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5th trimester\Econometrics\Labs\LAB-2\"/>
    </mc:Choice>
  </mc:AlternateContent>
  <xr:revisionPtr revIDLastSave="0" documentId="13_ncr:1_{5763C8ED-E62C-4AFB-952F-1F003BA2974A}" xr6:coauthVersionLast="47" xr6:coauthVersionMax="47" xr10:uidLastSave="{00000000-0000-0000-0000-000000000000}"/>
  <bookViews>
    <workbookView xWindow="0" yWindow="360" windowWidth="23256" windowHeight="12456" activeTab="4" xr2:uid="{B115EE0F-981A-473D-BC22-AF4BDD9F9F32}"/>
  </bookViews>
  <sheets>
    <sheet name="NIFTY50" sheetId="2" r:id="rId1"/>
    <sheet name="OIL" sheetId="6" r:id="rId2"/>
    <sheet name="USD_INR" sheetId="4" r:id="rId3"/>
    <sheet name="Infosys" sheetId="10" r:id="rId4"/>
    <sheet name="ALIGNED_DATA" sheetId="8" r:id="rId5"/>
  </sheets>
  <definedNames>
    <definedName name="_xlnm._FilterDatabase" localSheetId="4" hidden="1">ALIGNED_DATA!$A$1:$D$240</definedName>
  </definedNames>
  <calcPr calcId="191029"/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D2" i="8"/>
  <c r="C2" i="8"/>
  <c r="B2" i="8"/>
  <c r="B3" i="8"/>
  <c r="C3" i="8"/>
  <c r="D3" i="8"/>
  <c r="B4" i="8"/>
  <c r="C4" i="8"/>
  <c r="D4" i="8"/>
  <c r="B5" i="8"/>
  <c r="C5" i="8"/>
  <c r="D5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8"/>
  <c r="C17" i="8"/>
  <c r="D17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B24" i="8"/>
  <c r="C24" i="8"/>
  <c r="D24" i="8"/>
  <c r="B25" i="8"/>
  <c r="C25" i="8"/>
  <c r="D25" i="8"/>
  <c r="B26" i="8"/>
  <c r="C26" i="8"/>
  <c r="D26" i="8"/>
  <c r="B27" i="8"/>
  <c r="C27" i="8"/>
  <c r="D27" i="8"/>
  <c r="B28" i="8"/>
  <c r="C28" i="8"/>
  <c r="D28" i="8"/>
  <c r="B29" i="8"/>
  <c r="C29" i="8"/>
  <c r="D29" i="8"/>
  <c r="B30" i="8"/>
  <c r="C30" i="8"/>
  <c r="D30" i="8"/>
  <c r="B31" i="8"/>
  <c r="C31" i="8"/>
  <c r="D31" i="8"/>
  <c r="B32" i="8"/>
  <c r="C32" i="8"/>
  <c r="D32" i="8"/>
  <c r="B33" i="8"/>
  <c r="C33" i="8"/>
  <c r="D33" i="8"/>
  <c r="B34" i="8"/>
  <c r="C34" i="8"/>
  <c r="D34" i="8"/>
  <c r="B35" i="8"/>
  <c r="C35" i="8"/>
  <c r="D35" i="8"/>
  <c r="B36" i="8"/>
  <c r="C36" i="8"/>
  <c r="D36" i="8"/>
  <c r="B37" i="8"/>
  <c r="C37" i="8"/>
  <c r="D37" i="8"/>
  <c r="B38" i="8"/>
  <c r="C38" i="8"/>
  <c r="D38" i="8"/>
  <c r="B39" i="8"/>
  <c r="C39" i="8"/>
  <c r="D39" i="8"/>
  <c r="B40" i="8"/>
  <c r="C40" i="8"/>
  <c r="D40" i="8"/>
  <c r="B41" i="8"/>
  <c r="C41" i="8"/>
  <c r="D41" i="8"/>
  <c r="B42" i="8"/>
  <c r="C42" i="8"/>
  <c r="D42" i="8"/>
  <c r="B43" i="8"/>
  <c r="C43" i="8"/>
  <c r="D43" i="8"/>
  <c r="B44" i="8"/>
  <c r="C44" i="8"/>
  <c r="D44" i="8"/>
  <c r="B45" i="8"/>
  <c r="C45" i="8"/>
  <c r="D45" i="8"/>
  <c r="B46" i="8"/>
  <c r="C46" i="8"/>
  <c r="D46" i="8"/>
  <c r="B47" i="8"/>
  <c r="C47" i="8"/>
  <c r="D47" i="8"/>
  <c r="B48" i="8"/>
  <c r="C48" i="8"/>
  <c r="D48" i="8"/>
  <c r="B49" i="8"/>
  <c r="C49" i="8"/>
  <c r="D49" i="8"/>
  <c r="B50" i="8"/>
  <c r="C50" i="8"/>
  <c r="D50" i="8"/>
  <c r="B51" i="8"/>
  <c r="C51" i="8"/>
  <c r="D51" i="8"/>
  <c r="B52" i="8"/>
  <c r="C52" i="8"/>
  <c r="D52" i="8"/>
  <c r="B53" i="8"/>
  <c r="C53" i="8"/>
  <c r="D53" i="8"/>
  <c r="B54" i="8"/>
  <c r="C54" i="8"/>
  <c r="D54" i="8"/>
  <c r="B55" i="8"/>
  <c r="C55" i="8"/>
  <c r="D55" i="8"/>
  <c r="B56" i="8"/>
  <c r="C56" i="8"/>
  <c r="D56" i="8"/>
  <c r="B57" i="8"/>
  <c r="C57" i="8"/>
  <c r="D57" i="8"/>
  <c r="B58" i="8"/>
  <c r="C58" i="8"/>
  <c r="D58" i="8"/>
  <c r="B59" i="8"/>
  <c r="C59" i="8"/>
  <c r="D59" i="8"/>
  <c r="B60" i="8"/>
  <c r="C60" i="8"/>
  <c r="D60" i="8"/>
  <c r="B61" i="8"/>
  <c r="C61" i="8"/>
  <c r="D61" i="8"/>
  <c r="B62" i="8"/>
  <c r="C62" i="8"/>
  <c r="D62" i="8"/>
  <c r="B63" i="8"/>
  <c r="C63" i="8"/>
  <c r="D63" i="8"/>
  <c r="B64" i="8"/>
  <c r="C64" i="8"/>
  <c r="D64" i="8"/>
  <c r="B65" i="8"/>
  <c r="C65" i="8"/>
  <c r="D65" i="8"/>
  <c r="B66" i="8"/>
  <c r="C66" i="8"/>
  <c r="D66" i="8"/>
  <c r="B67" i="8"/>
  <c r="C67" i="8"/>
  <c r="D67" i="8"/>
  <c r="B68" i="8"/>
  <c r="C68" i="8"/>
  <c r="D68" i="8"/>
  <c r="B69" i="8"/>
  <c r="C69" i="8"/>
  <c r="D69" i="8"/>
  <c r="B70" i="8"/>
  <c r="C70" i="8"/>
  <c r="D70" i="8"/>
  <c r="B71" i="8"/>
  <c r="C71" i="8"/>
  <c r="D71" i="8"/>
  <c r="B72" i="8"/>
  <c r="C72" i="8"/>
  <c r="D72" i="8"/>
  <c r="B73" i="8"/>
  <c r="C73" i="8"/>
  <c r="D73" i="8"/>
  <c r="B74" i="8"/>
  <c r="C74" i="8"/>
  <c r="D74" i="8"/>
  <c r="B75" i="8"/>
  <c r="C75" i="8"/>
  <c r="D75" i="8"/>
  <c r="B76" i="8"/>
  <c r="C76" i="8"/>
  <c r="D76" i="8"/>
  <c r="B77" i="8"/>
  <c r="C77" i="8"/>
  <c r="D77" i="8"/>
  <c r="B78" i="8"/>
  <c r="C78" i="8"/>
  <c r="D78" i="8"/>
  <c r="B79" i="8"/>
  <c r="C79" i="8"/>
  <c r="D79" i="8"/>
  <c r="B80" i="8"/>
  <c r="C80" i="8"/>
  <c r="D80" i="8"/>
  <c r="B81" i="8"/>
  <c r="C81" i="8"/>
  <c r="D81" i="8"/>
  <c r="B82" i="8"/>
  <c r="C82" i="8"/>
  <c r="D82" i="8"/>
  <c r="B83" i="8"/>
  <c r="C83" i="8"/>
  <c r="D83" i="8"/>
  <c r="B84" i="8"/>
  <c r="C84" i="8"/>
  <c r="D84" i="8"/>
  <c r="B85" i="8"/>
  <c r="C85" i="8"/>
  <c r="D85" i="8"/>
  <c r="B86" i="8"/>
  <c r="C86" i="8"/>
  <c r="D86" i="8"/>
  <c r="B87" i="8"/>
  <c r="C87" i="8"/>
  <c r="D87" i="8"/>
  <c r="B88" i="8"/>
  <c r="C88" i="8"/>
  <c r="D88" i="8"/>
  <c r="B89" i="8"/>
  <c r="C89" i="8"/>
  <c r="D89" i="8"/>
  <c r="B90" i="8"/>
  <c r="C90" i="8"/>
  <c r="D90" i="8"/>
  <c r="B91" i="8"/>
  <c r="C91" i="8"/>
  <c r="D91" i="8"/>
  <c r="B92" i="8"/>
  <c r="C92" i="8"/>
  <c r="D92" i="8"/>
  <c r="B93" i="8"/>
  <c r="C93" i="8"/>
  <c r="D93" i="8"/>
  <c r="B94" i="8"/>
  <c r="C94" i="8"/>
  <c r="D94" i="8"/>
  <c r="B95" i="8"/>
  <c r="C95" i="8"/>
  <c r="D95" i="8"/>
  <c r="B96" i="8"/>
  <c r="C96" i="8"/>
  <c r="D96" i="8"/>
  <c r="B97" i="8"/>
  <c r="C97" i="8"/>
  <c r="D97" i="8"/>
  <c r="B98" i="8"/>
  <c r="C98" i="8"/>
  <c r="D98" i="8"/>
  <c r="B99" i="8"/>
  <c r="C99" i="8"/>
  <c r="D99" i="8"/>
  <c r="B100" i="8"/>
  <c r="C100" i="8"/>
  <c r="D100" i="8"/>
  <c r="B101" i="8"/>
  <c r="C101" i="8"/>
  <c r="D101" i="8"/>
  <c r="B102" i="8"/>
  <c r="C102" i="8"/>
  <c r="D102" i="8"/>
  <c r="B103" i="8"/>
  <c r="C103" i="8"/>
  <c r="D103" i="8"/>
  <c r="B104" i="8"/>
  <c r="C104" i="8"/>
  <c r="D104" i="8"/>
  <c r="B105" i="8"/>
  <c r="C105" i="8"/>
  <c r="D105" i="8"/>
  <c r="B106" i="8"/>
  <c r="C106" i="8"/>
  <c r="D106" i="8"/>
  <c r="B107" i="8"/>
  <c r="C107" i="8"/>
  <c r="D107" i="8"/>
  <c r="B108" i="8"/>
  <c r="C108" i="8"/>
  <c r="D108" i="8"/>
  <c r="B109" i="8"/>
  <c r="C109" i="8"/>
  <c r="D109" i="8"/>
  <c r="B110" i="8"/>
  <c r="C110" i="8"/>
  <c r="D110" i="8"/>
  <c r="B111" i="8"/>
  <c r="C111" i="8"/>
  <c r="D111" i="8"/>
  <c r="B112" i="8"/>
  <c r="C112" i="8"/>
  <c r="D112" i="8"/>
  <c r="B113" i="8"/>
  <c r="C113" i="8"/>
  <c r="D113" i="8"/>
  <c r="B114" i="8"/>
  <c r="C114" i="8"/>
  <c r="D114" i="8"/>
  <c r="B115" i="8"/>
  <c r="C115" i="8"/>
  <c r="D115" i="8"/>
  <c r="B116" i="8"/>
  <c r="C116" i="8"/>
  <c r="D116" i="8"/>
  <c r="B117" i="8"/>
  <c r="C117" i="8"/>
  <c r="D117" i="8"/>
  <c r="B118" i="8"/>
  <c r="C118" i="8"/>
  <c r="D118" i="8"/>
  <c r="B119" i="8"/>
  <c r="C119" i="8"/>
  <c r="D119" i="8"/>
  <c r="B120" i="8"/>
  <c r="C120" i="8"/>
  <c r="D120" i="8"/>
  <c r="B121" i="8"/>
  <c r="C121" i="8"/>
  <c r="D121" i="8"/>
  <c r="B122" i="8"/>
  <c r="C122" i="8"/>
  <c r="D122" i="8"/>
  <c r="B123" i="8"/>
  <c r="C123" i="8"/>
  <c r="D123" i="8"/>
  <c r="B124" i="8"/>
  <c r="C124" i="8"/>
  <c r="D124" i="8"/>
  <c r="B125" i="8"/>
  <c r="C125" i="8"/>
  <c r="D125" i="8"/>
  <c r="B126" i="8"/>
  <c r="C126" i="8"/>
  <c r="D126" i="8"/>
  <c r="B127" i="8"/>
  <c r="C127" i="8"/>
  <c r="D127" i="8"/>
  <c r="B128" i="8"/>
  <c r="C128" i="8"/>
  <c r="D128" i="8"/>
  <c r="B129" i="8"/>
  <c r="C129" i="8"/>
  <c r="D129" i="8"/>
  <c r="B130" i="8"/>
  <c r="C130" i="8"/>
  <c r="D130" i="8"/>
  <c r="B131" i="8"/>
  <c r="C131" i="8"/>
  <c r="D131" i="8"/>
  <c r="B132" i="8"/>
  <c r="C132" i="8"/>
  <c r="D132" i="8"/>
  <c r="B133" i="8"/>
  <c r="C133" i="8"/>
  <c r="D133" i="8"/>
  <c r="B134" i="8"/>
  <c r="C134" i="8"/>
  <c r="D134" i="8"/>
  <c r="B135" i="8"/>
  <c r="C135" i="8"/>
  <c r="D135" i="8"/>
  <c r="B136" i="8"/>
  <c r="C136" i="8"/>
  <c r="D136" i="8"/>
  <c r="B137" i="8"/>
  <c r="C137" i="8"/>
  <c r="D137" i="8"/>
  <c r="B138" i="8"/>
  <c r="C138" i="8"/>
  <c r="D138" i="8"/>
  <c r="B139" i="8"/>
  <c r="C139" i="8"/>
  <c r="D139" i="8"/>
  <c r="B140" i="8"/>
  <c r="C140" i="8"/>
  <c r="D140" i="8"/>
  <c r="B141" i="8"/>
  <c r="C141" i="8"/>
  <c r="D141" i="8"/>
  <c r="B142" i="8"/>
  <c r="C142" i="8"/>
  <c r="D142" i="8"/>
  <c r="B143" i="8"/>
  <c r="C143" i="8"/>
  <c r="D143" i="8"/>
  <c r="B144" i="8"/>
  <c r="C144" i="8"/>
  <c r="D144" i="8"/>
  <c r="B145" i="8"/>
  <c r="C145" i="8"/>
  <c r="D145" i="8"/>
  <c r="B146" i="8"/>
  <c r="C146" i="8"/>
  <c r="D146" i="8"/>
  <c r="B147" i="8"/>
  <c r="C147" i="8"/>
  <c r="D147" i="8"/>
  <c r="B148" i="8"/>
  <c r="C148" i="8"/>
  <c r="D148" i="8"/>
  <c r="B149" i="8"/>
  <c r="C149" i="8"/>
  <c r="D149" i="8"/>
  <c r="B150" i="8"/>
  <c r="C150" i="8"/>
  <c r="D150" i="8"/>
  <c r="B151" i="8"/>
  <c r="C151" i="8"/>
  <c r="D151" i="8"/>
  <c r="B152" i="8"/>
  <c r="C152" i="8"/>
  <c r="D152" i="8"/>
  <c r="B153" i="8"/>
  <c r="C153" i="8"/>
  <c r="D153" i="8"/>
  <c r="B154" i="8"/>
  <c r="C154" i="8"/>
  <c r="D154" i="8"/>
  <c r="B155" i="8"/>
  <c r="C155" i="8"/>
  <c r="D155" i="8"/>
  <c r="B156" i="8"/>
  <c r="C156" i="8"/>
  <c r="D156" i="8"/>
  <c r="B157" i="8"/>
  <c r="C157" i="8"/>
  <c r="D157" i="8"/>
  <c r="B158" i="8"/>
  <c r="C158" i="8"/>
  <c r="D158" i="8"/>
  <c r="B159" i="8"/>
  <c r="C159" i="8"/>
  <c r="D159" i="8"/>
  <c r="B160" i="8"/>
  <c r="C160" i="8"/>
  <c r="D160" i="8"/>
  <c r="B161" i="8"/>
  <c r="C161" i="8"/>
  <c r="D161" i="8"/>
  <c r="B162" i="8"/>
  <c r="C162" i="8"/>
  <c r="D162" i="8"/>
  <c r="B163" i="8"/>
  <c r="C163" i="8"/>
  <c r="D163" i="8"/>
  <c r="B164" i="8"/>
  <c r="C164" i="8"/>
  <c r="D164" i="8"/>
  <c r="B165" i="8"/>
  <c r="C165" i="8"/>
  <c r="D165" i="8"/>
  <c r="B166" i="8"/>
  <c r="C166" i="8"/>
  <c r="D166" i="8"/>
  <c r="B167" i="8"/>
  <c r="C167" i="8"/>
  <c r="D167" i="8"/>
  <c r="B168" i="8"/>
  <c r="C168" i="8"/>
  <c r="D168" i="8"/>
  <c r="B169" i="8"/>
  <c r="C169" i="8"/>
  <c r="D169" i="8"/>
  <c r="B170" i="8"/>
  <c r="C170" i="8"/>
  <c r="D170" i="8"/>
  <c r="B171" i="8"/>
  <c r="C171" i="8"/>
  <c r="D171" i="8"/>
  <c r="B172" i="8"/>
  <c r="C172" i="8"/>
  <c r="D172" i="8"/>
  <c r="B173" i="8"/>
  <c r="C173" i="8"/>
  <c r="D173" i="8"/>
  <c r="B174" i="8"/>
  <c r="C174" i="8"/>
  <c r="D174" i="8"/>
  <c r="B175" i="8"/>
  <c r="C175" i="8"/>
  <c r="D175" i="8"/>
  <c r="B176" i="8"/>
  <c r="C176" i="8"/>
  <c r="D176" i="8"/>
  <c r="B177" i="8"/>
  <c r="C177" i="8"/>
  <c r="D177" i="8"/>
  <c r="B178" i="8"/>
  <c r="C178" i="8"/>
  <c r="D178" i="8"/>
  <c r="B179" i="8"/>
  <c r="C179" i="8"/>
  <c r="D179" i="8"/>
  <c r="B180" i="8"/>
  <c r="C180" i="8"/>
  <c r="D180" i="8"/>
  <c r="B181" i="8"/>
  <c r="C181" i="8"/>
  <c r="D181" i="8"/>
  <c r="B182" i="8"/>
  <c r="C182" i="8"/>
  <c r="D182" i="8"/>
  <c r="B183" i="8"/>
  <c r="C183" i="8"/>
  <c r="D183" i="8"/>
  <c r="B184" i="8"/>
  <c r="C184" i="8"/>
  <c r="D184" i="8"/>
  <c r="B185" i="8"/>
  <c r="C185" i="8"/>
  <c r="D185" i="8"/>
  <c r="B186" i="8"/>
  <c r="C186" i="8"/>
  <c r="D186" i="8"/>
  <c r="B187" i="8"/>
  <c r="C187" i="8"/>
  <c r="D187" i="8"/>
  <c r="B188" i="8"/>
  <c r="C188" i="8"/>
  <c r="D188" i="8"/>
  <c r="B189" i="8"/>
  <c r="C189" i="8"/>
  <c r="D189" i="8"/>
  <c r="B190" i="8"/>
  <c r="C190" i="8"/>
  <c r="D190" i="8"/>
  <c r="B191" i="8"/>
  <c r="C191" i="8"/>
  <c r="D191" i="8"/>
  <c r="B192" i="8"/>
  <c r="C192" i="8"/>
  <c r="D192" i="8"/>
  <c r="B193" i="8"/>
  <c r="C193" i="8"/>
  <c r="D193" i="8"/>
  <c r="B194" i="8"/>
  <c r="C194" i="8"/>
  <c r="D194" i="8"/>
  <c r="B195" i="8"/>
  <c r="C195" i="8"/>
  <c r="D195" i="8"/>
  <c r="B196" i="8"/>
  <c r="C196" i="8"/>
  <c r="D196" i="8"/>
  <c r="B197" i="8"/>
  <c r="C197" i="8"/>
  <c r="D197" i="8"/>
  <c r="B198" i="8"/>
  <c r="C198" i="8"/>
  <c r="D198" i="8"/>
  <c r="B199" i="8"/>
  <c r="C199" i="8"/>
  <c r="D199" i="8"/>
  <c r="B200" i="8"/>
  <c r="C200" i="8"/>
  <c r="D200" i="8"/>
  <c r="B201" i="8"/>
  <c r="C201" i="8"/>
  <c r="D201" i="8"/>
  <c r="B202" i="8"/>
  <c r="C202" i="8"/>
  <c r="D202" i="8"/>
  <c r="B203" i="8"/>
  <c r="C203" i="8"/>
  <c r="D203" i="8"/>
  <c r="B204" i="8"/>
  <c r="C204" i="8"/>
  <c r="D204" i="8"/>
  <c r="B205" i="8"/>
  <c r="C205" i="8"/>
  <c r="D205" i="8"/>
  <c r="B206" i="8"/>
  <c r="C206" i="8"/>
  <c r="D206" i="8"/>
  <c r="B207" i="8"/>
  <c r="C207" i="8"/>
  <c r="D207" i="8"/>
  <c r="B208" i="8"/>
  <c r="C208" i="8"/>
  <c r="D208" i="8"/>
  <c r="B209" i="8"/>
  <c r="C209" i="8"/>
  <c r="D209" i="8"/>
  <c r="B210" i="8"/>
  <c r="C210" i="8"/>
  <c r="D210" i="8"/>
  <c r="B211" i="8"/>
  <c r="C211" i="8"/>
  <c r="D211" i="8"/>
  <c r="B212" i="8"/>
  <c r="C212" i="8"/>
  <c r="D212" i="8"/>
  <c r="B213" i="8"/>
  <c r="C213" i="8"/>
  <c r="D213" i="8"/>
  <c r="B214" i="8"/>
  <c r="C214" i="8"/>
  <c r="D214" i="8"/>
  <c r="B215" i="8"/>
  <c r="C215" i="8"/>
  <c r="D215" i="8"/>
  <c r="B216" i="8"/>
  <c r="C216" i="8"/>
  <c r="D216" i="8"/>
  <c r="B217" i="8"/>
  <c r="C217" i="8"/>
  <c r="D217" i="8"/>
  <c r="B218" i="8"/>
  <c r="C218" i="8"/>
  <c r="D218" i="8"/>
  <c r="B219" i="8"/>
  <c r="C219" i="8"/>
  <c r="D219" i="8"/>
  <c r="B220" i="8"/>
  <c r="C220" i="8"/>
  <c r="D220" i="8"/>
  <c r="B221" i="8"/>
  <c r="C221" i="8"/>
  <c r="D221" i="8"/>
  <c r="B222" i="8"/>
  <c r="C222" i="8"/>
  <c r="D222" i="8"/>
  <c r="B223" i="8"/>
  <c r="C223" i="8"/>
  <c r="D223" i="8"/>
  <c r="B224" i="8"/>
  <c r="C224" i="8"/>
  <c r="D224" i="8"/>
  <c r="B225" i="8"/>
  <c r="C225" i="8"/>
  <c r="D225" i="8"/>
  <c r="B226" i="8"/>
  <c r="C226" i="8"/>
  <c r="D226" i="8"/>
  <c r="B227" i="8"/>
  <c r="C227" i="8"/>
  <c r="D227" i="8"/>
  <c r="B228" i="8"/>
  <c r="C228" i="8"/>
  <c r="D228" i="8"/>
  <c r="B229" i="8"/>
  <c r="C229" i="8"/>
  <c r="D229" i="8"/>
  <c r="B230" i="8"/>
  <c r="C230" i="8"/>
  <c r="D230" i="8"/>
  <c r="B231" i="8"/>
  <c r="C231" i="8"/>
  <c r="D231" i="8"/>
  <c r="B232" i="8"/>
  <c r="C232" i="8"/>
  <c r="D232" i="8"/>
  <c r="B233" i="8"/>
  <c r="C233" i="8"/>
  <c r="D233" i="8"/>
  <c r="B234" i="8"/>
  <c r="C234" i="8"/>
  <c r="D234" i="8"/>
  <c r="B235" i="8"/>
  <c r="C235" i="8"/>
  <c r="D235" i="8"/>
  <c r="B236" i="8"/>
  <c r="C236" i="8"/>
  <c r="D236" i="8"/>
  <c r="B237" i="8"/>
  <c r="C237" i="8"/>
  <c r="D237" i="8"/>
  <c r="B238" i="8"/>
  <c r="C238" i="8"/>
  <c r="D238" i="8"/>
</calcChain>
</file>

<file path=xl/sharedStrings.xml><?xml version="1.0" encoding="utf-8"?>
<sst xmlns="http://schemas.openxmlformats.org/spreadsheetml/2006/main" count="539" uniqueCount="288">
  <si>
    <t xml:space="preserve">Date </t>
  </si>
  <si>
    <t>OIL_PRICE</t>
  </si>
  <si>
    <t>USD_INR_RATE</t>
  </si>
  <si>
    <t>Turnover (₹ Cr)</t>
  </si>
  <si>
    <t xml:space="preserve">Shares Traded </t>
  </si>
  <si>
    <t xml:space="preserve">Close </t>
  </si>
  <si>
    <t xml:space="preserve">Low </t>
  </si>
  <si>
    <t xml:space="preserve">High </t>
  </si>
  <si>
    <t xml:space="preserve">Open </t>
  </si>
  <si>
    <t>YEN</t>
  </si>
  <si>
    <t>EURO</t>
  </si>
  <si>
    <t>GBP</t>
  </si>
  <si>
    <t>USD</t>
  </si>
  <si>
    <t>Date</t>
  </si>
  <si>
    <t>199.89K</t>
  </si>
  <si>
    <t>197.83K</t>
  </si>
  <si>
    <t>190.90K</t>
  </si>
  <si>
    <t>218.70K</t>
  </si>
  <si>
    <t>211.84K</t>
  </si>
  <si>
    <t>207.99K</t>
  </si>
  <si>
    <t>198.56K</t>
  </si>
  <si>
    <t>233.96K</t>
  </si>
  <si>
    <t>249.97K</t>
  </si>
  <si>
    <t>245.33K</t>
  </si>
  <si>
    <t>253.34K</t>
  </si>
  <si>
    <t>217.44K</t>
  </si>
  <si>
    <t>387.63K</t>
  </si>
  <si>
    <t>366.75K</t>
  </si>
  <si>
    <t>556.46K</t>
  </si>
  <si>
    <t>313.91K</t>
  </si>
  <si>
    <t>172.23K</t>
  </si>
  <si>
    <t>142.45K</t>
  </si>
  <si>
    <t>132.56K</t>
  </si>
  <si>
    <t>98.78K</t>
  </si>
  <si>
    <t>170.81K</t>
  </si>
  <si>
    <t>233.66K</t>
  </si>
  <si>
    <t>235.28K</t>
  </si>
  <si>
    <t>174.67K</t>
  </si>
  <si>
    <t>217.26K</t>
  </si>
  <si>
    <t>152.59K</t>
  </si>
  <si>
    <t>192.57K</t>
  </si>
  <si>
    <t>228.44K</t>
  </si>
  <si>
    <t>184.46K</t>
  </si>
  <si>
    <t>164.35K</t>
  </si>
  <si>
    <t>200.28K</t>
  </si>
  <si>
    <t>259.53K</t>
  </si>
  <si>
    <t>299.56K</t>
  </si>
  <si>
    <t>277.25K</t>
  </si>
  <si>
    <t>321.03K</t>
  </si>
  <si>
    <t>342.09K</t>
  </si>
  <si>
    <t>371.67K</t>
  </si>
  <si>
    <t>139.45K</t>
  </si>
  <si>
    <t>125.72K</t>
  </si>
  <si>
    <t>139.52K</t>
  </si>
  <si>
    <t>121.48K</t>
  </si>
  <si>
    <t>123.48K</t>
  </si>
  <si>
    <t>176.67K</t>
  </si>
  <si>
    <t>157.56K</t>
  </si>
  <si>
    <t>219.93K</t>
  </si>
  <si>
    <t>209.68K</t>
  </si>
  <si>
    <t>159.60K</t>
  </si>
  <si>
    <t>145.06K</t>
  </si>
  <si>
    <t>139.59K</t>
  </si>
  <si>
    <t>181.84K</t>
  </si>
  <si>
    <t>202.57K</t>
  </si>
  <si>
    <t>209.18K</t>
  </si>
  <si>
    <t>301.73K</t>
  </si>
  <si>
    <t>316.38K</t>
  </si>
  <si>
    <t>402.74K</t>
  </si>
  <si>
    <t>485.71K</t>
  </si>
  <si>
    <t>420.50K</t>
  </si>
  <si>
    <t>163.22K</t>
  </si>
  <si>
    <t>158.61K</t>
  </si>
  <si>
    <t>173.57K</t>
  </si>
  <si>
    <t>147.98K</t>
  </si>
  <si>
    <t>158.90K</t>
  </si>
  <si>
    <t>110.62K</t>
  </si>
  <si>
    <t>214.49K</t>
  </si>
  <si>
    <t>225.17K</t>
  </si>
  <si>
    <t>156.73K</t>
  </si>
  <si>
    <t>168.80K</t>
  </si>
  <si>
    <t>143.02K</t>
  </si>
  <si>
    <t>166.79K</t>
  </si>
  <si>
    <t>193.21K</t>
  </si>
  <si>
    <t>205.10K</t>
  </si>
  <si>
    <t>276.67K</t>
  </si>
  <si>
    <t>216.42K</t>
  </si>
  <si>
    <t>272.20K</t>
  </si>
  <si>
    <t>419.58K</t>
  </si>
  <si>
    <t>398.37K</t>
  </si>
  <si>
    <t>427.06K</t>
  </si>
  <si>
    <t>345.24K</t>
  </si>
  <si>
    <t>191.99K</t>
  </si>
  <si>
    <t>184.20K</t>
  </si>
  <si>
    <t>224.03K</t>
  </si>
  <si>
    <t>161.41K</t>
  </si>
  <si>
    <t>178.81K</t>
  </si>
  <si>
    <t>229.37K</t>
  </si>
  <si>
    <t>239.72K</t>
  </si>
  <si>
    <t>182.47K</t>
  </si>
  <si>
    <t>216.86K</t>
  </si>
  <si>
    <t>228.05K</t>
  </si>
  <si>
    <t>175.21K</t>
  </si>
  <si>
    <t>215.90K</t>
  </si>
  <si>
    <t>205.55K</t>
  </si>
  <si>
    <t>143.83K</t>
  </si>
  <si>
    <t>244.98K</t>
  </si>
  <si>
    <t>283.20K</t>
  </si>
  <si>
    <t>344.94K</t>
  </si>
  <si>
    <t>237.54K</t>
  </si>
  <si>
    <t>317.68K</t>
  </si>
  <si>
    <t>422.10K</t>
  </si>
  <si>
    <t>329.28K</t>
  </si>
  <si>
    <t>178.98K</t>
  </si>
  <si>
    <t>143.77K</t>
  </si>
  <si>
    <t>131.32K</t>
  </si>
  <si>
    <t>209.30K</t>
  </si>
  <si>
    <t>154.88K</t>
  </si>
  <si>
    <t>131.59K</t>
  </si>
  <si>
    <t>224.37K</t>
  </si>
  <si>
    <t>210.33K</t>
  </si>
  <si>
    <t>231.78K</t>
  </si>
  <si>
    <t>235.03K</t>
  </si>
  <si>
    <t>210.22K</t>
  </si>
  <si>
    <t>165.62K</t>
  </si>
  <si>
    <t>163.36K</t>
  </si>
  <si>
    <t>257.97K</t>
  </si>
  <si>
    <t>237.20K</t>
  </si>
  <si>
    <t>221.59K</t>
  </si>
  <si>
    <t>230.30K</t>
  </si>
  <si>
    <t>235.88K</t>
  </si>
  <si>
    <t>289.93K</t>
  </si>
  <si>
    <t>367.19K</t>
  </si>
  <si>
    <t>354.93K</t>
  </si>
  <si>
    <t>307.00K</t>
  </si>
  <si>
    <t>185.35K</t>
  </si>
  <si>
    <t>167.02K</t>
  </si>
  <si>
    <t>272.17K</t>
  </si>
  <si>
    <t>274.69K</t>
  </si>
  <si>
    <t>169.90K</t>
  </si>
  <si>
    <t>189.29K</t>
  </si>
  <si>
    <t>353.03K</t>
  </si>
  <si>
    <t>241.14K</t>
  </si>
  <si>
    <t>275.08K</t>
  </si>
  <si>
    <t>262.04K</t>
  </si>
  <si>
    <t>257.21K</t>
  </si>
  <si>
    <t>329.53K</t>
  </si>
  <si>
    <t>228.02K</t>
  </si>
  <si>
    <t>206.39K</t>
  </si>
  <si>
    <t>217.34K</t>
  </si>
  <si>
    <t>174.47K</t>
  </si>
  <si>
    <t>244.86K</t>
  </si>
  <si>
    <t>181.55K</t>
  </si>
  <si>
    <t>228.84K</t>
  </si>
  <si>
    <t>335.56K</t>
  </si>
  <si>
    <t>302.75K</t>
  </si>
  <si>
    <t>330.46K</t>
  </si>
  <si>
    <t>119.31K</t>
  </si>
  <si>
    <t>83.73K</t>
  </si>
  <si>
    <t>99.41K</t>
  </si>
  <si>
    <t>141.39K</t>
  </si>
  <si>
    <t>93.13K</t>
  </si>
  <si>
    <t>92.73K</t>
  </si>
  <si>
    <t>109.20K</t>
  </si>
  <si>
    <t>110.38K</t>
  </si>
  <si>
    <t>108.26K</t>
  </si>
  <si>
    <t>108.65K</t>
  </si>
  <si>
    <t>158.53K</t>
  </si>
  <si>
    <t>187.30K</t>
  </si>
  <si>
    <t>211.74K</t>
  </si>
  <si>
    <t>215.31K</t>
  </si>
  <si>
    <t>181.18K</t>
  </si>
  <si>
    <t>254.21K</t>
  </si>
  <si>
    <t>176.09K</t>
  </si>
  <si>
    <t>200.77K</t>
  </si>
  <si>
    <t>300.55K</t>
  </si>
  <si>
    <t>349.70K</t>
  </si>
  <si>
    <t>235.64K</t>
  </si>
  <si>
    <t>131.44K</t>
  </si>
  <si>
    <t>209.42K</t>
  </si>
  <si>
    <t>146.70K</t>
  </si>
  <si>
    <t>98.59K</t>
  </si>
  <si>
    <t>87.85K</t>
  </si>
  <si>
    <t>106.39K</t>
  </si>
  <si>
    <t>95.00K</t>
  </si>
  <si>
    <t>134.42K</t>
  </si>
  <si>
    <t>141.67K</t>
  </si>
  <si>
    <t>129.14K</t>
  </si>
  <si>
    <t>207.12K</t>
  </si>
  <si>
    <t>176.71K</t>
  </si>
  <si>
    <t>157.46K</t>
  </si>
  <si>
    <t>231.68K</t>
  </si>
  <si>
    <t>231.02K</t>
  </si>
  <si>
    <t>201.26K</t>
  </si>
  <si>
    <t>210.75K</t>
  </si>
  <si>
    <t>280.90K</t>
  </si>
  <si>
    <t>326.61K</t>
  </si>
  <si>
    <t>291.66K</t>
  </si>
  <si>
    <t>114.62K</t>
  </si>
  <si>
    <t>90.95K</t>
  </si>
  <si>
    <t>40.39K</t>
  </si>
  <si>
    <t>69.64K</t>
  </si>
  <si>
    <t>79.13K</t>
  </si>
  <si>
    <t>93.10K</t>
  </si>
  <si>
    <t>63.63K</t>
  </si>
  <si>
    <t>182.49K</t>
  </si>
  <si>
    <t>220.66K</t>
  </si>
  <si>
    <t>221.84K</t>
  </si>
  <si>
    <t>188.74K</t>
  </si>
  <si>
    <t>261.48K</t>
  </si>
  <si>
    <t>162.00K</t>
  </si>
  <si>
    <t>448.29K</t>
  </si>
  <si>
    <t>493.44K</t>
  </si>
  <si>
    <t>338.20K</t>
  </si>
  <si>
    <t>355.67K</t>
  </si>
  <si>
    <t>159.95K</t>
  </si>
  <si>
    <t>112.41K</t>
  </si>
  <si>
    <t>28.41K</t>
  </si>
  <si>
    <t>315.33K</t>
  </si>
  <si>
    <t>350.69K</t>
  </si>
  <si>
    <t>319.68K</t>
  </si>
  <si>
    <t>334.42K</t>
  </si>
  <si>
    <t>326.08K</t>
  </si>
  <si>
    <t>312.73K</t>
  </si>
  <si>
    <t>336.48K</t>
  </si>
  <si>
    <t>376.34K</t>
  </si>
  <si>
    <t>517.85K</t>
  </si>
  <si>
    <t>452.96K</t>
  </si>
  <si>
    <t>289.90K</t>
  </si>
  <si>
    <t>299.04K</t>
  </si>
  <si>
    <t>273.77K</t>
  </si>
  <si>
    <t>160.44K</t>
  </si>
  <si>
    <t>195.49K</t>
  </si>
  <si>
    <t>221.77K</t>
  </si>
  <si>
    <t>220.02K</t>
  </si>
  <si>
    <t>213.47K</t>
  </si>
  <si>
    <t>130.94K</t>
  </si>
  <si>
    <t>69.01K</t>
  </si>
  <si>
    <t>26.71K</t>
  </si>
  <si>
    <t>268.47K</t>
  </si>
  <si>
    <t>205.47K</t>
  </si>
  <si>
    <t>267.31K</t>
  </si>
  <si>
    <t>255.60K</t>
  </si>
  <si>
    <t>265.93K</t>
  </si>
  <si>
    <t>250.07K</t>
  </si>
  <si>
    <t>332.75K</t>
  </si>
  <si>
    <t>386.75K</t>
  </si>
  <si>
    <t>382.49K</t>
  </si>
  <si>
    <t>341.63K</t>
  </si>
  <si>
    <t>329.71K</t>
  </si>
  <si>
    <t>173.46K</t>
  </si>
  <si>
    <t>134.71K</t>
  </si>
  <si>
    <t>175.05K</t>
  </si>
  <si>
    <t>212.01K</t>
  </si>
  <si>
    <t>161.84K</t>
  </si>
  <si>
    <t>210.19K</t>
  </si>
  <si>
    <t>110.34K</t>
  </si>
  <si>
    <t>73.08K</t>
  </si>
  <si>
    <t>25.12K</t>
  </si>
  <si>
    <t>198.96K</t>
  </si>
  <si>
    <t>247.02K</t>
  </si>
  <si>
    <t>258.41K</t>
  </si>
  <si>
    <t>262.41K</t>
  </si>
  <si>
    <t>211.83K</t>
  </si>
  <si>
    <t>246.65K</t>
  </si>
  <si>
    <t>313.09K</t>
  </si>
  <si>
    <t>Change %</t>
  </si>
  <si>
    <t>Vol.</t>
  </si>
  <si>
    <t>Low</t>
  </si>
  <si>
    <t>High</t>
  </si>
  <si>
    <t>Open</t>
  </si>
  <si>
    <t>Price</t>
  </si>
  <si>
    <t>EQ</t>
  </si>
  <si>
    <t xml:space="preserve">No of trades </t>
  </si>
  <si>
    <t xml:space="preserve">VALUE </t>
  </si>
  <si>
    <t xml:space="preserve">VOLUME </t>
  </si>
  <si>
    <t xml:space="preserve">52W L </t>
  </si>
  <si>
    <t xml:space="preserve">52W H </t>
  </si>
  <si>
    <t xml:space="preserve">vwap </t>
  </si>
  <si>
    <t xml:space="preserve">close </t>
  </si>
  <si>
    <t xml:space="preserve">ltp </t>
  </si>
  <si>
    <t xml:space="preserve">PREV. CLOSE </t>
  </si>
  <si>
    <t xml:space="preserve">LOW </t>
  </si>
  <si>
    <t xml:space="preserve">HIGH </t>
  </si>
  <si>
    <t xml:space="preserve">OPEN </t>
  </si>
  <si>
    <t xml:space="preserve">series </t>
  </si>
  <si>
    <t>INFOSYS_CLOSE</t>
  </si>
  <si>
    <t>NIFTY50_CLOSE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</si>
</sst>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10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B6775-8BE4-4038-80B6-4CAE1DAD7E45}">
  <dimension ref="A1:G250"/>
  <sheetViews>
    <sheetView workbookViewId="0">
      <selection activeCell="I23" sqref="I23"/>
    </sheetView>
  </sheetViews>
  <sheetFormatPr defaultRowHeight="14.4" x14ac:dyDescent="0.3"/>
  <cols>
    <col min="1" max="1" width="9.88671875" bestFit="1" customWidth="1"/>
    <col min="2" max="3" width="9" bestFit="1" customWidth="1"/>
    <col min="6" max="6" width="12.88671875" bestFit="1" customWidth="1"/>
    <col min="7" max="7" width="13.21875" bestFit="1" customWidth="1"/>
  </cols>
  <sheetData>
    <row r="1" spans="1:7" x14ac:dyDescent="0.3">
      <c r="A1" t="s">
        <v>0</v>
      </c>
      <c r="B1" t="s">
        <v>8</v>
      </c>
      <c r="C1" t="s">
        <v>7</v>
      </c>
      <c r="D1" t="s">
        <v>6</v>
      </c>
      <c r="E1" t="s">
        <v>5</v>
      </c>
      <c r="F1" t="s">
        <v>4</v>
      </c>
      <c r="G1" t="s">
        <v>3</v>
      </c>
    </row>
    <row r="2" spans="1:7" x14ac:dyDescent="0.3">
      <c r="A2" s="1">
        <v>45383</v>
      </c>
      <c r="B2">
        <v>22455</v>
      </c>
      <c r="C2">
        <v>22529.95</v>
      </c>
      <c r="D2">
        <v>22427.75</v>
      </c>
      <c r="E2">
        <v>22462</v>
      </c>
      <c r="F2">
        <v>243637071</v>
      </c>
      <c r="G2">
        <v>21420.69</v>
      </c>
    </row>
    <row r="3" spans="1:7" x14ac:dyDescent="0.3">
      <c r="A3" s="1">
        <v>45384</v>
      </c>
      <c r="B3">
        <v>22458.799999999999</v>
      </c>
      <c r="C3">
        <v>22497.599999999999</v>
      </c>
      <c r="D3">
        <v>22388.15</v>
      </c>
      <c r="E3">
        <v>22453.3</v>
      </c>
      <c r="F3">
        <v>289524237</v>
      </c>
      <c r="G3">
        <v>27940.93</v>
      </c>
    </row>
    <row r="4" spans="1:7" x14ac:dyDescent="0.3">
      <c r="A4" s="1">
        <v>45385</v>
      </c>
      <c r="B4">
        <v>22385.7</v>
      </c>
      <c r="C4">
        <v>22521.1</v>
      </c>
      <c r="D4">
        <v>22346.5</v>
      </c>
      <c r="E4">
        <v>22434.65</v>
      </c>
      <c r="F4">
        <v>309647491</v>
      </c>
      <c r="G4">
        <v>30793.279999999999</v>
      </c>
    </row>
    <row r="5" spans="1:7" x14ac:dyDescent="0.3">
      <c r="A5" s="1">
        <v>45386</v>
      </c>
      <c r="B5">
        <v>22592.1</v>
      </c>
      <c r="C5">
        <v>22619</v>
      </c>
      <c r="D5">
        <v>22303.8</v>
      </c>
      <c r="E5">
        <v>22514.65</v>
      </c>
      <c r="F5">
        <v>400986156</v>
      </c>
      <c r="G5">
        <v>40705.56</v>
      </c>
    </row>
    <row r="6" spans="1:7" x14ac:dyDescent="0.3">
      <c r="A6" s="1">
        <v>45387</v>
      </c>
      <c r="B6">
        <v>22486.400000000001</v>
      </c>
      <c r="C6">
        <v>22537.599999999999</v>
      </c>
      <c r="D6">
        <v>22427.599999999999</v>
      </c>
      <c r="E6">
        <v>22513.7</v>
      </c>
      <c r="F6">
        <v>242244731</v>
      </c>
      <c r="G6">
        <v>24797.82</v>
      </c>
    </row>
    <row r="7" spans="1:7" x14ac:dyDescent="0.3">
      <c r="A7" s="1">
        <v>45390</v>
      </c>
      <c r="B7">
        <v>22578.35</v>
      </c>
      <c r="C7">
        <v>22697.3</v>
      </c>
      <c r="D7">
        <v>22550.35</v>
      </c>
      <c r="E7">
        <v>22666.3</v>
      </c>
      <c r="F7">
        <v>227633561</v>
      </c>
      <c r="G7">
        <v>22480.2</v>
      </c>
    </row>
    <row r="8" spans="1:7" x14ac:dyDescent="0.3">
      <c r="A8" s="1">
        <v>45391</v>
      </c>
      <c r="B8">
        <v>22765.1</v>
      </c>
      <c r="C8">
        <v>22768.400000000001</v>
      </c>
      <c r="D8">
        <v>22612.25</v>
      </c>
      <c r="E8">
        <v>22642.75</v>
      </c>
      <c r="F8">
        <v>232356772</v>
      </c>
      <c r="G8">
        <v>21651.69</v>
      </c>
    </row>
    <row r="9" spans="1:7" x14ac:dyDescent="0.3">
      <c r="A9" s="1">
        <v>45392</v>
      </c>
      <c r="B9">
        <v>22720.25</v>
      </c>
      <c r="C9">
        <v>22775.7</v>
      </c>
      <c r="D9">
        <v>22673.7</v>
      </c>
      <c r="E9">
        <v>22753.8</v>
      </c>
      <c r="F9">
        <v>276847931</v>
      </c>
      <c r="G9">
        <v>25355.05</v>
      </c>
    </row>
    <row r="10" spans="1:7" x14ac:dyDescent="0.3">
      <c r="A10" s="1">
        <v>45394</v>
      </c>
      <c r="B10">
        <v>22677.4</v>
      </c>
      <c r="C10">
        <v>22726.45</v>
      </c>
      <c r="D10">
        <v>22503.75</v>
      </c>
      <c r="E10">
        <v>22519.4</v>
      </c>
      <c r="F10">
        <v>357187778</v>
      </c>
      <c r="G10">
        <v>36456.910000000003</v>
      </c>
    </row>
    <row r="11" spans="1:7" x14ac:dyDescent="0.3">
      <c r="A11" s="1">
        <v>45397</v>
      </c>
      <c r="B11">
        <v>22339.05</v>
      </c>
      <c r="C11">
        <v>22427.45</v>
      </c>
      <c r="D11">
        <v>22259.55</v>
      </c>
      <c r="E11">
        <v>22272.5</v>
      </c>
      <c r="F11">
        <v>355465814</v>
      </c>
      <c r="G11">
        <v>29474.59</v>
      </c>
    </row>
    <row r="12" spans="1:7" x14ac:dyDescent="0.3">
      <c r="A12" s="1">
        <v>45398</v>
      </c>
      <c r="B12">
        <v>22125.3</v>
      </c>
      <c r="C12">
        <v>22213.75</v>
      </c>
      <c r="D12">
        <v>22079.45</v>
      </c>
      <c r="E12">
        <v>22147.9</v>
      </c>
      <c r="F12">
        <v>317267066</v>
      </c>
      <c r="G12">
        <v>28661.040000000001</v>
      </c>
    </row>
    <row r="13" spans="1:7" x14ac:dyDescent="0.3">
      <c r="A13" s="1">
        <v>45400</v>
      </c>
      <c r="B13">
        <v>22212.35</v>
      </c>
      <c r="C13">
        <v>22326.5</v>
      </c>
      <c r="D13">
        <v>21961.7</v>
      </c>
      <c r="E13">
        <v>21995.85</v>
      </c>
      <c r="F13">
        <v>456906707</v>
      </c>
      <c r="G13">
        <v>43314.67</v>
      </c>
    </row>
    <row r="14" spans="1:7" x14ac:dyDescent="0.3">
      <c r="A14" s="1">
        <v>45401</v>
      </c>
      <c r="B14">
        <v>21861.5</v>
      </c>
      <c r="C14">
        <v>22179.55</v>
      </c>
      <c r="D14">
        <v>21777.65</v>
      </c>
      <c r="E14">
        <v>22147</v>
      </c>
      <c r="F14">
        <v>362530569</v>
      </c>
      <c r="G14">
        <v>36073.629999999997</v>
      </c>
    </row>
    <row r="15" spans="1:7" x14ac:dyDescent="0.3">
      <c r="A15" s="1">
        <v>45404</v>
      </c>
      <c r="B15">
        <v>22336.9</v>
      </c>
      <c r="C15">
        <v>22375.65</v>
      </c>
      <c r="D15">
        <v>22198.15</v>
      </c>
      <c r="E15">
        <v>22336.400000000001</v>
      </c>
      <c r="F15">
        <v>279259571</v>
      </c>
      <c r="G15">
        <v>26841.200000000001</v>
      </c>
    </row>
    <row r="16" spans="1:7" x14ac:dyDescent="0.3">
      <c r="A16" s="1">
        <v>45405</v>
      </c>
      <c r="B16">
        <v>22447.05</v>
      </c>
      <c r="C16">
        <v>22447.55</v>
      </c>
      <c r="D16">
        <v>22349.45</v>
      </c>
      <c r="E16">
        <v>22368</v>
      </c>
      <c r="F16">
        <v>231520813</v>
      </c>
      <c r="G16">
        <v>25651.64</v>
      </c>
    </row>
    <row r="17" spans="1:7" x14ac:dyDescent="0.3">
      <c r="A17" s="1">
        <v>45406</v>
      </c>
      <c r="B17">
        <v>22421.55</v>
      </c>
      <c r="C17">
        <v>22476.45</v>
      </c>
      <c r="D17">
        <v>22384</v>
      </c>
      <c r="E17">
        <v>22402.400000000001</v>
      </c>
      <c r="F17">
        <v>235898642</v>
      </c>
      <c r="G17">
        <v>21925.599999999999</v>
      </c>
    </row>
    <row r="18" spans="1:7" x14ac:dyDescent="0.3">
      <c r="A18" s="1">
        <v>45407</v>
      </c>
      <c r="B18">
        <v>22316.9</v>
      </c>
      <c r="C18">
        <v>22625.95</v>
      </c>
      <c r="D18">
        <v>22305.25</v>
      </c>
      <c r="E18">
        <v>22570.35</v>
      </c>
      <c r="F18">
        <v>475044740</v>
      </c>
      <c r="G18">
        <v>53803.8</v>
      </c>
    </row>
    <row r="19" spans="1:7" x14ac:dyDescent="0.3">
      <c r="A19" s="1">
        <v>45408</v>
      </c>
      <c r="B19">
        <v>22620.400000000001</v>
      </c>
      <c r="C19">
        <v>22620.400000000001</v>
      </c>
      <c r="D19">
        <v>22385.55</v>
      </c>
      <c r="E19">
        <v>22419.95</v>
      </c>
      <c r="F19">
        <v>329887340</v>
      </c>
      <c r="G19">
        <v>36984.89</v>
      </c>
    </row>
    <row r="20" spans="1:7" x14ac:dyDescent="0.3">
      <c r="A20" s="1">
        <v>45411</v>
      </c>
      <c r="B20">
        <v>22475.55</v>
      </c>
      <c r="C20">
        <v>22655.8</v>
      </c>
      <c r="D20">
        <v>22441.9</v>
      </c>
      <c r="E20">
        <v>22643.4</v>
      </c>
      <c r="F20">
        <v>291957361</v>
      </c>
      <c r="G20">
        <v>32431.45</v>
      </c>
    </row>
    <row r="21" spans="1:7" x14ac:dyDescent="0.3">
      <c r="A21" s="1">
        <v>45412</v>
      </c>
      <c r="B21">
        <v>22679.65</v>
      </c>
      <c r="C21">
        <v>22783.35</v>
      </c>
      <c r="D21">
        <v>22568.400000000001</v>
      </c>
      <c r="E21">
        <v>22604.85</v>
      </c>
      <c r="F21">
        <v>361859375</v>
      </c>
      <c r="G21">
        <v>38741.699999999997</v>
      </c>
    </row>
    <row r="22" spans="1:7" x14ac:dyDescent="0.3">
      <c r="A22" s="1">
        <v>45414</v>
      </c>
      <c r="B22">
        <v>22567.85</v>
      </c>
      <c r="C22">
        <v>22710.5</v>
      </c>
      <c r="D22">
        <v>22567.85</v>
      </c>
      <c r="E22">
        <v>22648.2</v>
      </c>
      <c r="F22">
        <v>445909456</v>
      </c>
      <c r="G22">
        <v>43133.31</v>
      </c>
    </row>
    <row r="23" spans="1:7" x14ac:dyDescent="0.3">
      <c r="A23" s="1">
        <v>45415</v>
      </c>
      <c r="B23">
        <v>22766.35</v>
      </c>
      <c r="C23">
        <v>22794.7</v>
      </c>
      <c r="D23">
        <v>22348.05</v>
      </c>
      <c r="E23">
        <v>22475.85</v>
      </c>
      <c r="F23">
        <v>438060727</v>
      </c>
      <c r="G23">
        <v>44432.55</v>
      </c>
    </row>
    <row r="24" spans="1:7" x14ac:dyDescent="0.3">
      <c r="A24" s="1">
        <v>45418</v>
      </c>
      <c r="B24">
        <v>22561.599999999999</v>
      </c>
      <c r="C24">
        <v>22588.799999999999</v>
      </c>
      <c r="D24">
        <v>22409.45</v>
      </c>
      <c r="E24">
        <v>22442.7</v>
      </c>
      <c r="F24">
        <v>320255789</v>
      </c>
      <c r="G24">
        <v>33417.53</v>
      </c>
    </row>
    <row r="25" spans="1:7" x14ac:dyDescent="0.3">
      <c r="A25" s="1">
        <v>45419</v>
      </c>
      <c r="B25">
        <v>22489.75</v>
      </c>
      <c r="C25">
        <v>22499.05</v>
      </c>
      <c r="D25">
        <v>22232.05</v>
      </c>
      <c r="E25">
        <v>22302.5</v>
      </c>
      <c r="F25">
        <v>297815469</v>
      </c>
      <c r="G25">
        <v>31512.26</v>
      </c>
    </row>
    <row r="26" spans="1:7" x14ac:dyDescent="0.3">
      <c r="A26" s="1">
        <v>45420</v>
      </c>
      <c r="B26">
        <v>22231.200000000001</v>
      </c>
      <c r="C26">
        <v>22368.65</v>
      </c>
      <c r="D26">
        <v>22185.200000000001</v>
      </c>
      <c r="E26">
        <v>22302.5</v>
      </c>
      <c r="F26">
        <v>277438692</v>
      </c>
      <c r="G26">
        <v>29717.33</v>
      </c>
    </row>
    <row r="27" spans="1:7" x14ac:dyDescent="0.3">
      <c r="A27" s="1">
        <v>45421</v>
      </c>
      <c r="B27">
        <v>22224.799999999999</v>
      </c>
      <c r="C27">
        <v>22307.75</v>
      </c>
      <c r="D27">
        <v>21932.400000000001</v>
      </c>
      <c r="E27">
        <v>21957.5</v>
      </c>
      <c r="F27">
        <v>331327454</v>
      </c>
      <c r="G27">
        <v>37870.879999999997</v>
      </c>
    </row>
    <row r="28" spans="1:7" x14ac:dyDescent="0.3">
      <c r="A28" s="1">
        <v>45422</v>
      </c>
      <c r="B28">
        <v>21990.95</v>
      </c>
      <c r="C28">
        <v>22131.3</v>
      </c>
      <c r="D28">
        <v>21950.3</v>
      </c>
      <c r="E28">
        <v>22055.200000000001</v>
      </c>
      <c r="F28">
        <v>265804411</v>
      </c>
      <c r="G28">
        <v>28717.71</v>
      </c>
    </row>
    <row r="29" spans="1:7" x14ac:dyDescent="0.3">
      <c r="A29" s="1">
        <v>45425</v>
      </c>
      <c r="B29">
        <v>22027.95</v>
      </c>
      <c r="C29">
        <v>22131.65</v>
      </c>
      <c r="D29">
        <v>21821.05</v>
      </c>
      <c r="E29">
        <v>22104.05</v>
      </c>
      <c r="F29">
        <v>278186886</v>
      </c>
      <c r="G29">
        <v>29036.080000000002</v>
      </c>
    </row>
    <row r="30" spans="1:7" x14ac:dyDescent="0.3">
      <c r="A30" s="1">
        <v>45426</v>
      </c>
      <c r="B30">
        <v>22112.9</v>
      </c>
      <c r="C30">
        <v>22270.05</v>
      </c>
      <c r="D30">
        <v>22081.25</v>
      </c>
      <c r="E30">
        <v>22217.85</v>
      </c>
      <c r="F30">
        <v>230238941</v>
      </c>
      <c r="G30">
        <v>23741.66</v>
      </c>
    </row>
    <row r="31" spans="1:7" x14ac:dyDescent="0.3">
      <c r="A31" s="1">
        <v>45427</v>
      </c>
      <c r="B31">
        <v>22255.599999999999</v>
      </c>
      <c r="C31">
        <v>22297.55</v>
      </c>
      <c r="D31">
        <v>22151.75</v>
      </c>
      <c r="E31">
        <v>22200.55</v>
      </c>
      <c r="F31">
        <v>231935478</v>
      </c>
      <c r="G31">
        <v>23815.79</v>
      </c>
    </row>
    <row r="32" spans="1:7" x14ac:dyDescent="0.3">
      <c r="A32" s="1">
        <v>45428</v>
      </c>
      <c r="B32">
        <v>22319.200000000001</v>
      </c>
      <c r="C32">
        <v>22432.25</v>
      </c>
      <c r="D32">
        <v>22054.55</v>
      </c>
      <c r="E32">
        <v>22403.85</v>
      </c>
      <c r="F32">
        <v>368945092</v>
      </c>
      <c r="G32">
        <v>38836.11</v>
      </c>
    </row>
    <row r="33" spans="1:7" x14ac:dyDescent="0.3">
      <c r="A33" s="1">
        <v>45429</v>
      </c>
      <c r="B33">
        <v>22415.25</v>
      </c>
      <c r="C33">
        <v>22502.15</v>
      </c>
      <c r="D33">
        <v>22345.65</v>
      </c>
      <c r="E33">
        <v>22466.1</v>
      </c>
      <c r="F33">
        <v>242654570</v>
      </c>
      <c r="G33">
        <v>27388.67</v>
      </c>
    </row>
    <row r="34" spans="1:7" x14ac:dyDescent="0.3">
      <c r="A34" s="1">
        <v>45430</v>
      </c>
      <c r="B34">
        <v>22512.85</v>
      </c>
      <c r="C34">
        <v>22520.25</v>
      </c>
      <c r="D34">
        <v>22470.05</v>
      </c>
      <c r="E34">
        <v>22502</v>
      </c>
      <c r="F34">
        <v>19064566</v>
      </c>
      <c r="G34">
        <v>1572.77</v>
      </c>
    </row>
    <row r="35" spans="1:7" x14ac:dyDescent="0.3">
      <c r="A35" s="1">
        <v>45433</v>
      </c>
      <c r="B35">
        <v>22404.55</v>
      </c>
      <c r="C35">
        <v>22591.1</v>
      </c>
      <c r="D35">
        <v>22404.55</v>
      </c>
      <c r="E35">
        <v>22529.05</v>
      </c>
      <c r="F35">
        <v>347591587</v>
      </c>
      <c r="G35">
        <v>30782.35</v>
      </c>
    </row>
    <row r="36" spans="1:7" x14ac:dyDescent="0.3">
      <c r="A36" s="1">
        <v>45434</v>
      </c>
      <c r="B36">
        <v>22576.6</v>
      </c>
      <c r="C36">
        <v>22629.5</v>
      </c>
      <c r="D36">
        <v>22483.15</v>
      </c>
      <c r="E36">
        <v>22597.8</v>
      </c>
      <c r="F36">
        <v>290345590</v>
      </c>
      <c r="G36">
        <v>28556.14</v>
      </c>
    </row>
    <row r="37" spans="1:7" x14ac:dyDescent="0.3">
      <c r="A37" s="1">
        <v>45435</v>
      </c>
      <c r="B37">
        <v>22614.1</v>
      </c>
      <c r="C37">
        <v>22993.599999999999</v>
      </c>
      <c r="D37">
        <v>22577.45</v>
      </c>
      <c r="E37">
        <v>22967.65</v>
      </c>
      <c r="F37">
        <v>369767547</v>
      </c>
      <c r="G37">
        <v>39157.65</v>
      </c>
    </row>
    <row r="38" spans="1:7" x14ac:dyDescent="0.3">
      <c r="A38" s="1">
        <v>45436</v>
      </c>
      <c r="B38">
        <v>22930.75</v>
      </c>
      <c r="C38">
        <v>23026.400000000001</v>
      </c>
      <c r="D38">
        <v>22908</v>
      </c>
      <c r="E38">
        <v>22957.1</v>
      </c>
      <c r="F38">
        <v>261927120</v>
      </c>
      <c r="G38">
        <v>27966.99</v>
      </c>
    </row>
    <row r="39" spans="1:7" x14ac:dyDescent="0.3">
      <c r="A39" s="1">
        <v>45439</v>
      </c>
      <c r="B39">
        <v>23038.95</v>
      </c>
      <c r="C39">
        <v>23110.799999999999</v>
      </c>
      <c r="D39">
        <v>22871.200000000001</v>
      </c>
      <c r="E39">
        <v>22932.45</v>
      </c>
      <c r="F39">
        <v>260006078</v>
      </c>
      <c r="G39">
        <v>27204.54</v>
      </c>
    </row>
    <row r="40" spans="1:7" x14ac:dyDescent="0.3">
      <c r="A40" s="1">
        <v>45440</v>
      </c>
      <c r="B40">
        <v>22977.15</v>
      </c>
      <c r="C40">
        <v>22998.55</v>
      </c>
      <c r="D40">
        <v>22858.5</v>
      </c>
      <c r="E40">
        <v>22888.15</v>
      </c>
      <c r="F40">
        <v>217890750</v>
      </c>
      <c r="G40">
        <v>23054.65</v>
      </c>
    </row>
    <row r="41" spans="1:7" x14ac:dyDescent="0.3">
      <c r="A41" s="1">
        <v>45441</v>
      </c>
      <c r="B41">
        <v>22762.75</v>
      </c>
      <c r="C41">
        <v>22825.5</v>
      </c>
      <c r="D41">
        <v>22685.45</v>
      </c>
      <c r="E41">
        <v>22704.7</v>
      </c>
      <c r="F41">
        <v>269932784</v>
      </c>
      <c r="G41">
        <v>27549.09</v>
      </c>
    </row>
    <row r="42" spans="1:7" x14ac:dyDescent="0.3">
      <c r="A42" s="1">
        <v>45442</v>
      </c>
      <c r="B42">
        <v>22617.45</v>
      </c>
      <c r="C42">
        <v>22705.75</v>
      </c>
      <c r="D42">
        <v>22417</v>
      </c>
      <c r="E42">
        <v>22488.65</v>
      </c>
      <c r="F42">
        <v>373374457</v>
      </c>
      <c r="G42">
        <v>32991.46</v>
      </c>
    </row>
    <row r="43" spans="1:7" x14ac:dyDescent="0.3">
      <c r="A43" s="1">
        <v>45443</v>
      </c>
      <c r="B43">
        <v>22568.1</v>
      </c>
      <c r="C43">
        <v>22653.75</v>
      </c>
      <c r="D43">
        <v>22465.1</v>
      </c>
      <c r="E43">
        <v>22530.7</v>
      </c>
      <c r="F43">
        <v>572122639</v>
      </c>
      <c r="G43">
        <v>67040.320000000007</v>
      </c>
    </row>
    <row r="44" spans="1:7" x14ac:dyDescent="0.3">
      <c r="A44" s="1">
        <v>45446</v>
      </c>
      <c r="B44">
        <v>23337.9</v>
      </c>
      <c r="C44">
        <v>23338.7</v>
      </c>
      <c r="D44">
        <v>23062.3</v>
      </c>
      <c r="E44">
        <v>23263.9</v>
      </c>
      <c r="F44">
        <v>569425569</v>
      </c>
      <c r="G44">
        <v>56418.25</v>
      </c>
    </row>
    <row r="45" spans="1:7" x14ac:dyDescent="0.3">
      <c r="A45" s="1">
        <v>45447</v>
      </c>
      <c r="B45">
        <v>23179.5</v>
      </c>
      <c r="C45">
        <v>23179.5</v>
      </c>
      <c r="D45">
        <v>21281.45</v>
      </c>
      <c r="E45">
        <v>21884.5</v>
      </c>
      <c r="F45">
        <v>1006105058</v>
      </c>
      <c r="G45">
        <v>93786.44</v>
      </c>
    </row>
    <row r="46" spans="1:7" x14ac:dyDescent="0.3">
      <c r="A46" s="1">
        <v>45448</v>
      </c>
      <c r="B46">
        <v>22128.35</v>
      </c>
      <c r="C46">
        <v>22670.400000000001</v>
      </c>
      <c r="D46">
        <v>21791.95</v>
      </c>
      <c r="E46">
        <v>22620.35</v>
      </c>
      <c r="F46">
        <v>638487077</v>
      </c>
      <c r="G46">
        <v>64326.85</v>
      </c>
    </row>
    <row r="47" spans="1:7" x14ac:dyDescent="0.3">
      <c r="A47" s="1">
        <v>45449</v>
      </c>
      <c r="B47">
        <v>22798.6</v>
      </c>
      <c r="C47">
        <v>22910.15</v>
      </c>
      <c r="D47">
        <v>22642.6</v>
      </c>
      <c r="E47">
        <v>22821.4</v>
      </c>
      <c r="F47">
        <v>480413289</v>
      </c>
      <c r="G47">
        <v>49047.39</v>
      </c>
    </row>
    <row r="48" spans="1:7" x14ac:dyDescent="0.3">
      <c r="A48" s="1">
        <v>45450</v>
      </c>
      <c r="B48">
        <v>22821.85</v>
      </c>
      <c r="C48">
        <v>23320.2</v>
      </c>
      <c r="D48">
        <v>22789.05</v>
      </c>
      <c r="E48">
        <v>23290.15</v>
      </c>
      <c r="F48">
        <v>473554898</v>
      </c>
      <c r="G48">
        <v>47621.54</v>
      </c>
    </row>
    <row r="49" spans="1:7" x14ac:dyDescent="0.3">
      <c r="A49" s="1">
        <v>45453</v>
      </c>
      <c r="B49">
        <v>23319.15</v>
      </c>
      <c r="C49">
        <v>23411.9</v>
      </c>
      <c r="D49">
        <v>23227.15</v>
      </c>
      <c r="E49">
        <v>23259.200000000001</v>
      </c>
      <c r="F49">
        <v>304392368</v>
      </c>
      <c r="G49">
        <v>29060.400000000001</v>
      </c>
    </row>
    <row r="50" spans="1:7" x14ac:dyDescent="0.3">
      <c r="A50" s="1">
        <v>45454</v>
      </c>
      <c r="B50">
        <v>23283.75</v>
      </c>
      <c r="C50">
        <v>23389.45</v>
      </c>
      <c r="D50">
        <v>23206.65</v>
      </c>
      <c r="E50">
        <v>23264.85</v>
      </c>
      <c r="F50">
        <v>305185666</v>
      </c>
      <c r="G50">
        <v>29190.91</v>
      </c>
    </row>
    <row r="51" spans="1:7" x14ac:dyDescent="0.3">
      <c r="A51" s="1">
        <v>45455</v>
      </c>
      <c r="B51">
        <v>23344.45</v>
      </c>
      <c r="C51">
        <v>23441.95</v>
      </c>
      <c r="D51">
        <v>23295.95</v>
      </c>
      <c r="E51">
        <v>23322.95</v>
      </c>
      <c r="F51">
        <v>295630910</v>
      </c>
      <c r="G51">
        <v>31795.48</v>
      </c>
    </row>
    <row r="52" spans="1:7" x14ac:dyDescent="0.3">
      <c r="A52" s="1">
        <v>45456</v>
      </c>
      <c r="B52">
        <v>23480.95</v>
      </c>
      <c r="C52">
        <v>23481.05</v>
      </c>
      <c r="D52">
        <v>23353.9</v>
      </c>
      <c r="E52">
        <v>23398.9</v>
      </c>
      <c r="F52">
        <v>268279841</v>
      </c>
      <c r="G52">
        <v>30151.67</v>
      </c>
    </row>
    <row r="53" spans="1:7" x14ac:dyDescent="0.3">
      <c r="A53" s="1">
        <v>45457</v>
      </c>
      <c r="B53">
        <v>23464.95</v>
      </c>
      <c r="C53">
        <v>23490.400000000001</v>
      </c>
      <c r="D53">
        <v>23334.25</v>
      </c>
      <c r="E53">
        <v>23465.599999999999</v>
      </c>
      <c r="F53">
        <v>223086741</v>
      </c>
      <c r="G53">
        <v>25746.34</v>
      </c>
    </row>
    <row r="54" spans="1:7" x14ac:dyDescent="0.3">
      <c r="A54" s="1">
        <v>45461</v>
      </c>
      <c r="B54">
        <v>23570.799999999999</v>
      </c>
      <c r="C54">
        <v>23579.05</v>
      </c>
      <c r="D54">
        <v>23499.7</v>
      </c>
      <c r="E54">
        <v>23557.9</v>
      </c>
      <c r="F54">
        <v>272207297</v>
      </c>
      <c r="G54">
        <v>29389.75</v>
      </c>
    </row>
    <row r="55" spans="1:7" x14ac:dyDescent="0.3">
      <c r="A55" s="1">
        <v>45462</v>
      </c>
      <c r="B55">
        <v>23629.85</v>
      </c>
      <c r="C55">
        <v>23664</v>
      </c>
      <c r="D55">
        <v>23412.9</v>
      </c>
      <c r="E55">
        <v>23516</v>
      </c>
      <c r="F55">
        <v>328811255</v>
      </c>
      <c r="G55">
        <v>39430.39</v>
      </c>
    </row>
    <row r="56" spans="1:7" x14ac:dyDescent="0.3">
      <c r="A56" s="1">
        <v>45463</v>
      </c>
      <c r="B56">
        <v>23586.15</v>
      </c>
      <c r="C56">
        <v>23624</v>
      </c>
      <c r="D56">
        <v>23442.6</v>
      </c>
      <c r="E56">
        <v>23567</v>
      </c>
      <c r="F56">
        <v>280336970</v>
      </c>
      <c r="G56">
        <v>33390.07</v>
      </c>
    </row>
    <row r="57" spans="1:7" x14ac:dyDescent="0.3">
      <c r="A57" s="1">
        <v>45464</v>
      </c>
      <c r="B57">
        <v>23661.15</v>
      </c>
      <c r="C57">
        <v>23667.1</v>
      </c>
      <c r="D57">
        <v>23398.2</v>
      </c>
      <c r="E57">
        <v>23501.1</v>
      </c>
      <c r="F57">
        <v>609877803</v>
      </c>
      <c r="G57">
        <v>70062.97</v>
      </c>
    </row>
    <row r="58" spans="1:7" x14ac:dyDescent="0.3">
      <c r="A58" s="1">
        <v>45467</v>
      </c>
      <c r="B58">
        <v>23382.3</v>
      </c>
      <c r="C58">
        <v>23558.1</v>
      </c>
      <c r="D58">
        <v>23350</v>
      </c>
      <c r="E58">
        <v>23537.85</v>
      </c>
      <c r="F58">
        <v>239358460</v>
      </c>
      <c r="G58">
        <v>24862.37</v>
      </c>
    </row>
    <row r="59" spans="1:7" x14ac:dyDescent="0.3">
      <c r="A59" s="1">
        <v>45468</v>
      </c>
      <c r="B59">
        <v>23577.1</v>
      </c>
      <c r="C59">
        <v>23754.15</v>
      </c>
      <c r="D59">
        <v>23562.05</v>
      </c>
      <c r="E59">
        <v>23721.3</v>
      </c>
      <c r="F59">
        <v>298111025</v>
      </c>
      <c r="G59">
        <v>34263.360000000001</v>
      </c>
    </row>
    <row r="60" spans="1:7" x14ac:dyDescent="0.3">
      <c r="A60" s="1">
        <v>45469</v>
      </c>
      <c r="B60">
        <v>23723.1</v>
      </c>
      <c r="C60">
        <v>23889.9</v>
      </c>
      <c r="D60">
        <v>23670.45</v>
      </c>
      <c r="E60">
        <v>23868.799999999999</v>
      </c>
      <c r="F60">
        <v>287824687</v>
      </c>
      <c r="G60">
        <v>33979.620000000003</v>
      </c>
    </row>
    <row r="61" spans="1:7" x14ac:dyDescent="0.3">
      <c r="A61" s="1">
        <v>45470</v>
      </c>
      <c r="B61">
        <v>23881.55</v>
      </c>
      <c r="C61">
        <v>24087.45</v>
      </c>
      <c r="D61">
        <v>23805.4</v>
      </c>
      <c r="E61">
        <v>24044.5</v>
      </c>
      <c r="F61">
        <v>515227010</v>
      </c>
      <c r="G61">
        <v>61216.71</v>
      </c>
    </row>
    <row r="62" spans="1:7" x14ac:dyDescent="0.3">
      <c r="A62" s="1">
        <v>45471</v>
      </c>
      <c r="B62">
        <v>24085.9</v>
      </c>
      <c r="C62">
        <v>24174</v>
      </c>
      <c r="D62">
        <v>23985.8</v>
      </c>
      <c r="E62">
        <v>24010.6</v>
      </c>
      <c r="F62">
        <v>354779832</v>
      </c>
      <c r="G62">
        <v>41242.870000000003</v>
      </c>
    </row>
    <row r="63" spans="1:7" x14ac:dyDescent="0.3">
      <c r="A63" s="1">
        <v>45474</v>
      </c>
      <c r="B63">
        <v>23992.95</v>
      </c>
      <c r="C63">
        <v>24164</v>
      </c>
      <c r="D63">
        <v>23992.7</v>
      </c>
      <c r="E63">
        <v>24141.95</v>
      </c>
      <c r="F63">
        <v>242468081</v>
      </c>
      <c r="G63">
        <v>28204.06</v>
      </c>
    </row>
    <row r="64" spans="1:7" x14ac:dyDescent="0.3">
      <c r="A64" s="1">
        <v>45475</v>
      </c>
      <c r="B64">
        <v>24228.75</v>
      </c>
      <c r="C64">
        <v>24236.35</v>
      </c>
      <c r="D64">
        <v>24056.400000000001</v>
      </c>
      <c r="E64">
        <v>24123.85</v>
      </c>
      <c r="F64">
        <v>309629240</v>
      </c>
      <c r="G64">
        <v>34838.65</v>
      </c>
    </row>
    <row r="65" spans="1:7" x14ac:dyDescent="0.3">
      <c r="A65" s="1">
        <v>45476</v>
      </c>
      <c r="B65">
        <v>24291.75</v>
      </c>
      <c r="C65">
        <v>24309.15</v>
      </c>
      <c r="D65">
        <v>24207.1</v>
      </c>
      <c r="E65">
        <v>24286.5</v>
      </c>
      <c r="F65">
        <v>289201551</v>
      </c>
      <c r="G65">
        <v>36661.17</v>
      </c>
    </row>
    <row r="66" spans="1:7" x14ac:dyDescent="0.3">
      <c r="A66" s="1">
        <v>45477</v>
      </c>
      <c r="B66">
        <v>24369.95</v>
      </c>
      <c r="C66">
        <v>24401</v>
      </c>
      <c r="D66">
        <v>24281</v>
      </c>
      <c r="E66">
        <v>24302.15</v>
      </c>
      <c r="F66">
        <v>251189844</v>
      </c>
      <c r="G66">
        <v>28466.6</v>
      </c>
    </row>
    <row r="67" spans="1:7" x14ac:dyDescent="0.3">
      <c r="A67" s="1">
        <v>45478</v>
      </c>
      <c r="B67">
        <v>24213.35</v>
      </c>
      <c r="C67">
        <v>24363</v>
      </c>
      <c r="D67">
        <v>24168.85</v>
      </c>
      <c r="E67">
        <v>24323.85</v>
      </c>
      <c r="F67">
        <v>298381204</v>
      </c>
      <c r="G67">
        <v>32052.48</v>
      </c>
    </row>
    <row r="68" spans="1:7" x14ac:dyDescent="0.3">
      <c r="A68" s="1">
        <v>45481</v>
      </c>
      <c r="B68">
        <v>24329.45</v>
      </c>
      <c r="C68">
        <v>24344.6</v>
      </c>
      <c r="D68">
        <v>24240.55</v>
      </c>
      <c r="E68">
        <v>24320.55</v>
      </c>
      <c r="F68">
        <v>266299131</v>
      </c>
      <c r="G68">
        <v>26356.03</v>
      </c>
    </row>
    <row r="69" spans="1:7" x14ac:dyDescent="0.3">
      <c r="A69" s="1">
        <v>45482</v>
      </c>
      <c r="B69">
        <v>24351</v>
      </c>
      <c r="C69">
        <v>24443.599999999999</v>
      </c>
      <c r="D69">
        <v>24331.9</v>
      </c>
      <c r="E69">
        <v>24433.200000000001</v>
      </c>
      <c r="F69">
        <v>250537091</v>
      </c>
      <c r="G69">
        <v>29361.08</v>
      </c>
    </row>
    <row r="70" spans="1:7" x14ac:dyDescent="0.3">
      <c r="A70" s="1">
        <v>45483</v>
      </c>
      <c r="B70">
        <v>24459.85</v>
      </c>
      <c r="C70">
        <v>24461.05</v>
      </c>
      <c r="D70">
        <v>24141.8</v>
      </c>
      <c r="E70">
        <v>24324.45</v>
      </c>
      <c r="F70">
        <v>292263786</v>
      </c>
      <c r="G70">
        <v>35358.54</v>
      </c>
    </row>
    <row r="71" spans="1:7" x14ac:dyDescent="0.3">
      <c r="A71" s="1">
        <v>45484</v>
      </c>
      <c r="B71">
        <v>24396.55</v>
      </c>
      <c r="C71">
        <v>24402.65</v>
      </c>
      <c r="D71">
        <v>24193.75</v>
      </c>
      <c r="E71">
        <v>24315.95</v>
      </c>
      <c r="F71">
        <v>306404194</v>
      </c>
      <c r="G71">
        <v>32115.439999999999</v>
      </c>
    </row>
    <row r="72" spans="1:7" x14ac:dyDescent="0.3">
      <c r="A72" s="1">
        <v>45485</v>
      </c>
      <c r="B72">
        <v>24387.95</v>
      </c>
      <c r="C72">
        <v>24592.2</v>
      </c>
      <c r="D72">
        <v>24331.15</v>
      </c>
      <c r="E72">
        <v>24502.15</v>
      </c>
      <c r="F72">
        <v>325823474</v>
      </c>
      <c r="G72">
        <v>39565.33</v>
      </c>
    </row>
    <row r="73" spans="1:7" x14ac:dyDescent="0.3">
      <c r="A73" s="1">
        <v>45488</v>
      </c>
      <c r="B73">
        <v>24587.599999999999</v>
      </c>
      <c r="C73">
        <v>24635.05</v>
      </c>
      <c r="D73">
        <v>24522.75</v>
      </c>
      <c r="E73">
        <v>24586.7</v>
      </c>
      <c r="F73">
        <v>305395934</v>
      </c>
      <c r="G73">
        <v>31593.040000000001</v>
      </c>
    </row>
    <row r="74" spans="1:7" x14ac:dyDescent="0.3">
      <c r="A74" s="1">
        <v>45489</v>
      </c>
      <c r="B74">
        <v>24615.9</v>
      </c>
      <c r="C74">
        <v>24661.25</v>
      </c>
      <c r="D74">
        <v>24587.65</v>
      </c>
      <c r="E74">
        <v>24613</v>
      </c>
      <c r="F74">
        <v>283212233</v>
      </c>
      <c r="G74">
        <v>28668.71</v>
      </c>
    </row>
    <row r="75" spans="1:7" x14ac:dyDescent="0.3">
      <c r="A75" s="1">
        <v>45491</v>
      </c>
      <c r="B75">
        <v>24543.8</v>
      </c>
      <c r="C75">
        <v>24837.75</v>
      </c>
      <c r="D75">
        <v>24504.45</v>
      </c>
      <c r="E75">
        <v>24800.85</v>
      </c>
      <c r="F75">
        <v>350924425</v>
      </c>
      <c r="G75">
        <v>40477.17</v>
      </c>
    </row>
    <row r="76" spans="1:7" x14ac:dyDescent="0.3">
      <c r="A76" s="1">
        <v>45492</v>
      </c>
      <c r="B76">
        <v>24853.8</v>
      </c>
      <c r="C76">
        <v>24854.799999999999</v>
      </c>
      <c r="D76">
        <v>24508.15</v>
      </c>
      <c r="E76">
        <v>24530.9</v>
      </c>
    </row>
    <row r="77" spans="1:7" x14ac:dyDescent="0.3">
      <c r="A77" s="1">
        <v>45495</v>
      </c>
      <c r="B77">
        <v>24445.75</v>
      </c>
      <c r="C77">
        <v>24595.200000000001</v>
      </c>
      <c r="D77">
        <v>24362.3</v>
      </c>
      <c r="E77">
        <v>24509.25</v>
      </c>
      <c r="F77">
        <v>324190553</v>
      </c>
      <c r="G77">
        <v>32496.23</v>
      </c>
    </row>
    <row r="78" spans="1:7" x14ac:dyDescent="0.3">
      <c r="A78" s="1">
        <v>45496</v>
      </c>
      <c r="B78">
        <v>24568.9</v>
      </c>
      <c r="C78">
        <v>24582.55</v>
      </c>
      <c r="D78">
        <v>24074.2</v>
      </c>
      <c r="E78">
        <v>24479.05</v>
      </c>
      <c r="F78">
        <v>436408768</v>
      </c>
      <c r="G78">
        <v>44921.42</v>
      </c>
    </row>
    <row r="79" spans="1:7" x14ac:dyDescent="0.3">
      <c r="A79" s="1">
        <v>45497</v>
      </c>
      <c r="B79">
        <v>24444.95</v>
      </c>
      <c r="C79">
        <v>24504.25</v>
      </c>
      <c r="D79">
        <v>24307.25</v>
      </c>
      <c r="E79">
        <v>24413.5</v>
      </c>
      <c r="F79">
        <v>366616574</v>
      </c>
      <c r="G79">
        <v>39538.11</v>
      </c>
    </row>
    <row r="80" spans="1:7" x14ac:dyDescent="0.3">
      <c r="A80" s="1">
        <v>45498</v>
      </c>
      <c r="B80">
        <v>24230.95</v>
      </c>
      <c r="C80">
        <v>24426.15</v>
      </c>
      <c r="D80">
        <v>24210.799999999999</v>
      </c>
      <c r="E80">
        <v>24406.1</v>
      </c>
      <c r="F80">
        <v>391821970</v>
      </c>
      <c r="G80">
        <v>37853.620000000003</v>
      </c>
    </row>
    <row r="81" spans="1:7" x14ac:dyDescent="0.3">
      <c r="A81" s="1">
        <v>45499</v>
      </c>
      <c r="B81">
        <v>24423.35</v>
      </c>
      <c r="C81">
        <v>24861.15</v>
      </c>
      <c r="D81">
        <v>24410.9</v>
      </c>
      <c r="E81">
        <v>24834.85</v>
      </c>
      <c r="F81">
        <v>383826136</v>
      </c>
      <c r="G81">
        <v>42118.36</v>
      </c>
    </row>
    <row r="82" spans="1:7" x14ac:dyDescent="0.3">
      <c r="A82" s="1">
        <v>45502</v>
      </c>
      <c r="B82">
        <v>24943.3</v>
      </c>
      <c r="C82">
        <v>24999.75</v>
      </c>
      <c r="D82">
        <v>24774.6</v>
      </c>
      <c r="E82">
        <v>24836.1</v>
      </c>
      <c r="F82">
        <v>354966070</v>
      </c>
      <c r="G82">
        <v>37102.92</v>
      </c>
    </row>
    <row r="83" spans="1:7" x14ac:dyDescent="0.3">
      <c r="A83" s="1">
        <v>45503</v>
      </c>
      <c r="B83">
        <v>24839.4</v>
      </c>
      <c r="C83">
        <v>24971.75</v>
      </c>
      <c r="D83">
        <v>24798.65</v>
      </c>
      <c r="E83">
        <v>24857.3</v>
      </c>
      <c r="F83">
        <v>384989431</v>
      </c>
      <c r="G83">
        <v>37576.58</v>
      </c>
    </row>
    <row r="84" spans="1:7" x14ac:dyDescent="0.3">
      <c r="A84" s="1">
        <v>45504</v>
      </c>
      <c r="B84">
        <v>24886.7</v>
      </c>
      <c r="C84">
        <v>24984.6</v>
      </c>
      <c r="D84">
        <v>24856.5</v>
      </c>
      <c r="E84">
        <v>24951.15</v>
      </c>
      <c r="F84">
        <v>333646302</v>
      </c>
      <c r="G84">
        <v>35411.32</v>
      </c>
    </row>
    <row r="85" spans="1:7" x14ac:dyDescent="0.3">
      <c r="A85" s="1">
        <v>45505</v>
      </c>
      <c r="B85">
        <v>25030.95</v>
      </c>
      <c r="C85">
        <v>25078.3</v>
      </c>
      <c r="D85">
        <v>24956.400000000001</v>
      </c>
      <c r="E85">
        <v>25010.9</v>
      </c>
      <c r="F85">
        <v>431313292</v>
      </c>
      <c r="G85">
        <v>38822.9</v>
      </c>
    </row>
    <row r="86" spans="1:7" x14ac:dyDescent="0.3">
      <c r="A86" s="1">
        <v>45506</v>
      </c>
      <c r="B86">
        <v>24789</v>
      </c>
      <c r="C86">
        <v>24851.9</v>
      </c>
      <c r="D86">
        <v>24686.85</v>
      </c>
      <c r="E86">
        <v>24717.7</v>
      </c>
      <c r="F86">
        <v>345027881</v>
      </c>
      <c r="G86">
        <v>35368.54</v>
      </c>
    </row>
    <row r="87" spans="1:7" x14ac:dyDescent="0.3">
      <c r="A87" s="1">
        <v>45509</v>
      </c>
      <c r="B87">
        <v>24302.85</v>
      </c>
      <c r="C87">
        <v>24350.05</v>
      </c>
      <c r="D87">
        <v>23893.7</v>
      </c>
      <c r="E87">
        <v>24055.599999999999</v>
      </c>
      <c r="F87">
        <v>486994718</v>
      </c>
      <c r="G87">
        <v>45066.65</v>
      </c>
    </row>
    <row r="88" spans="1:7" x14ac:dyDescent="0.3">
      <c r="A88" s="1">
        <v>45510</v>
      </c>
      <c r="B88">
        <v>24189.85</v>
      </c>
      <c r="C88">
        <v>24382.6</v>
      </c>
      <c r="D88">
        <v>23960.400000000001</v>
      </c>
      <c r="E88">
        <v>23992.55</v>
      </c>
      <c r="F88">
        <v>312339387</v>
      </c>
      <c r="G88">
        <v>31553.65</v>
      </c>
    </row>
    <row r="89" spans="1:7" x14ac:dyDescent="0.3">
      <c r="A89" s="1">
        <v>45511</v>
      </c>
      <c r="B89">
        <v>24289.4</v>
      </c>
      <c r="C89">
        <v>24337.7</v>
      </c>
      <c r="D89">
        <v>24184.9</v>
      </c>
      <c r="E89">
        <v>24297.5</v>
      </c>
      <c r="F89">
        <v>317564429</v>
      </c>
      <c r="G89">
        <v>29738.85</v>
      </c>
    </row>
    <row r="90" spans="1:7" x14ac:dyDescent="0.3">
      <c r="A90" s="1">
        <v>45512</v>
      </c>
      <c r="B90">
        <v>24248.55</v>
      </c>
      <c r="C90">
        <v>24340.5</v>
      </c>
      <c r="D90">
        <v>24079.7</v>
      </c>
      <c r="E90">
        <v>24117</v>
      </c>
      <c r="F90">
        <v>311875940</v>
      </c>
      <c r="G90">
        <v>30858.18</v>
      </c>
    </row>
    <row r="91" spans="1:7" x14ac:dyDescent="0.3">
      <c r="A91" s="1">
        <v>45513</v>
      </c>
      <c r="B91">
        <v>24386.85</v>
      </c>
      <c r="C91">
        <v>24419.75</v>
      </c>
      <c r="D91">
        <v>24311.200000000001</v>
      </c>
      <c r="E91">
        <v>24367.5</v>
      </c>
      <c r="F91">
        <v>215129992</v>
      </c>
      <c r="G91">
        <v>22339.19</v>
      </c>
    </row>
    <row r="92" spans="1:7" x14ac:dyDescent="0.3">
      <c r="A92" s="1">
        <v>45516</v>
      </c>
      <c r="B92">
        <v>24320.05</v>
      </c>
      <c r="C92">
        <v>24472.799999999999</v>
      </c>
      <c r="D92">
        <v>24212.1</v>
      </c>
      <c r="E92">
        <v>24347</v>
      </c>
      <c r="F92">
        <v>279925100</v>
      </c>
      <c r="G92">
        <v>30311.85</v>
      </c>
    </row>
    <row r="93" spans="1:7" x14ac:dyDescent="0.3">
      <c r="A93" s="1">
        <v>45517</v>
      </c>
      <c r="B93">
        <v>24342.35</v>
      </c>
      <c r="C93">
        <v>24359.95</v>
      </c>
      <c r="D93">
        <v>24116.5</v>
      </c>
      <c r="E93">
        <v>24139</v>
      </c>
      <c r="F93">
        <v>239727640</v>
      </c>
      <c r="G93">
        <v>25459.58</v>
      </c>
    </row>
    <row r="94" spans="1:7" x14ac:dyDescent="0.3">
      <c r="A94" s="1">
        <v>45518</v>
      </c>
      <c r="B94">
        <v>24184.400000000001</v>
      </c>
      <c r="C94">
        <v>24196.5</v>
      </c>
      <c r="D94">
        <v>24099.7</v>
      </c>
      <c r="E94">
        <v>24143.75</v>
      </c>
      <c r="F94">
        <v>303254705</v>
      </c>
      <c r="G94">
        <v>27834.61</v>
      </c>
    </row>
    <row r="95" spans="1:7" x14ac:dyDescent="0.3">
      <c r="A95" s="1">
        <v>45520</v>
      </c>
      <c r="B95">
        <v>24334.85</v>
      </c>
      <c r="C95">
        <v>24563.9</v>
      </c>
      <c r="D95">
        <v>24204.5</v>
      </c>
      <c r="E95">
        <v>24541.15</v>
      </c>
      <c r="F95">
        <v>271611087</v>
      </c>
      <c r="G95">
        <v>28521.9</v>
      </c>
    </row>
    <row r="96" spans="1:7" x14ac:dyDescent="0.3">
      <c r="A96" s="1">
        <v>45523</v>
      </c>
      <c r="B96">
        <v>24636.35</v>
      </c>
      <c r="C96">
        <v>24638.799999999999</v>
      </c>
      <c r="D96">
        <v>24522.95</v>
      </c>
      <c r="E96">
        <v>24572.65</v>
      </c>
      <c r="F96">
        <v>243645503</v>
      </c>
      <c r="G96">
        <v>22124.41</v>
      </c>
    </row>
    <row r="97" spans="1:7" x14ac:dyDescent="0.3">
      <c r="A97" s="1">
        <v>45524</v>
      </c>
      <c r="B97">
        <v>24648.9</v>
      </c>
      <c r="C97">
        <v>24734.3</v>
      </c>
      <c r="D97">
        <v>24607.200000000001</v>
      </c>
      <c r="E97">
        <v>24698.85</v>
      </c>
      <c r="F97">
        <v>238318940</v>
      </c>
      <c r="G97">
        <v>25478.73</v>
      </c>
    </row>
    <row r="98" spans="1:7" x14ac:dyDescent="0.3">
      <c r="A98" s="1">
        <v>45525</v>
      </c>
      <c r="B98">
        <v>24680.55</v>
      </c>
      <c r="C98">
        <v>24787.95</v>
      </c>
      <c r="D98">
        <v>24654.5</v>
      </c>
      <c r="E98">
        <v>24770.2</v>
      </c>
      <c r="F98">
        <v>257114212</v>
      </c>
      <c r="G98">
        <v>27404.63</v>
      </c>
    </row>
    <row r="99" spans="1:7" x14ac:dyDescent="0.3">
      <c r="A99" s="1">
        <v>45526</v>
      </c>
      <c r="B99">
        <v>24863.4</v>
      </c>
      <c r="C99">
        <v>24867.35</v>
      </c>
      <c r="D99">
        <v>24784.45</v>
      </c>
      <c r="E99">
        <v>24811.5</v>
      </c>
      <c r="F99">
        <v>220345125</v>
      </c>
      <c r="G99">
        <v>24227.03</v>
      </c>
    </row>
    <row r="100" spans="1:7" x14ac:dyDescent="0.3">
      <c r="A100" s="1">
        <v>45527</v>
      </c>
      <c r="B100">
        <v>24845.4</v>
      </c>
      <c r="C100">
        <v>24858.400000000001</v>
      </c>
      <c r="D100">
        <v>24771.65</v>
      </c>
      <c r="E100">
        <v>24823.15</v>
      </c>
      <c r="F100">
        <v>206800655</v>
      </c>
      <c r="G100">
        <v>23134.22</v>
      </c>
    </row>
    <row r="101" spans="1:7" x14ac:dyDescent="0.3">
      <c r="A101" s="1">
        <v>45530</v>
      </c>
      <c r="B101">
        <v>24906.1</v>
      </c>
      <c r="C101">
        <v>25043.8</v>
      </c>
      <c r="D101">
        <v>24874.7</v>
      </c>
      <c r="E101">
        <v>25010.6</v>
      </c>
      <c r="F101">
        <v>210266456</v>
      </c>
      <c r="G101">
        <v>22166.86</v>
      </c>
    </row>
    <row r="102" spans="1:7" x14ac:dyDescent="0.3">
      <c r="A102" s="1">
        <v>45531</v>
      </c>
      <c r="B102">
        <v>25024.799999999999</v>
      </c>
      <c r="C102">
        <v>25073.1</v>
      </c>
      <c r="D102">
        <v>24973.65</v>
      </c>
      <c r="E102">
        <v>25017.75</v>
      </c>
      <c r="F102">
        <v>223346636</v>
      </c>
      <c r="G102">
        <v>26695</v>
      </c>
    </row>
    <row r="103" spans="1:7" x14ac:dyDescent="0.3">
      <c r="A103" s="1">
        <v>45532</v>
      </c>
      <c r="B103">
        <v>25030.799999999999</v>
      </c>
      <c r="C103">
        <v>25129.599999999999</v>
      </c>
      <c r="D103">
        <v>24964.65</v>
      </c>
      <c r="E103">
        <v>25052.35</v>
      </c>
      <c r="F103">
        <v>220419448</v>
      </c>
      <c r="G103">
        <v>26994.19</v>
      </c>
    </row>
    <row r="104" spans="1:7" x14ac:dyDescent="0.3">
      <c r="A104" s="1">
        <v>45533</v>
      </c>
      <c r="B104">
        <v>25035.3</v>
      </c>
      <c r="C104">
        <v>25192.9</v>
      </c>
      <c r="D104">
        <v>24998.5</v>
      </c>
      <c r="E104">
        <v>25151.95</v>
      </c>
      <c r="F104">
        <v>353993900</v>
      </c>
      <c r="G104">
        <v>43221.73</v>
      </c>
    </row>
    <row r="105" spans="1:7" x14ac:dyDescent="0.3">
      <c r="A105" s="1">
        <v>45534</v>
      </c>
      <c r="B105">
        <v>25249.7</v>
      </c>
      <c r="C105">
        <v>25268.35</v>
      </c>
      <c r="D105">
        <v>25199.4</v>
      </c>
      <c r="E105">
        <v>25235.9</v>
      </c>
      <c r="F105">
        <v>638166179</v>
      </c>
      <c r="G105">
        <v>89554.91</v>
      </c>
    </row>
    <row r="106" spans="1:7" x14ac:dyDescent="0.3">
      <c r="A106" s="1">
        <v>45537</v>
      </c>
      <c r="B106">
        <v>25333.599999999999</v>
      </c>
      <c r="C106">
        <v>25333.65</v>
      </c>
      <c r="D106">
        <v>25235.5</v>
      </c>
      <c r="E106">
        <v>25278.7</v>
      </c>
      <c r="F106">
        <v>222815249</v>
      </c>
      <c r="G106">
        <v>28187.71</v>
      </c>
    </row>
    <row r="107" spans="1:7" x14ac:dyDescent="0.3">
      <c r="A107" s="1">
        <v>45538</v>
      </c>
      <c r="B107">
        <v>25313.4</v>
      </c>
      <c r="C107">
        <v>25321.7</v>
      </c>
      <c r="D107">
        <v>25235.8</v>
      </c>
      <c r="E107">
        <v>25279.85</v>
      </c>
      <c r="F107">
        <v>212131921</v>
      </c>
      <c r="G107">
        <v>27276.14</v>
      </c>
    </row>
    <row r="108" spans="1:7" x14ac:dyDescent="0.3">
      <c r="A108" s="1">
        <v>45539</v>
      </c>
      <c r="B108">
        <v>25089.95</v>
      </c>
      <c r="C108">
        <v>25216</v>
      </c>
      <c r="D108">
        <v>25083.8</v>
      </c>
      <c r="E108">
        <v>25198.7</v>
      </c>
      <c r="F108">
        <v>253788501</v>
      </c>
      <c r="G108">
        <v>26293.35</v>
      </c>
    </row>
    <row r="109" spans="1:7" x14ac:dyDescent="0.3">
      <c r="A109" s="1">
        <v>45540</v>
      </c>
      <c r="B109">
        <v>25250.5</v>
      </c>
      <c r="C109">
        <v>25275.45</v>
      </c>
      <c r="D109">
        <v>25127.75</v>
      </c>
      <c r="E109">
        <v>25145.1</v>
      </c>
      <c r="F109">
        <v>222242223</v>
      </c>
      <c r="G109">
        <v>26272.38</v>
      </c>
    </row>
    <row r="110" spans="1:7" x14ac:dyDescent="0.3">
      <c r="A110" s="1">
        <v>45541</v>
      </c>
      <c r="B110">
        <v>25093.7</v>
      </c>
      <c r="C110">
        <v>25168.75</v>
      </c>
      <c r="D110">
        <v>24801.3</v>
      </c>
      <c r="E110">
        <v>24852.15</v>
      </c>
      <c r="F110">
        <v>311671856</v>
      </c>
      <c r="G110">
        <v>33001.17</v>
      </c>
    </row>
    <row r="111" spans="1:7" x14ac:dyDescent="0.3">
      <c r="A111" s="1">
        <v>45544</v>
      </c>
      <c r="B111">
        <v>24823.4</v>
      </c>
      <c r="C111">
        <v>24957.5</v>
      </c>
      <c r="D111">
        <v>24753.15</v>
      </c>
      <c r="E111">
        <v>24936.400000000001</v>
      </c>
      <c r="F111">
        <v>254367252</v>
      </c>
      <c r="G111">
        <v>25180.28</v>
      </c>
    </row>
    <row r="112" spans="1:7" x14ac:dyDescent="0.3">
      <c r="A112" s="1">
        <v>45545</v>
      </c>
      <c r="B112">
        <v>24999.4</v>
      </c>
      <c r="C112">
        <v>25130.5</v>
      </c>
      <c r="D112">
        <v>24896.799999999999</v>
      </c>
      <c r="E112">
        <v>25041.1</v>
      </c>
      <c r="F112">
        <v>251274802</v>
      </c>
      <c r="G112">
        <v>27846.31</v>
      </c>
    </row>
    <row r="113" spans="1:7" x14ac:dyDescent="0.3">
      <c r="A113" s="1">
        <v>45546</v>
      </c>
      <c r="B113">
        <v>25034</v>
      </c>
      <c r="C113">
        <v>25113.7</v>
      </c>
      <c r="D113">
        <v>24885.15</v>
      </c>
      <c r="E113">
        <v>24918.45</v>
      </c>
      <c r="F113">
        <v>279229206</v>
      </c>
      <c r="G113">
        <v>29395.73</v>
      </c>
    </row>
    <row r="114" spans="1:7" x14ac:dyDescent="0.3">
      <c r="A114" s="1">
        <v>45547</v>
      </c>
      <c r="B114">
        <v>25059.65</v>
      </c>
      <c r="C114">
        <v>25433.35</v>
      </c>
      <c r="D114">
        <v>24941.45</v>
      </c>
      <c r="E114">
        <v>25388.9</v>
      </c>
      <c r="F114">
        <v>380069653</v>
      </c>
      <c r="G114">
        <v>41747.910000000003</v>
      </c>
    </row>
    <row r="115" spans="1:7" x14ac:dyDescent="0.3">
      <c r="A115" s="1">
        <v>45548</v>
      </c>
      <c r="B115">
        <v>25430.45</v>
      </c>
      <c r="C115">
        <v>25430.5</v>
      </c>
      <c r="D115">
        <v>25292.45</v>
      </c>
      <c r="E115">
        <v>25356.5</v>
      </c>
      <c r="F115">
        <v>250781898</v>
      </c>
      <c r="G115">
        <v>25530.69</v>
      </c>
    </row>
    <row r="116" spans="1:7" x14ac:dyDescent="0.3">
      <c r="A116" s="1">
        <v>45551</v>
      </c>
      <c r="B116">
        <v>25406.65</v>
      </c>
      <c r="C116">
        <v>25445.7</v>
      </c>
      <c r="D116">
        <v>25336.2</v>
      </c>
      <c r="E116">
        <v>25383.75</v>
      </c>
      <c r="F116">
        <v>168694880</v>
      </c>
      <c r="G116">
        <v>18705.009999999998</v>
      </c>
    </row>
    <row r="117" spans="1:7" x14ac:dyDescent="0.3">
      <c r="A117" s="1">
        <v>45552</v>
      </c>
      <c r="B117">
        <v>25416.9</v>
      </c>
      <c r="C117">
        <v>25441.65</v>
      </c>
      <c r="D117">
        <v>25352.25</v>
      </c>
      <c r="E117">
        <v>25418.55</v>
      </c>
      <c r="F117">
        <v>215956868</v>
      </c>
      <c r="G117">
        <v>25280.83</v>
      </c>
    </row>
    <row r="118" spans="1:7" x14ac:dyDescent="0.3">
      <c r="A118" s="1">
        <v>45553</v>
      </c>
      <c r="B118">
        <v>25402.400000000001</v>
      </c>
      <c r="C118">
        <v>25482.2</v>
      </c>
      <c r="D118">
        <v>25285.55</v>
      </c>
      <c r="E118">
        <v>25377.55</v>
      </c>
      <c r="F118">
        <v>215727159</v>
      </c>
      <c r="G118">
        <v>28832</v>
      </c>
    </row>
    <row r="119" spans="1:7" x14ac:dyDescent="0.3">
      <c r="A119" s="1">
        <v>45554</v>
      </c>
      <c r="B119">
        <v>25487.05</v>
      </c>
      <c r="C119">
        <v>25611.95</v>
      </c>
      <c r="D119">
        <v>25376.05</v>
      </c>
      <c r="E119">
        <v>25415.8</v>
      </c>
      <c r="F119">
        <v>314461263</v>
      </c>
      <c r="G119">
        <v>34389.269999999997</v>
      </c>
    </row>
    <row r="120" spans="1:7" x14ac:dyDescent="0.3">
      <c r="A120" s="1">
        <v>45555</v>
      </c>
      <c r="B120">
        <v>25525.95</v>
      </c>
      <c r="C120">
        <v>25849.25</v>
      </c>
      <c r="D120">
        <v>25426.6</v>
      </c>
      <c r="E120">
        <v>25790.95</v>
      </c>
      <c r="F120">
        <v>533067422</v>
      </c>
      <c r="G120">
        <v>68915.27</v>
      </c>
    </row>
    <row r="121" spans="1:7" x14ac:dyDescent="0.3">
      <c r="A121" s="1">
        <v>45558</v>
      </c>
      <c r="B121">
        <v>25872.55</v>
      </c>
      <c r="C121">
        <v>25956</v>
      </c>
      <c r="D121">
        <v>25847.35</v>
      </c>
      <c r="E121">
        <v>25939.05</v>
      </c>
      <c r="F121">
        <v>209187756</v>
      </c>
      <c r="G121">
        <v>24825.74</v>
      </c>
    </row>
    <row r="122" spans="1:7" x14ac:dyDescent="0.3">
      <c r="A122" s="1">
        <v>45559</v>
      </c>
      <c r="B122">
        <v>25921.45</v>
      </c>
      <c r="C122">
        <v>26011.55</v>
      </c>
      <c r="D122">
        <v>25886.85</v>
      </c>
      <c r="E122">
        <v>25940.400000000001</v>
      </c>
      <c r="F122">
        <v>384115033</v>
      </c>
      <c r="G122">
        <v>35573.629999999997</v>
      </c>
    </row>
    <row r="123" spans="1:7" x14ac:dyDescent="0.3">
      <c r="A123" s="1">
        <v>45560</v>
      </c>
      <c r="B123">
        <v>25899.45</v>
      </c>
      <c r="C123">
        <v>26032.799999999999</v>
      </c>
      <c r="D123">
        <v>25871.35</v>
      </c>
      <c r="E123">
        <v>26004.15</v>
      </c>
      <c r="F123">
        <v>278540972</v>
      </c>
      <c r="G123">
        <v>27868.080000000002</v>
      </c>
    </row>
    <row r="124" spans="1:7" x14ac:dyDescent="0.3">
      <c r="A124" s="1">
        <v>45561</v>
      </c>
      <c r="B124">
        <v>26005.4</v>
      </c>
      <c r="C124">
        <v>26250.9</v>
      </c>
      <c r="D124">
        <v>25998.400000000001</v>
      </c>
      <c r="E124">
        <v>26216.05</v>
      </c>
      <c r="F124">
        <v>370895477</v>
      </c>
      <c r="G124">
        <v>40838.36</v>
      </c>
    </row>
    <row r="125" spans="1:7" x14ac:dyDescent="0.3">
      <c r="A125" s="1">
        <v>45562</v>
      </c>
      <c r="B125">
        <v>26248.25</v>
      </c>
      <c r="C125">
        <v>26277.35</v>
      </c>
      <c r="D125">
        <v>26151.4</v>
      </c>
      <c r="E125">
        <v>26178.95</v>
      </c>
      <c r="F125">
        <v>490332370</v>
      </c>
      <c r="G125">
        <v>55420.63</v>
      </c>
    </row>
    <row r="126" spans="1:7" x14ac:dyDescent="0.3">
      <c r="A126" s="1">
        <v>45565</v>
      </c>
      <c r="B126">
        <v>26061.3</v>
      </c>
      <c r="C126">
        <v>26134.7</v>
      </c>
      <c r="D126">
        <v>25794.1</v>
      </c>
      <c r="E126">
        <v>25810.85</v>
      </c>
      <c r="F126">
        <v>375370974</v>
      </c>
      <c r="G126">
        <v>36028.06</v>
      </c>
    </row>
    <row r="127" spans="1:7" x14ac:dyDescent="0.3">
      <c r="A127" s="1">
        <v>45566</v>
      </c>
      <c r="B127">
        <v>25788.45</v>
      </c>
      <c r="C127">
        <v>25907.599999999999</v>
      </c>
      <c r="D127">
        <v>25739.200000000001</v>
      </c>
      <c r="E127">
        <v>25796.9</v>
      </c>
      <c r="F127">
        <v>247423786</v>
      </c>
      <c r="G127">
        <v>27473.29</v>
      </c>
    </row>
    <row r="128" spans="1:7" x14ac:dyDescent="0.3">
      <c r="A128" s="1">
        <v>45568</v>
      </c>
      <c r="B128">
        <v>25452.85</v>
      </c>
      <c r="C128">
        <v>25639.45</v>
      </c>
      <c r="D128">
        <v>25230.3</v>
      </c>
      <c r="E128">
        <v>25250.1</v>
      </c>
      <c r="F128">
        <v>423395030</v>
      </c>
      <c r="G128">
        <v>45689.5</v>
      </c>
    </row>
    <row r="129" spans="1:7" x14ac:dyDescent="0.3">
      <c r="A129" s="1">
        <v>45569</v>
      </c>
      <c r="B129">
        <v>25181.9</v>
      </c>
      <c r="C129">
        <v>25485.05</v>
      </c>
      <c r="D129">
        <v>24966.799999999999</v>
      </c>
      <c r="E129">
        <v>25014.6</v>
      </c>
      <c r="F129">
        <v>374914801</v>
      </c>
      <c r="G129">
        <v>42719.71</v>
      </c>
    </row>
    <row r="130" spans="1:7" x14ac:dyDescent="0.3">
      <c r="A130" s="1">
        <v>45572</v>
      </c>
      <c r="B130">
        <v>25084.1</v>
      </c>
      <c r="C130">
        <v>25143</v>
      </c>
      <c r="D130">
        <v>24694.35</v>
      </c>
      <c r="E130">
        <v>24795.75</v>
      </c>
      <c r="F130">
        <v>374345795</v>
      </c>
      <c r="G130">
        <v>40550.239999999998</v>
      </c>
    </row>
    <row r="131" spans="1:7" x14ac:dyDescent="0.3">
      <c r="A131" s="1">
        <v>45573</v>
      </c>
      <c r="B131">
        <v>24832.2</v>
      </c>
      <c r="C131">
        <v>25044</v>
      </c>
      <c r="D131">
        <v>24756.799999999999</v>
      </c>
      <c r="E131">
        <v>25013.15</v>
      </c>
      <c r="F131">
        <v>333220055</v>
      </c>
      <c r="G131">
        <v>33493.360000000001</v>
      </c>
    </row>
    <row r="132" spans="1:7" x14ac:dyDescent="0.3">
      <c r="A132" s="1">
        <v>45574</v>
      </c>
      <c r="B132">
        <v>25065.8</v>
      </c>
      <c r="C132">
        <v>25234.05</v>
      </c>
      <c r="D132">
        <v>24947.7</v>
      </c>
      <c r="E132">
        <v>24981.95</v>
      </c>
      <c r="F132">
        <v>290562844</v>
      </c>
      <c r="G132">
        <v>30877.63</v>
      </c>
    </row>
    <row r="133" spans="1:7" x14ac:dyDescent="0.3">
      <c r="A133" s="1">
        <v>45575</v>
      </c>
      <c r="B133">
        <v>25067.05</v>
      </c>
      <c r="C133">
        <v>25134.05</v>
      </c>
      <c r="D133">
        <v>24979.4</v>
      </c>
      <c r="E133">
        <v>24998.45</v>
      </c>
      <c r="F133">
        <v>261364749</v>
      </c>
      <c r="G133">
        <v>28046.45</v>
      </c>
    </row>
    <row r="134" spans="1:7" x14ac:dyDescent="0.3">
      <c r="A134" s="1">
        <v>45576</v>
      </c>
      <c r="B134">
        <v>24985.3</v>
      </c>
      <c r="C134">
        <v>25028.65</v>
      </c>
      <c r="D134">
        <v>24920.05</v>
      </c>
      <c r="E134">
        <v>24964.25</v>
      </c>
      <c r="F134">
        <v>210462717</v>
      </c>
      <c r="G134">
        <v>21734.97</v>
      </c>
    </row>
    <row r="135" spans="1:7" x14ac:dyDescent="0.3">
      <c r="A135" s="1">
        <v>45579</v>
      </c>
      <c r="B135">
        <v>25023.45</v>
      </c>
      <c r="C135">
        <v>25159.75</v>
      </c>
      <c r="D135">
        <v>25017.5</v>
      </c>
      <c r="E135">
        <v>25127.95</v>
      </c>
      <c r="F135">
        <v>206423311</v>
      </c>
      <c r="G135">
        <v>21270.9</v>
      </c>
    </row>
    <row r="136" spans="1:7" x14ac:dyDescent="0.3">
      <c r="A136" s="1">
        <v>45580</v>
      </c>
      <c r="B136">
        <v>25186.3</v>
      </c>
      <c r="C136">
        <v>25212.05</v>
      </c>
      <c r="D136">
        <v>25008.15</v>
      </c>
      <c r="E136">
        <v>25057.35</v>
      </c>
      <c r="F136">
        <v>257228772</v>
      </c>
      <c r="G136">
        <v>29113.88</v>
      </c>
    </row>
    <row r="137" spans="1:7" x14ac:dyDescent="0.3">
      <c r="A137" s="1">
        <v>45581</v>
      </c>
      <c r="B137">
        <v>25008.55</v>
      </c>
      <c r="C137">
        <v>25093.4</v>
      </c>
      <c r="D137">
        <v>24908.45</v>
      </c>
      <c r="E137">
        <v>24971.3</v>
      </c>
      <c r="F137">
        <v>226774456</v>
      </c>
      <c r="G137">
        <v>24115.83</v>
      </c>
    </row>
    <row r="138" spans="1:7" x14ac:dyDescent="0.3">
      <c r="A138" s="1">
        <v>45582</v>
      </c>
      <c r="B138">
        <v>25027.4</v>
      </c>
      <c r="C138">
        <v>25029.5</v>
      </c>
      <c r="D138">
        <v>24728.9</v>
      </c>
      <c r="E138">
        <v>24749.85</v>
      </c>
      <c r="F138">
        <v>252755662</v>
      </c>
      <c r="G138">
        <v>32606.34</v>
      </c>
    </row>
    <row r="139" spans="1:7" x14ac:dyDescent="0.3">
      <c r="A139" s="1">
        <v>45583</v>
      </c>
      <c r="B139">
        <v>24664.95</v>
      </c>
      <c r="C139">
        <v>24886.2</v>
      </c>
      <c r="D139">
        <v>24567.65</v>
      </c>
      <c r="E139">
        <v>24854.05</v>
      </c>
      <c r="F139">
        <v>290855392</v>
      </c>
      <c r="G139">
        <v>31772.76</v>
      </c>
    </row>
    <row r="140" spans="1:7" x14ac:dyDescent="0.3">
      <c r="A140" s="1">
        <v>45586</v>
      </c>
      <c r="B140">
        <v>24956.15</v>
      </c>
      <c r="C140">
        <v>24978.3</v>
      </c>
      <c r="D140">
        <v>24679.599999999999</v>
      </c>
      <c r="E140">
        <v>24781.1</v>
      </c>
      <c r="F140">
        <v>241978957</v>
      </c>
      <c r="G140">
        <v>32207.22</v>
      </c>
    </row>
    <row r="141" spans="1:7" x14ac:dyDescent="0.3">
      <c r="A141" s="1">
        <v>45587</v>
      </c>
      <c r="B141">
        <v>24798.65</v>
      </c>
      <c r="C141">
        <v>24882</v>
      </c>
      <c r="D141">
        <v>24445.8</v>
      </c>
      <c r="E141">
        <v>24472.1</v>
      </c>
      <c r="F141">
        <v>279484697</v>
      </c>
      <c r="G141">
        <v>32801.589999999997</v>
      </c>
    </row>
    <row r="142" spans="1:7" x14ac:dyDescent="0.3">
      <c r="A142" s="1">
        <v>45588</v>
      </c>
      <c r="B142">
        <v>24378.15</v>
      </c>
      <c r="C142">
        <v>24604.25</v>
      </c>
      <c r="D142">
        <v>24378.1</v>
      </c>
      <c r="E142">
        <v>24435.5</v>
      </c>
      <c r="F142">
        <v>284556771</v>
      </c>
      <c r="G142">
        <v>31928.1</v>
      </c>
    </row>
    <row r="143" spans="1:7" x14ac:dyDescent="0.3">
      <c r="A143" s="1">
        <v>45589</v>
      </c>
      <c r="B143">
        <v>24412.7</v>
      </c>
      <c r="C143">
        <v>24480.65</v>
      </c>
      <c r="D143">
        <v>24341.200000000001</v>
      </c>
      <c r="E143">
        <v>24399.4</v>
      </c>
      <c r="F143">
        <v>216686434</v>
      </c>
      <c r="G143">
        <v>27817.66</v>
      </c>
    </row>
    <row r="144" spans="1:7" x14ac:dyDescent="0.3">
      <c r="A144" s="1">
        <v>45590</v>
      </c>
      <c r="B144">
        <v>24418.05</v>
      </c>
      <c r="C144">
        <v>24440.25</v>
      </c>
      <c r="D144">
        <v>24073.9</v>
      </c>
      <c r="E144">
        <v>24180.799999999999</v>
      </c>
      <c r="F144">
        <v>372642214</v>
      </c>
      <c r="G144">
        <v>37068.910000000003</v>
      </c>
    </row>
    <row r="145" spans="1:7" x14ac:dyDescent="0.3">
      <c r="A145" s="1">
        <v>45593</v>
      </c>
      <c r="B145">
        <v>24251.1</v>
      </c>
      <c r="C145">
        <v>24492.6</v>
      </c>
      <c r="D145">
        <v>24134.9</v>
      </c>
      <c r="E145">
        <v>24339.15</v>
      </c>
      <c r="F145">
        <v>278562235</v>
      </c>
      <c r="G145">
        <v>28136.06</v>
      </c>
    </row>
    <row r="146" spans="1:7" x14ac:dyDescent="0.3">
      <c r="A146" s="1">
        <v>45594</v>
      </c>
      <c r="B146">
        <v>24328.85</v>
      </c>
      <c r="C146">
        <v>24484.5</v>
      </c>
      <c r="D146">
        <v>24140.85</v>
      </c>
      <c r="E146">
        <v>24466.85</v>
      </c>
      <c r="F146">
        <v>332044690</v>
      </c>
      <c r="G146">
        <v>35579.480000000003</v>
      </c>
    </row>
    <row r="147" spans="1:7" x14ac:dyDescent="0.3">
      <c r="A147" s="1">
        <v>45595</v>
      </c>
      <c r="B147">
        <v>24371.45</v>
      </c>
      <c r="C147">
        <v>24498.2</v>
      </c>
      <c r="D147">
        <v>24307.3</v>
      </c>
      <c r="E147">
        <v>24340.85</v>
      </c>
      <c r="F147">
        <v>285196335</v>
      </c>
      <c r="G147">
        <v>31068.7</v>
      </c>
    </row>
    <row r="148" spans="1:7" x14ac:dyDescent="0.3">
      <c r="A148" s="1">
        <v>45596</v>
      </c>
      <c r="B148">
        <v>24349.85</v>
      </c>
      <c r="C148">
        <v>24372.45</v>
      </c>
      <c r="D148">
        <v>24172.6</v>
      </c>
      <c r="E148">
        <v>24205.35</v>
      </c>
      <c r="F148">
        <v>287007588</v>
      </c>
      <c r="G148">
        <v>33403.89</v>
      </c>
    </row>
    <row r="149" spans="1:7" x14ac:dyDescent="0.3">
      <c r="A149" s="1">
        <v>45597</v>
      </c>
      <c r="B149">
        <v>24302.75</v>
      </c>
      <c r="C149">
        <v>24368.25</v>
      </c>
      <c r="D149">
        <v>24280.2</v>
      </c>
      <c r="E149">
        <v>24304.35</v>
      </c>
      <c r="F149">
        <v>38811387</v>
      </c>
      <c r="G149">
        <v>3348.45</v>
      </c>
    </row>
    <row r="150" spans="1:7" x14ac:dyDescent="0.3">
      <c r="A150" s="1">
        <v>45600</v>
      </c>
      <c r="B150">
        <v>24315.75</v>
      </c>
      <c r="C150">
        <v>24316.75</v>
      </c>
      <c r="D150">
        <v>23816.15</v>
      </c>
      <c r="E150">
        <v>23995.35</v>
      </c>
      <c r="F150">
        <v>285531635</v>
      </c>
      <c r="G150">
        <v>31561.52</v>
      </c>
    </row>
    <row r="151" spans="1:7" x14ac:dyDescent="0.3">
      <c r="A151" s="1">
        <v>45601</v>
      </c>
      <c r="B151">
        <v>23916.5</v>
      </c>
      <c r="C151">
        <v>24229.05</v>
      </c>
      <c r="D151">
        <v>23842.75</v>
      </c>
      <c r="E151">
        <v>24213.3</v>
      </c>
      <c r="F151">
        <v>289511197</v>
      </c>
      <c r="G151">
        <v>30074.77</v>
      </c>
    </row>
    <row r="152" spans="1:7" x14ac:dyDescent="0.3">
      <c r="A152" s="1">
        <v>45602</v>
      </c>
      <c r="B152">
        <v>24308.75</v>
      </c>
      <c r="C152">
        <v>24537.599999999999</v>
      </c>
      <c r="D152">
        <v>24204.05</v>
      </c>
      <c r="E152">
        <v>24484.05</v>
      </c>
      <c r="F152">
        <v>351082031</v>
      </c>
      <c r="G152">
        <v>34108.839999999997</v>
      </c>
    </row>
    <row r="153" spans="1:7" x14ac:dyDescent="0.3">
      <c r="A153" s="1">
        <v>45603</v>
      </c>
      <c r="B153">
        <v>24489.599999999999</v>
      </c>
      <c r="C153">
        <v>24503.35</v>
      </c>
      <c r="D153">
        <v>24179.05</v>
      </c>
      <c r="E153">
        <v>24199.35</v>
      </c>
      <c r="F153">
        <v>322185588</v>
      </c>
      <c r="G153">
        <v>30971.89</v>
      </c>
    </row>
    <row r="154" spans="1:7" x14ac:dyDescent="0.3">
      <c r="A154" s="1">
        <v>45604</v>
      </c>
      <c r="B154">
        <v>24207.7</v>
      </c>
      <c r="C154">
        <v>24276.15</v>
      </c>
      <c r="D154">
        <v>24066.65</v>
      </c>
      <c r="E154">
        <v>24148.2</v>
      </c>
      <c r="F154">
        <v>298725122</v>
      </c>
      <c r="G154">
        <v>27670.3</v>
      </c>
    </row>
    <row r="155" spans="1:7" x14ac:dyDescent="0.3">
      <c r="A155" s="1">
        <v>45607</v>
      </c>
      <c r="B155">
        <v>24087.25</v>
      </c>
      <c r="C155">
        <v>24336.799999999999</v>
      </c>
      <c r="D155">
        <v>24004.6</v>
      </c>
      <c r="E155">
        <v>24141.3</v>
      </c>
      <c r="F155">
        <v>273370562</v>
      </c>
      <c r="G155">
        <v>26600.28</v>
      </c>
    </row>
    <row r="156" spans="1:7" x14ac:dyDescent="0.3">
      <c r="A156" s="1">
        <v>45608</v>
      </c>
      <c r="B156">
        <v>24225.8</v>
      </c>
      <c r="C156">
        <v>24242</v>
      </c>
      <c r="D156">
        <v>23839.15</v>
      </c>
      <c r="E156">
        <v>23883.45</v>
      </c>
      <c r="F156">
        <v>255825829</v>
      </c>
      <c r="G156">
        <v>26852.73</v>
      </c>
    </row>
    <row r="157" spans="1:7" x14ac:dyDescent="0.3">
      <c r="A157" s="1">
        <v>45609</v>
      </c>
      <c r="B157">
        <v>23822.45</v>
      </c>
      <c r="C157">
        <v>23873.599999999999</v>
      </c>
      <c r="D157">
        <v>23509.599999999999</v>
      </c>
      <c r="E157">
        <v>23559.05</v>
      </c>
      <c r="F157">
        <v>304569316</v>
      </c>
      <c r="G157">
        <v>27765.81</v>
      </c>
    </row>
    <row r="158" spans="1:7" x14ac:dyDescent="0.3">
      <c r="A158" s="1">
        <v>45610</v>
      </c>
      <c r="B158">
        <v>23542.15</v>
      </c>
      <c r="C158">
        <v>23675.9</v>
      </c>
      <c r="D158">
        <v>23484.15</v>
      </c>
      <c r="E158">
        <v>23532.7</v>
      </c>
      <c r="F158">
        <v>257708474</v>
      </c>
      <c r="G158">
        <v>24814.37</v>
      </c>
    </row>
    <row r="159" spans="1:7" x14ac:dyDescent="0.3">
      <c r="A159" s="1">
        <v>45614</v>
      </c>
      <c r="B159">
        <v>23605.3</v>
      </c>
      <c r="C159">
        <v>23606.799999999999</v>
      </c>
      <c r="D159">
        <v>23350.400000000001</v>
      </c>
      <c r="E159">
        <v>23453.8</v>
      </c>
      <c r="F159">
        <v>263311912</v>
      </c>
      <c r="G159">
        <v>25257.33</v>
      </c>
    </row>
    <row r="160" spans="1:7" x14ac:dyDescent="0.3">
      <c r="A160" s="1">
        <v>45615</v>
      </c>
      <c r="B160">
        <v>23529.55</v>
      </c>
      <c r="C160">
        <v>23780.65</v>
      </c>
      <c r="D160">
        <v>23464.799999999999</v>
      </c>
      <c r="E160">
        <v>23518.5</v>
      </c>
      <c r="F160">
        <v>297477279</v>
      </c>
      <c r="G160">
        <v>30486.78</v>
      </c>
    </row>
    <row r="161" spans="1:7" x14ac:dyDescent="0.3">
      <c r="A161" s="1">
        <v>45617</v>
      </c>
      <c r="B161">
        <v>23488.45</v>
      </c>
      <c r="C161">
        <v>23507.3</v>
      </c>
      <c r="D161">
        <v>23263.15</v>
      </c>
      <c r="E161">
        <v>23349.9</v>
      </c>
      <c r="F161">
        <v>420332354</v>
      </c>
      <c r="G161">
        <v>40900.89</v>
      </c>
    </row>
    <row r="162" spans="1:7" x14ac:dyDescent="0.3">
      <c r="A162" s="1">
        <v>45618</v>
      </c>
      <c r="B162">
        <v>23411.8</v>
      </c>
      <c r="C162">
        <v>23956.1</v>
      </c>
      <c r="D162">
        <v>23359</v>
      </c>
      <c r="E162">
        <v>23907.25</v>
      </c>
      <c r="F162">
        <v>367562789</v>
      </c>
      <c r="G162">
        <v>39257.519999999997</v>
      </c>
    </row>
    <row r="163" spans="1:7" x14ac:dyDescent="0.3">
      <c r="A163" s="1">
        <v>45621</v>
      </c>
      <c r="B163">
        <v>24253.55</v>
      </c>
      <c r="C163">
        <v>24351.55</v>
      </c>
      <c r="D163">
        <v>24135.45</v>
      </c>
      <c r="E163">
        <v>24221.9</v>
      </c>
      <c r="F163">
        <v>687172787</v>
      </c>
      <c r="G163">
        <v>85975.81</v>
      </c>
    </row>
    <row r="164" spans="1:7" x14ac:dyDescent="0.3">
      <c r="A164" s="1">
        <v>45622</v>
      </c>
      <c r="B164">
        <v>24343.3</v>
      </c>
      <c r="C164">
        <v>24343.3</v>
      </c>
      <c r="D164">
        <v>24125.4</v>
      </c>
      <c r="E164">
        <v>24194.5</v>
      </c>
      <c r="F164">
        <v>230691771</v>
      </c>
      <c r="G164">
        <v>24140.67</v>
      </c>
    </row>
    <row r="165" spans="1:7" x14ac:dyDescent="0.3">
      <c r="A165" s="1">
        <v>45623</v>
      </c>
      <c r="B165">
        <v>24204.799999999999</v>
      </c>
      <c r="C165">
        <v>24354.55</v>
      </c>
      <c r="D165">
        <v>24145.65</v>
      </c>
      <c r="E165">
        <v>24274.9</v>
      </c>
      <c r="F165">
        <v>295011445</v>
      </c>
      <c r="G165">
        <v>31149.09</v>
      </c>
    </row>
    <row r="166" spans="1:7" x14ac:dyDescent="0.3">
      <c r="A166" s="1">
        <v>45624</v>
      </c>
      <c r="B166">
        <v>24274.15</v>
      </c>
      <c r="C166">
        <v>24345.75</v>
      </c>
      <c r="D166">
        <v>23873.35</v>
      </c>
      <c r="E166">
        <v>23914.15</v>
      </c>
      <c r="F166">
        <v>366745300</v>
      </c>
      <c r="G166">
        <v>41198.269999999997</v>
      </c>
    </row>
    <row r="167" spans="1:7" x14ac:dyDescent="0.3">
      <c r="A167" s="1">
        <v>45625</v>
      </c>
      <c r="B167">
        <v>23927.15</v>
      </c>
      <c r="C167">
        <v>24188.45</v>
      </c>
      <c r="D167">
        <v>23927.15</v>
      </c>
      <c r="E167">
        <v>24131.1</v>
      </c>
      <c r="F167">
        <v>282104071</v>
      </c>
      <c r="G167">
        <v>30509.98</v>
      </c>
    </row>
    <row r="168" spans="1:7" x14ac:dyDescent="0.3">
      <c r="A168" s="1">
        <v>45628</v>
      </c>
      <c r="B168">
        <v>24140.85</v>
      </c>
      <c r="C168">
        <v>24301.7</v>
      </c>
      <c r="D168">
        <v>24008.65</v>
      </c>
      <c r="E168">
        <v>24276.05</v>
      </c>
      <c r="F168">
        <v>220384187</v>
      </c>
      <c r="G168">
        <v>23162.75</v>
      </c>
    </row>
    <row r="169" spans="1:7" x14ac:dyDescent="0.3">
      <c r="A169" s="1">
        <v>45629</v>
      </c>
      <c r="B169">
        <v>24367.5</v>
      </c>
      <c r="C169">
        <v>24481.35</v>
      </c>
      <c r="D169">
        <v>24280</v>
      </c>
      <c r="E169">
        <v>24457.15</v>
      </c>
      <c r="F169">
        <v>339470947</v>
      </c>
      <c r="G169">
        <v>34228.300000000003</v>
      </c>
    </row>
    <row r="170" spans="1:7" x14ac:dyDescent="0.3">
      <c r="A170" s="1">
        <v>45630</v>
      </c>
      <c r="B170">
        <v>24488.75</v>
      </c>
      <c r="C170">
        <v>24573.200000000001</v>
      </c>
      <c r="D170">
        <v>24366.3</v>
      </c>
      <c r="E170">
        <v>24467.45</v>
      </c>
      <c r="F170">
        <v>348003156</v>
      </c>
      <c r="G170">
        <v>34639.78</v>
      </c>
    </row>
    <row r="171" spans="1:7" x14ac:dyDescent="0.3">
      <c r="A171" s="1">
        <v>45631</v>
      </c>
      <c r="B171">
        <v>24539.15</v>
      </c>
      <c r="C171">
        <v>24857.75</v>
      </c>
      <c r="D171">
        <v>24295.55</v>
      </c>
      <c r="E171">
        <v>24708.400000000001</v>
      </c>
      <c r="F171">
        <v>361469920</v>
      </c>
      <c r="G171">
        <v>40471.33</v>
      </c>
    </row>
    <row r="172" spans="1:7" x14ac:dyDescent="0.3">
      <c r="A172" s="1">
        <v>45632</v>
      </c>
      <c r="B172">
        <v>24729.45</v>
      </c>
      <c r="C172">
        <v>24751.05</v>
      </c>
      <c r="D172">
        <v>24620.5</v>
      </c>
      <c r="E172">
        <v>24677.8</v>
      </c>
      <c r="F172">
        <v>226731303</v>
      </c>
      <c r="G172">
        <v>23904.13</v>
      </c>
    </row>
    <row r="173" spans="1:7" x14ac:dyDescent="0.3">
      <c r="A173" s="1">
        <v>45635</v>
      </c>
      <c r="B173">
        <v>24633.9</v>
      </c>
      <c r="C173">
        <v>24705</v>
      </c>
      <c r="D173">
        <v>24580.05</v>
      </c>
      <c r="E173">
        <v>24619</v>
      </c>
      <c r="F173">
        <v>248139308</v>
      </c>
      <c r="G173">
        <v>25099.79</v>
      </c>
    </row>
    <row r="174" spans="1:7" x14ac:dyDescent="0.3">
      <c r="A174" s="1">
        <v>45636</v>
      </c>
      <c r="B174">
        <v>24652.65</v>
      </c>
      <c r="C174">
        <v>24677.8</v>
      </c>
      <c r="D174">
        <v>24510.65</v>
      </c>
      <c r="E174">
        <v>24610.05</v>
      </c>
      <c r="F174">
        <v>261048951</v>
      </c>
      <c r="G174">
        <v>26093.38</v>
      </c>
    </row>
    <row r="175" spans="1:7" x14ac:dyDescent="0.3">
      <c r="A175" s="1">
        <v>45637</v>
      </c>
      <c r="B175">
        <v>24620.5</v>
      </c>
      <c r="C175">
        <v>24691.75</v>
      </c>
      <c r="D175">
        <v>24583.85</v>
      </c>
      <c r="E175">
        <v>24641.8</v>
      </c>
      <c r="F175">
        <v>187252712</v>
      </c>
      <c r="G175">
        <v>21592.23</v>
      </c>
    </row>
    <row r="176" spans="1:7" x14ac:dyDescent="0.3">
      <c r="A176" s="1">
        <v>45638</v>
      </c>
      <c r="B176">
        <v>24604.45</v>
      </c>
      <c r="C176">
        <v>24675.25</v>
      </c>
      <c r="D176">
        <v>24527.95</v>
      </c>
      <c r="E176">
        <v>24548.7</v>
      </c>
      <c r="F176">
        <v>266051129</v>
      </c>
      <c r="G176">
        <v>28235.17</v>
      </c>
    </row>
    <row r="177" spans="1:7" x14ac:dyDescent="0.3">
      <c r="A177" s="1">
        <v>45639</v>
      </c>
      <c r="B177">
        <v>24498.35</v>
      </c>
      <c r="C177">
        <v>24792.3</v>
      </c>
      <c r="D177">
        <v>24180.799999999999</v>
      </c>
      <c r="E177">
        <v>24768.3</v>
      </c>
      <c r="F177">
        <v>310080852</v>
      </c>
      <c r="G177">
        <v>30429.73</v>
      </c>
    </row>
    <row r="178" spans="1:7" x14ac:dyDescent="0.3">
      <c r="A178" s="1">
        <v>45642</v>
      </c>
      <c r="B178">
        <v>24753.4</v>
      </c>
      <c r="C178">
        <v>24781.25</v>
      </c>
      <c r="D178">
        <v>24601.75</v>
      </c>
      <c r="E178">
        <v>24668.25</v>
      </c>
      <c r="F178">
        <v>187551629</v>
      </c>
      <c r="G178">
        <v>18608.23</v>
      </c>
    </row>
    <row r="179" spans="1:7" x14ac:dyDescent="0.3">
      <c r="A179" s="1">
        <v>45643</v>
      </c>
      <c r="B179">
        <v>24584.799999999999</v>
      </c>
      <c r="C179">
        <v>24624.1</v>
      </c>
      <c r="D179">
        <v>24303.45</v>
      </c>
      <c r="E179">
        <v>24336</v>
      </c>
      <c r="F179">
        <v>264881033</v>
      </c>
      <c r="G179">
        <v>26765.16</v>
      </c>
    </row>
    <row r="180" spans="1:7" x14ac:dyDescent="0.3">
      <c r="A180" s="1">
        <v>45644</v>
      </c>
      <c r="B180">
        <v>24297.95</v>
      </c>
      <c r="C180">
        <v>24394.45</v>
      </c>
      <c r="D180">
        <v>24149.85</v>
      </c>
      <c r="E180">
        <v>24198.85</v>
      </c>
      <c r="F180">
        <v>235346534</v>
      </c>
      <c r="G180">
        <v>23315.919999999998</v>
      </c>
    </row>
    <row r="181" spans="1:7" x14ac:dyDescent="0.3">
      <c r="A181" s="1">
        <v>45645</v>
      </c>
      <c r="B181">
        <v>23877.15</v>
      </c>
      <c r="C181">
        <v>24004.9</v>
      </c>
      <c r="D181">
        <v>23870.3</v>
      </c>
      <c r="E181">
        <v>23951.7</v>
      </c>
      <c r="F181">
        <v>271128027</v>
      </c>
      <c r="G181">
        <v>27815.23</v>
      </c>
    </row>
    <row r="182" spans="1:7" x14ac:dyDescent="0.3">
      <c r="A182" s="1">
        <v>45646</v>
      </c>
      <c r="B182">
        <v>23960.7</v>
      </c>
      <c r="C182">
        <v>24065.8</v>
      </c>
      <c r="D182">
        <v>23537.35</v>
      </c>
      <c r="E182">
        <v>23587.5</v>
      </c>
      <c r="F182">
        <v>442714411</v>
      </c>
      <c r="G182">
        <v>47084.68</v>
      </c>
    </row>
    <row r="183" spans="1:7" x14ac:dyDescent="0.3">
      <c r="A183" s="1">
        <v>45649</v>
      </c>
      <c r="B183">
        <v>23738.2</v>
      </c>
      <c r="C183">
        <v>23869.55</v>
      </c>
      <c r="D183">
        <v>23647.200000000001</v>
      </c>
      <c r="E183">
        <v>23753.45</v>
      </c>
      <c r="F183">
        <v>189758237</v>
      </c>
      <c r="G183">
        <v>18243.28</v>
      </c>
    </row>
    <row r="184" spans="1:7" x14ac:dyDescent="0.3">
      <c r="A184" s="1">
        <v>45650</v>
      </c>
      <c r="B184">
        <v>23769.1</v>
      </c>
      <c r="C184">
        <v>23867.65</v>
      </c>
      <c r="D184">
        <v>23685.15</v>
      </c>
      <c r="E184">
        <v>23727.65</v>
      </c>
      <c r="F184">
        <v>177664746</v>
      </c>
      <c r="G184">
        <v>16010.71</v>
      </c>
    </row>
    <row r="185" spans="1:7" x14ac:dyDescent="0.3">
      <c r="A185" s="1">
        <v>45652</v>
      </c>
      <c r="B185">
        <v>23775.8</v>
      </c>
      <c r="C185">
        <v>23854.5</v>
      </c>
      <c r="D185">
        <v>23653.599999999999</v>
      </c>
      <c r="E185">
        <v>23750.2</v>
      </c>
      <c r="F185">
        <v>177681783</v>
      </c>
      <c r="G185">
        <v>16695.099999999999</v>
      </c>
    </row>
    <row r="186" spans="1:7" x14ac:dyDescent="0.3">
      <c r="A186" s="1">
        <v>45653</v>
      </c>
      <c r="B186">
        <v>23801.4</v>
      </c>
      <c r="C186">
        <v>23938.85</v>
      </c>
      <c r="D186">
        <v>23800.6</v>
      </c>
      <c r="E186">
        <v>23813.4</v>
      </c>
      <c r="F186">
        <v>176821521</v>
      </c>
      <c r="G186">
        <v>17164.990000000002</v>
      </c>
    </row>
    <row r="187" spans="1:7" x14ac:dyDescent="0.3">
      <c r="A187" s="1">
        <v>45656</v>
      </c>
      <c r="B187">
        <v>23796.9</v>
      </c>
      <c r="C187">
        <v>23915.35</v>
      </c>
      <c r="D187">
        <v>23599.3</v>
      </c>
      <c r="E187">
        <v>23644.9</v>
      </c>
      <c r="F187">
        <v>364929453</v>
      </c>
      <c r="G187">
        <v>33823.949999999997</v>
      </c>
    </row>
    <row r="188" spans="1:7" x14ac:dyDescent="0.3">
      <c r="A188" s="1">
        <v>45657</v>
      </c>
      <c r="B188">
        <v>23560.6</v>
      </c>
      <c r="C188">
        <v>23689.85</v>
      </c>
      <c r="D188">
        <v>23460.45</v>
      </c>
      <c r="E188">
        <v>23644.799999999999</v>
      </c>
      <c r="F188">
        <v>193627727</v>
      </c>
      <c r="G188">
        <v>18646.79</v>
      </c>
    </row>
    <row r="189" spans="1:7" x14ac:dyDescent="0.3">
      <c r="A189" s="1">
        <v>45658</v>
      </c>
      <c r="B189">
        <v>23637.65</v>
      </c>
      <c r="C189">
        <v>23822.799999999999</v>
      </c>
      <c r="D189">
        <v>23562.799999999999</v>
      </c>
      <c r="E189">
        <v>23742.9</v>
      </c>
      <c r="F189">
        <v>154921938</v>
      </c>
      <c r="G189">
        <v>14266.26</v>
      </c>
    </row>
    <row r="190" spans="1:7" x14ac:dyDescent="0.3">
      <c r="A190" s="1">
        <v>45659</v>
      </c>
      <c r="B190">
        <v>23783</v>
      </c>
      <c r="C190">
        <v>24226.7</v>
      </c>
      <c r="D190">
        <v>23751.55</v>
      </c>
      <c r="E190">
        <v>24188.65</v>
      </c>
      <c r="F190">
        <v>283200811</v>
      </c>
      <c r="G190">
        <v>32237.25</v>
      </c>
    </row>
    <row r="191" spans="1:7" x14ac:dyDescent="0.3">
      <c r="A191" s="1">
        <v>45660</v>
      </c>
      <c r="B191">
        <v>24196.400000000001</v>
      </c>
      <c r="C191">
        <v>24196.45</v>
      </c>
      <c r="D191">
        <v>23976</v>
      </c>
      <c r="E191">
        <v>24004.75</v>
      </c>
      <c r="F191">
        <v>312279515</v>
      </c>
      <c r="G191">
        <v>29411.99</v>
      </c>
    </row>
    <row r="192" spans="1:7" x14ac:dyDescent="0.3">
      <c r="A192" s="1">
        <v>45663</v>
      </c>
      <c r="B192">
        <v>24045.8</v>
      </c>
      <c r="C192">
        <v>24089.95</v>
      </c>
      <c r="D192">
        <v>23551.9</v>
      </c>
      <c r="E192">
        <v>23616.05</v>
      </c>
      <c r="F192">
        <v>278061806</v>
      </c>
      <c r="G192">
        <v>25853.64</v>
      </c>
    </row>
    <row r="193" spans="1:7" x14ac:dyDescent="0.3">
      <c r="A193" s="1">
        <v>45664</v>
      </c>
      <c r="B193">
        <v>23679.9</v>
      </c>
      <c r="C193">
        <v>23795.200000000001</v>
      </c>
      <c r="D193">
        <v>23637.8</v>
      </c>
      <c r="E193">
        <v>23707.9</v>
      </c>
      <c r="F193">
        <v>262337253</v>
      </c>
      <c r="G193">
        <v>22485.65</v>
      </c>
    </row>
    <row r="194" spans="1:7" x14ac:dyDescent="0.3">
      <c r="A194" s="1">
        <v>45665</v>
      </c>
      <c r="B194">
        <v>23746.65</v>
      </c>
      <c r="C194">
        <v>23751.85</v>
      </c>
      <c r="D194">
        <v>23496.15</v>
      </c>
      <c r="E194">
        <v>23688.95</v>
      </c>
      <c r="F194">
        <v>266375381</v>
      </c>
      <c r="G194">
        <v>24718.54</v>
      </c>
    </row>
    <row r="195" spans="1:7" x14ac:dyDescent="0.3">
      <c r="A195" s="1">
        <v>45666</v>
      </c>
      <c r="B195">
        <v>23674.75</v>
      </c>
      <c r="C195">
        <v>23689.5</v>
      </c>
      <c r="D195">
        <v>23503.05</v>
      </c>
      <c r="E195">
        <v>23526.5</v>
      </c>
      <c r="F195">
        <v>269239831</v>
      </c>
      <c r="G195">
        <v>26793.85</v>
      </c>
    </row>
    <row r="196" spans="1:7" x14ac:dyDescent="0.3">
      <c r="A196" s="1">
        <v>45667</v>
      </c>
      <c r="B196">
        <v>23551.9</v>
      </c>
      <c r="C196">
        <v>23596.6</v>
      </c>
      <c r="D196">
        <v>23344.35</v>
      </c>
      <c r="E196">
        <v>23431.5</v>
      </c>
      <c r="F196">
        <v>261022434</v>
      </c>
      <c r="G196">
        <v>25017.599999999999</v>
      </c>
    </row>
    <row r="197" spans="1:7" x14ac:dyDescent="0.3">
      <c r="A197" s="1">
        <v>45670</v>
      </c>
      <c r="B197">
        <v>23195.4</v>
      </c>
      <c r="C197">
        <v>23340.95</v>
      </c>
      <c r="D197">
        <v>23047.25</v>
      </c>
      <c r="E197">
        <v>23085.95</v>
      </c>
      <c r="F197">
        <v>316481107</v>
      </c>
      <c r="G197">
        <v>26890.37</v>
      </c>
    </row>
    <row r="198" spans="1:7" x14ac:dyDescent="0.3">
      <c r="A198" s="1">
        <v>45671</v>
      </c>
      <c r="B198">
        <v>23165.9</v>
      </c>
      <c r="C198">
        <v>23264.95</v>
      </c>
      <c r="D198">
        <v>23134.15</v>
      </c>
      <c r="E198">
        <v>23176.05</v>
      </c>
      <c r="F198">
        <v>311235510</v>
      </c>
      <c r="G198">
        <v>31174.05</v>
      </c>
    </row>
    <row r="199" spans="1:7" x14ac:dyDescent="0.3">
      <c r="A199" s="1">
        <v>45672</v>
      </c>
      <c r="B199">
        <v>23250.45</v>
      </c>
      <c r="C199">
        <v>23293.65</v>
      </c>
      <c r="D199">
        <v>23146.45</v>
      </c>
      <c r="E199">
        <v>23213.200000000001</v>
      </c>
      <c r="F199">
        <v>228039156</v>
      </c>
      <c r="G199">
        <v>21587.78</v>
      </c>
    </row>
    <row r="200" spans="1:7" x14ac:dyDescent="0.3">
      <c r="A200" s="1">
        <v>45673</v>
      </c>
      <c r="B200">
        <v>23377.25</v>
      </c>
      <c r="C200">
        <v>23391.65</v>
      </c>
      <c r="D200">
        <v>23272.05</v>
      </c>
      <c r="E200">
        <v>23311.8</v>
      </c>
      <c r="F200">
        <v>299416081</v>
      </c>
      <c r="G200">
        <v>29784.82</v>
      </c>
    </row>
    <row r="201" spans="1:7" x14ac:dyDescent="0.3">
      <c r="A201" s="1">
        <v>45674</v>
      </c>
      <c r="B201">
        <v>23277.1</v>
      </c>
      <c r="C201">
        <v>23292.1</v>
      </c>
      <c r="D201">
        <v>23100.35</v>
      </c>
      <c r="E201">
        <v>23203.200000000001</v>
      </c>
      <c r="F201">
        <v>272945267</v>
      </c>
      <c r="G201">
        <v>27040.78</v>
      </c>
    </row>
    <row r="202" spans="1:7" x14ac:dyDescent="0.3">
      <c r="A202" s="1">
        <v>45677</v>
      </c>
      <c r="B202">
        <v>23290.400000000001</v>
      </c>
      <c r="C202">
        <v>23391.1</v>
      </c>
      <c r="D202">
        <v>23170.65</v>
      </c>
      <c r="E202">
        <v>23344.75</v>
      </c>
      <c r="F202">
        <v>301455455</v>
      </c>
      <c r="G202">
        <v>27333.97</v>
      </c>
    </row>
    <row r="203" spans="1:7" x14ac:dyDescent="0.3">
      <c r="A203" s="1">
        <v>45678</v>
      </c>
      <c r="B203">
        <v>23421.65</v>
      </c>
      <c r="C203">
        <v>23426.3</v>
      </c>
      <c r="D203">
        <v>22976.85</v>
      </c>
      <c r="E203">
        <v>23024.65</v>
      </c>
      <c r="F203">
        <v>312871897</v>
      </c>
      <c r="G203">
        <v>30106.720000000001</v>
      </c>
    </row>
    <row r="204" spans="1:7" x14ac:dyDescent="0.3">
      <c r="A204" s="1">
        <v>45679</v>
      </c>
      <c r="B204">
        <v>23099.15</v>
      </c>
      <c r="C204">
        <v>23169.55</v>
      </c>
      <c r="D204">
        <v>22981.3</v>
      </c>
      <c r="E204">
        <v>23155.35</v>
      </c>
      <c r="F204">
        <v>275951918</v>
      </c>
      <c r="G204">
        <v>25462.05</v>
      </c>
    </row>
    <row r="205" spans="1:7" x14ac:dyDescent="0.3">
      <c r="A205" s="1">
        <v>45680</v>
      </c>
      <c r="B205">
        <v>23128.3</v>
      </c>
      <c r="C205">
        <v>23270.799999999999</v>
      </c>
      <c r="D205">
        <v>23090.65</v>
      </c>
      <c r="E205">
        <v>23205.35</v>
      </c>
      <c r="F205">
        <v>275558357</v>
      </c>
      <c r="G205">
        <v>27723.78</v>
      </c>
    </row>
    <row r="206" spans="1:7" x14ac:dyDescent="0.3">
      <c r="A206" s="1">
        <v>45681</v>
      </c>
      <c r="B206">
        <v>23183.9</v>
      </c>
      <c r="C206">
        <v>23347.3</v>
      </c>
      <c r="D206">
        <v>23050</v>
      </c>
      <c r="E206">
        <v>23092.2</v>
      </c>
      <c r="F206">
        <v>264336332</v>
      </c>
      <c r="G206">
        <v>24412.46</v>
      </c>
    </row>
    <row r="207" spans="1:7" x14ac:dyDescent="0.3">
      <c r="A207" s="1">
        <v>45684</v>
      </c>
      <c r="B207">
        <v>22940.15</v>
      </c>
      <c r="C207">
        <v>23007.45</v>
      </c>
      <c r="D207">
        <v>22786.9</v>
      </c>
      <c r="E207">
        <v>22829.15</v>
      </c>
      <c r="F207">
        <v>257372790</v>
      </c>
      <c r="G207">
        <v>24202.41</v>
      </c>
    </row>
    <row r="208" spans="1:7" x14ac:dyDescent="0.3">
      <c r="A208" s="1">
        <v>45685</v>
      </c>
      <c r="B208">
        <v>22960.45</v>
      </c>
      <c r="C208">
        <v>23137.95</v>
      </c>
      <c r="D208">
        <v>22857.65</v>
      </c>
      <c r="E208">
        <v>22957.25</v>
      </c>
      <c r="F208">
        <v>361868609</v>
      </c>
      <c r="G208">
        <v>33221.800000000003</v>
      </c>
    </row>
    <row r="209" spans="1:7" x14ac:dyDescent="0.3">
      <c r="A209" s="1">
        <v>45686</v>
      </c>
      <c r="B209">
        <v>23026.75</v>
      </c>
      <c r="C209">
        <v>23183.35</v>
      </c>
      <c r="D209">
        <v>22976.5</v>
      </c>
      <c r="E209">
        <v>23163.1</v>
      </c>
      <c r="F209">
        <v>251208119</v>
      </c>
      <c r="G209">
        <v>22307.38</v>
      </c>
    </row>
    <row r="210" spans="1:7" x14ac:dyDescent="0.3">
      <c r="A210" s="1">
        <v>45687</v>
      </c>
      <c r="B210">
        <v>23169.5</v>
      </c>
      <c r="C210">
        <v>23322.05</v>
      </c>
      <c r="D210">
        <v>23139.200000000001</v>
      </c>
      <c r="E210">
        <v>23249.5</v>
      </c>
      <c r="F210">
        <v>384687127</v>
      </c>
      <c r="G210">
        <v>35252.870000000003</v>
      </c>
    </row>
    <row r="211" spans="1:7" x14ac:dyDescent="0.3">
      <c r="A211" s="1">
        <v>45688</v>
      </c>
      <c r="B211">
        <v>23296.75</v>
      </c>
      <c r="C211">
        <v>23546.799999999999</v>
      </c>
      <c r="D211">
        <v>23277.4</v>
      </c>
      <c r="E211">
        <v>23508.400000000001</v>
      </c>
      <c r="F211">
        <v>326919177</v>
      </c>
      <c r="G211">
        <v>28638.01</v>
      </c>
    </row>
    <row r="212" spans="1:7" x14ac:dyDescent="0.3">
      <c r="A212" s="1">
        <v>45689</v>
      </c>
      <c r="B212">
        <v>23528.6</v>
      </c>
      <c r="C212">
        <v>23632.45</v>
      </c>
      <c r="D212">
        <v>23318.3</v>
      </c>
      <c r="E212">
        <v>23482.15</v>
      </c>
      <c r="F212">
        <v>287703637</v>
      </c>
      <c r="G212">
        <v>25741.040000000001</v>
      </c>
    </row>
    <row r="213" spans="1:7" x14ac:dyDescent="0.3">
      <c r="A213" s="1">
        <v>45691</v>
      </c>
      <c r="B213">
        <v>23319.35</v>
      </c>
      <c r="C213">
        <v>23381.599999999999</v>
      </c>
      <c r="D213">
        <v>23222</v>
      </c>
      <c r="E213">
        <v>23361.05</v>
      </c>
      <c r="F213">
        <v>347241171</v>
      </c>
      <c r="G213">
        <v>32019.13</v>
      </c>
    </row>
    <row r="214" spans="1:7" x14ac:dyDescent="0.3">
      <c r="A214" s="1">
        <v>45692</v>
      </c>
      <c r="B214">
        <v>23509.9</v>
      </c>
      <c r="C214">
        <v>23762.75</v>
      </c>
      <c r="D214">
        <v>23423.15</v>
      </c>
      <c r="E214">
        <v>23739.25</v>
      </c>
      <c r="F214">
        <v>376742506</v>
      </c>
      <c r="G214">
        <v>35974.300000000003</v>
      </c>
    </row>
    <row r="215" spans="1:7" x14ac:dyDescent="0.3">
      <c r="A215" s="1">
        <v>45693</v>
      </c>
      <c r="B215">
        <v>23801.75</v>
      </c>
      <c r="C215">
        <v>23807.3</v>
      </c>
      <c r="D215">
        <v>23680.45</v>
      </c>
      <c r="E215">
        <v>23696.3</v>
      </c>
      <c r="F215">
        <v>267014345</v>
      </c>
      <c r="G215">
        <v>25806.44</v>
      </c>
    </row>
    <row r="216" spans="1:7" x14ac:dyDescent="0.3">
      <c r="A216" s="1">
        <v>45694</v>
      </c>
      <c r="B216">
        <v>23761.95</v>
      </c>
      <c r="C216">
        <v>23773.55</v>
      </c>
      <c r="D216">
        <v>23556.25</v>
      </c>
      <c r="E216">
        <v>23603.35</v>
      </c>
      <c r="F216">
        <v>306978683</v>
      </c>
      <c r="G216">
        <v>30885.59</v>
      </c>
    </row>
    <row r="217" spans="1:7" x14ac:dyDescent="0.3">
      <c r="A217" s="1">
        <v>45695</v>
      </c>
      <c r="B217">
        <v>23649.5</v>
      </c>
      <c r="C217">
        <v>23694.5</v>
      </c>
      <c r="D217">
        <v>23443.200000000001</v>
      </c>
      <c r="E217">
        <v>23559.95</v>
      </c>
      <c r="F217">
        <v>368092482</v>
      </c>
      <c r="G217">
        <v>30042</v>
      </c>
    </row>
    <row r="218" spans="1:7" x14ac:dyDescent="0.3">
      <c r="A218" s="1">
        <v>45698</v>
      </c>
      <c r="B218">
        <v>23543.8</v>
      </c>
      <c r="C218">
        <v>23568.6</v>
      </c>
      <c r="D218">
        <v>23316.3</v>
      </c>
      <c r="E218">
        <v>23381.599999999999</v>
      </c>
      <c r="F218">
        <v>225529166</v>
      </c>
      <c r="G218">
        <v>21254.720000000001</v>
      </c>
    </row>
    <row r="219" spans="1:7" x14ac:dyDescent="0.3">
      <c r="A219" s="1">
        <v>45699</v>
      </c>
      <c r="B219">
        <v>23383.55</v>
      </c>
      <c r="C219">
        <v>23390.05</v>
      </c>
      <c r="D219">
        <v>22986.65</v>
      </c>
      <c r="E219">
        <v>23071.8</v>
      </c>
      <c r="F219">
        <v>267969979</v>
      </c>
      <c r="G219">
        <v>27191.96</v>
      </c>
    </row>
    <row r="220" spans="1:7" x14ac:dyDescent="0.3">
      <c r="A220" s="1">
        <v>45700</v>
      </c>
      <c r="B220">
        <v>23050.799999999999</v>
      </c>
      <c r="C220">
        <v>23144.7</v>
      </c>
      <c r="D220">
        <v>22798.35</v>
      </c>
      <c r="E220">
        <v>23045.25</v>
      </c>
      <c r="F220">
        <v>279656513</v>
      </c>
      <c r="G220">
        <v>26989.94</v>
      </c>
    </row>
    <row r="221" spans="1:7" x14ac:dyDescent="0.3">
      <c r="A221" s="1">
        <v>45701</v>
      </c>
      <c r="B221">
        <v>23055.75</v>
      </c>
      <c r="C221">
        <v>23235.5</v>
      </c>
      <c r="D221">
        <v>22992.2</v>
      </c>
      <c r="E221">
        <v>23031.4</v>
      </c>
      <c r="F221">
        <v>265706855</v>
      </c>
      <c r="G221">
        <v>25218.86</v>
      </c>
    </row>
    <row r="222" spans="1:7" x14ac:dyDescent="0.3">
      <c r="A222" s="1">
        <v>45702</v>
      </c>
      <c r="B222">
        <v>23096.45</v>
      </c>
      <c r="C222">
        <v>23133.7</v>
      </c>
      <c r="D222">
        <v>22774.85</v>
      </c>
      <c r="E222">
        <v>22929.25</v>
      </c>
      <c r="F222">
        <v>254479643</v>
      </c>
      <c r="G222">
        <v>22049.89</v>
      </c>
    </row>
    <row r="223" spans="1:7" x14ac:dyDescent="0.3">
      <c r="A223" s="1">
        <v>45705</v>
      </c>
      <c r="B223">
        <v>22809.9</v>
      </c>
      <c r="C223">
        <v>22974.2</v>
      </c>
      <c r="D223">
        <v>22725.45</v>
      </c>
      <c r="E223">
        <v>22959.5</v>
      </c>
      <c r="F223">
        <v>207393944</v>
      </c>
      <c r="G223">
        <v>19809.439999999999</v>
      </c>
    </row>
    <row r="224" spans="1:7" x14ac:dyDescent="0.3">
      <c r="A224" s="1">
        <v>45706</v>
      </c>
      <c r="B224">
        <v>22963.65</v>
      </c>
      <c r="C224">
        <v>22992.5</v>
      </c>
      <c r="D224">
        <v>22801.5</v>
      </c>
      <c r="E224">
        <v>22945.3</v>
      </c>
      <c r="F224">
        <v>210616675</v>
      </c>
      <c r="G224">
        <v>19431.37</v>
      </c>
    </row>
    <row r="225" spans="1:7" x14ac:dyDescent="0.3">
      <c r="A225" s="1">
        <v>45707</v>
      </c>
      <c r="B225">
        <v>22847.25</v>
      </c>
      <c r="C225">
        <v>23049.95</v>
      </c>
      <c r="D225">
        <v>22814.85</v>
      </c>
      <c r="E225">
        <v>22932.9</v>
      </c>
      <c r="F225">
        <v>206999204</v>
      </c>
      <c r="G225">
        <v>19817.93</v>
      </c>
    </row>
    <row r="226" spans="1:7" x14ac:dyDescent="0.3">
      <c r="A226" s="1">
        <v>45708</v>
      </c>
      <c r="B226">
        <v>22821.1</v>
      </c>
      <c r="C226">
        <v>22923.85</v>
      </c>
      <c r="D226">
        <v>22812.75</v>
      </c>
      <c r="E226">
        <v>22913.15</v>
      </c>
      <c r="F226">
        <v>240836647</v>
      </c>
      <c r="G226">
        <v>21303.88</v>
      </c>
    </row>
    <row r="227" spans="1:7" x14ac:dyDescent="0.3">
      <c r="A227" s="1">
        <v>45709</v>
      </c>
      <c r="B227">
        <v>22857.200000000001</v>
      </c>
      <c r="C227">
        <v>22921</v>
      </c>
      <c r="D227">
        <v>22720.3</v>
      </c>
      <c r="E227">
        <v>22795.9</v>
      </c>
      <c r="F227">
        <v>242753984</v>
      </c>
      <c r="G227">
        <v>21994.37</v>
      </c>
    </row>
    <row r="228" spans="1:7" x14ac:dyDescent="0.3">
      <c r="A228" s="1">
        <v>45712</v>
      </c>
      <c r="B228">
        <v>22609.35</v>
      </c>
      <c r="C228">
        <v>22668.05</v>
      </c>
      <c r="D228">
        <v>22518.799999999999</v>
      </c>
      <c r="E228">
        <v>22553.35</v>
      </c>
      <c r="F228">
        <v>214317552</v>
      </c>
      <c r="G228">
        <v>20772.95</v>
      </c>
    </row>
    <row r="229" spans="1:7" x14ac:dyDescent="0.3">
      <c r="A229" s="1">
        <v>45713</v>
      </c>
      <c r="B229">
        <v>22516.45</v>
      </c>
      <c r="C229">
        <v>22625.3</v>
      </c>
      <c r="D229">
        <v>22513.9</v>
      </c>
      <c r="E229">
        <v>22547.55</v>
      </c>
      <c r="F229">
        <v>250279519</v>
      </c>
      <c r="G229">
        <v>24917.83</v>
      </c>
    </row>
    <row r="230" spans="1:7" x14ac:dyDescent="0.3">
      <c r="A230" s="1">
        <v>45715</v>
      </c>
      <c r="B230">
        <v>22568.95</v>
      </c>
      <c r="C230">
        <v>22613.3</v>
      </c>
      <c r="D230">
        <v>22508.400000000001</v>
      </c>
      <c r="E230">
        <v>22545.05</v>
      </c>
      <c r="F230">
        <v>289230479</v>
      </c>
      <c r="G230">
        <v>29775.64</v>
      </c>
    </row>
    <row r="231" spans="1:7" x14ac:dyDescent="0.3">
      <c r="A231" s="1">
        <v>45716</v>
      </c>
      <c r="B231">
        <v>22433.4</v>
      </c>
      <c r="C231">
        <v>22450.35</v>
      </c>
      <c r="D231">
        <v>22104.85</v>
      </c>
      <c r="E231">
        <v>22124.7</v>
      </c>
      <c r="F231">
        <v>551285287</v>
      </c>
      <c r="G231">
        <v>52745.2</v>
      </c>
    </row>
    <row r="232" spans="1:7" x14ac:dyDescent="0.3">
      <c r="A232" s="1">
        <v>45719</v>
      </c>
      <c r="B232">
        <v>22194.55</v>
      </c>
      <c r="C232">
        <v>22261.55</v>
      </c>
      <c r="D232">
        <v>22004.7</v>
      </c>
      <c r="E232">
        <v>22119.3</v>
      </c>
      <c r="F232">
        <v>282399735</v>
      </c>
      <c r="G232">
        <v>25942.05</v>
      </c>
    </row>
    <row r="233" spans="1:7" x14ac:dyDescent="0.3">
      <c r="A233" s="1">
        <v>45720</v>
      </c>
      <c r="B233">
        <v>21974.45</v>
      </c>
      <c r="C233">
        <v>22105.05</v>
      </c>
      <c r="D233">
        <v>21964.6</v>
      </c>
      <c r="E233">
        <v>22082.65</v>
      </c>
      <c r="F233">
        <v>253260641</v>
      </c>
      <c r="G233">
        <v>22979.56</v>
      </c>
    </row>
    <row r="234" spans="1:7" x14ac:dyDescent="0.3">
      <c r="A234" s="1">
        <v>45721</v>
      </c>
      <c r="B234">
        <v>22073.05</v>
      </c>
      <c r="C234">
        <v>22394.9</v>
      </c>
      <c r="D234">
        <v>22067.8</v>
      </c>
      <c r="E234">
        <v>22337.3</v>
      </c>
      <c r="F234">
        <v>305942691</v>
      </c>
      <c r="G234">
        <v>26371.61</v>
      </c>
    </row>
    <row r="235" spans="1:7" x14ac:dyDescent="0.3">
      <c r="A235" s="1">
        <v>45722</v>
      </c>
      <c r="B235">
        <v>22476.35</v>
      </c>
      <c r="C235">
        <v>22556.45</v>
      </c>
      <c r="D235">
        <v>22245.85</v>
      </c>
      <c r="E235">
        <v>22544.7</v>
      </c>
      <c r="F235">
        <v>372083680</v>
      </c>
      <c r="G235">
        <v>30550.28</v>
      </c>
    </row>
    <row r="236" spans="1:7" x14ac:dyDescent="0.3">
      <c r="A236" s="1">
        <v>45723</v>
      </c>
      <c r="B236">
        <v>22508.65</v>
      </c>
      <c r="C236">
        <v>22633.8</v>
      </c>
      <c r="D236">
        <v>22464.75</v>
      </c>
      <c r="E236">
        <v>22552.5</v>
      </c>
      <c r="F236">
        <v>289765795</v>
      </c>
      <c r="G236">
        <v>21446.95</v>
      </c>
    </row>
    <row r="237" spans="1:7" x14ac:dyDescent="0.3">
      <c r="A237" s="1">
        <v>45726</v>
      </c>
      <c r="B237">
        <v>22521.85</v>
      </c>
      <c r="C237">
        <v>22676.75</v>
      </c>
      <c r="D237">
        <v>22429.05</v>
      </c>
      <c r="E237">
        <v>22460.3</v>
      </c>
      <c r="F237">
        <v>293855491</v>
      </c>
      <c r="G237">
        <v>22330.86</v>
      </c>
    </row>
    <row r="238" spans="1:7" x14ac:dyDescent="0.3">
      <c r="A238" s="1">
        <v>45727</v>
      </c>
      <c r="B238">
        <v>22345.95</v>
      </c>
      <c r="C238">
        <v>22522.1</v>
      </c>
      <c r="D238">
        <v>22314.7</v>
      </c>
      <c r="E238">
        <v>22497.9</v>
      </c>
      <c r="F238">
        <v>347924102</v>
      </c>
      <c r="G238">
        <v>29208.22</v>
      </c>
    </row>
    <row r="239" spans="1:7" x14ac:dyDescent="0.3">
      <c r="A239" s="1">
        <v>45728</v>
      </c>
      <c r="B239">
        <v>22536.35</v>
      </c>
      <c r="C239">
        <v>22577.4</v>
      </c>
      <c r="D239">
        <v>22329.55</v>
      </c>
      <c r="E239">
        <v>22470.5</v>
      </c>
      <c r="F239">
        <v>369736725</v>
      </c>
      <c r="G239">
        <v>33406.410000000003</v>
      </c>
    </row>
    <row r="240" spans="1:7" x14ac:dyDescent="0.3">
      <c r="A240" s="1">
        <v>45729</v>
      </c>
      <c r="B240">
        <v>22541.5</v>
      </c>
      <c r="C240">
        <v>22558.05</v>
      </c>
      <c r="D240">
        <v>22377.35</v>
      </c>
      <c r="E240">
        <v>22397.200000000001</v>
      </c>
      <c r="F240">
        <v>287535243</v>
      </c>
      <c r="G240">
        <v>22855.58</v>
      </c>
    </row>
    <row r="241" spans="1:7" x14ac:dyDescent="0.3">
      <c r="A241" s="1">
        <v>45733</v>
      </c>
      <c r="B241">
        <v>22353.15</v>
      </c>
      <c r="C241">
        <v>22577</v>
      </c>
      <c r="D241">
        <v>22353.15</v>
      </c>
      <c r="E241">
        <v>22508.75</v>
      </c>
      <c r="F241">
        <v>251102239</v>
      </c>
      <c r="G241">
        <v>24122.27</v>
      </c>
    </row>
    <row r="242" spans="1:7" x14ac:dyDescent="0.3">
      <c r="A242" s="1">
        <v>45734</v>
      </c>
      <c r="B242">
        <v>22662.25</v>
      </c>
      <c r="C242">
        <v>22857.8</v>
      </c>
      <c r="D242">
        <v>22599.200000000001</v>
      </c>
      <c r="E242">
        <v>22834.3</v>
      </c>
      <c r="F242">
        <v>272578844</v>
      </c>
      <c r="G242">
        <v>26387.47</v>
      </c>
    </row>
    <row r="243" spans="1:7" x14ac:dyDescent="0.3">
      <c r="A243" s="1">
        <v>45735</v>
      </c>
      <c r="B243">
        <v>22874.95</v>
      </c>
      <c r="C243">
        <v>22940.7</v>
      </c>
      <c r="D243">
        <v>22807.95</v>
      </c>
      <c r="E243">
        <v>22907.599999999999</v>
      </c>
      <c r="F243">
        <v>323992121</v>
      </c>
      <c r="G243">
        <v>26994.95</v>
      </c>
    </row>
    <row r="244" spans="1:7" x14ac:dyDescent="0.3">
      <c r="A244" s="1">
        <v>45736</v>
      </c>
      <c r="B244">
        <v>23036.6</v>
      </c>
      <c r="C244">
        <v>23216.7</v>
      </c>
      <c r="D244">
        <v>22973.95</v>
      </c>
      <c r="E244">
        <v>23190.65</v>
      </c>
      <c r="F244">
        <v>313729818</v>
      </c>
      <c r="G244">
        <v>27573.99</v>
      </c>
    </row>
    <row r="245" spans="1:7" x14ac:dyDescent="0.3">
      <c r="A245" s="1">
        <v>45737</v>
      </c>
      <c r="B245">
        <v>23168.25</v>
      </c>
      <c r="C245">
        <v>23402.7</v>
      </c>
      <c r="D245">
        <v>23132.799999999999</v>
      </c>
      <c r="E245">
        <v>23350.400000000001</v>
      </c>
      <c r="F245">
        <v>540966316</v>
      </c>
      <c r="G245">
        <v>51005.67</v>
      </c>
    </row>
    <row r="246" spans="1:7" x14ac:dyDescent="0.3">
      <c r="A246" s="1">
        <v>45740</v>
      </c>
      <c r="B246">
        <v>23515.4</v>
      </c>
      <c r="C246">
        <v>23708.75</v>
      </c>
      <c r="D246">
        <v>23433.5</v>
      </c>
      <c r="E246">
        <v>23658.35</v>
      </c>
      <c r="F246">
        <v>311900413</v>
      </c>
      <c r="G246">
        <v>28871.35</v>
      </c>
    </row>
    <row r="247" spans="1:7" x14ac:dyDescent="0.3">
      <c r="A247" s="1">
        <v>45741</v>
      </c>
      <c r="B247">
        <v>23751.5</v>
      </c>
      <c r="C247">
        <v>23869.599999999999</v>
      </c>
      <c r="D247">
        <v>23601.4</v>
      </c>
      <c r="E247">
        <v>23668.65</v>
      </c>
      <c r="F247">
        <v>338216746</v>
      </c>
      <c r="G247">
        <v>35415.03</v>
      </c>
    </row>
    <row r="248" spans="1:7" x14ac:dyDescent="0.3">
      <c r="A248" s="1">
        <v>45742</v>
      </c>
      <c r="B248">
        <v>23700.95</v>
      </c>
      <c r="C248">
        <v>23736.5</v>
      </c>
      <c r="D248">
        <v>23451.7</v>
      </c>
      <c r="E248">
        <v>23486.85</v>
      </c>
      <c r="F248">
        <v>278590831</v>
      </c>
      <c r="G248">
        <v>26877.279999999999</v>
      </c>
    </row>
    <row r="249" spans="1:7" x14ac:dyDescent="0.3">
      <c r="A249" s="1">
        <v>45743</v>
      </c>
      <c r="B249">
        <v>23433.95</v>
      </c>
      <c r="C249">
        <v>23646.45</v>
      </c>
      <c r="D249">
        <v>23412.2</v>
      </c>
      <c r="E249">
        <v>23591.95</v>
      </c>
      <c r="F249">
        <v>510302142</v>
      </c>
      <c r="G249">
        <v>46481.84</v>
      </c>
    </row>
    <row r="250" spans="1:7" x14ac:dyDescent="0.3">
      <c r="A250" s="1">
        <v>45744</v>
      </c>
      <c r="B250">
        <v>23600.400000000001</v>
      </c>
      <c r="C250">
        <v>23649.200000000001</v>
      </c>
      <c r="D250">
        <v>23450.2</v>
      </c>
      <c r="E250">
        <v>23519.35</v>
      </c>
      <c r="F250">
        <v>387455531</v>
      </c>
      <c r="G250">
        <v>29156.37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604A6-4B19-473B-95FA-E85715D6AED2}">
  <dimension ref="A1:G258"/>
  <sheetViews>
    <sheetView workbookViewId="0">
      <selection activeCell="A2" sqref="A2"/>
    </sheetView>
  </sheetViews>
  <sheetFormatPr defaultRowHeight="14.4" x14ac:dyDescent="0.3"/>
  <cols>
    <col min="1" max="1" width="10.33203125" bestFit="1" customWidth="1"/>
  </cols>
  <sheetData>
    <row r="1" spans="1:7" x14ac:dyDescent="0.3">
      <c r="A1" t="s">
        <v>13</v>
      </c>
      <c r="B1" t="s">
        <v>271</v>
      </c>
      <c r="C1" t="s">
        <v>270</v>
      </c>
      <c r="D1" t="s">
        <v>269</v>
      </c>
      <c r="E1" t="s">
        <v>268</v>
      </c>
      <c r="F1" t="s">
        <v>267</v>
      </c>
      <c r="G1" t="s">
        <v>266</v>
      </c>
    </row>
    <row r="2" spans="1:7" x14ac:dyDescent="0.3">
      <c r="A2" s="2">
        <v>45747</v>
      </c>
      <c r="B2">
        <v>71.48</v>
      </c>
      <c r="C2">
        <v>69.430000000000007</v>
      </c>
      <c r="D2">
        <v>71.83</v>
      </c>
      <c r="E2">
        <v>68.81</v>
      </c>
      <c r="F2" t="s">
        <v>265</v>
      </c>
      <c r="G2" s="3">
        <v>3.0599999999999999E-2</v>
      </c>
    </row>
    <row r="3" spans="1:7" x14ac:dyDescent="0.3">
      <c r="A3" s="2">
        <v>45744</v>
      </c>
      <c r="B3">
        <v>69.36</v>
      </c>
      <c r="C3">
        <v>69.91</v>
      </c>
      <c r="D3">
        <v>70.09</v>
      </c>
      <c r="E3">
        <v>68.87</v>
      </c>
      <c r="F3" t="s">
        <v>264</v>
      </c>
      <c r="G3" s="3">
        <v>-8.0000000000000002E-3</v>
      </c>
    </row>
    <row r="4" spans="1:7" x14ac:dyDescent="0.3">
      <c r="A4" s="2">
        <v>45743</v>
      </c>
      <c r="B4">
        <v>69.92</v>
      </c>
      <c r="C4">
        <v>69.959999999999994</v>
      </c>
      <c r="D4">
        <v>69.97</v>
      </c>
      <c r="E4">
        <v>69.12</v>
      </c>
      <c r="F4" t="s">
        <v>263</v>
      </c>
      <c r="G4" s="3">
        <v>3.8999999999999998E-3</v>
      </c>
    </row>
    <row r="5" spans="1:7" x14ac:dyDescent="0.3">
      <c r="A5" s="2">
        <v>45742</v>
      </c>
      <c r="B5">
        <v>69.650000000000006</v>
      </c>
      <c r="C5">
        <v>69.16</v>
      </c>
      <c r="D5">
        <v>70.22</v>
      </c>
      <c r="E5">
        <v>69.06</v>
      </c>
      <c r="F5" t="s">
        <v>262</v>
      </c>
      <c r="G5" s="3">
        <v>9.4000000000000004E-3</v>
      </c>
    </row>
    <row r="6" spans="1:7" x14ac:dyDescent="0.3">
      <c r="A6" s="2">
        <v>45741</v>
      </c>
      <c r="B6">
        <v>69</v>
      </c>
      <c r="C6">
        <v>69.16</v>
      </c>
      <c r="D6">
        <v>69.680000000000007</v>
      </c>
      <c r="E6">
        <v>68.52</v>
      </c>
      <c r="F6" t="s">
        <v>261</v>
      </c>
      <c r="G6" s="3">
        <v>-1.6000000000000001E-3</v>
      </c>
    </row>
    <row r="7" spans="1:7" x14ac:dyDescent="0.3">
      <c r="A7" s="2">
        <v>45740</v>
      </c>
      <c r="B7">
        <v>69.11</v>
      </c>
      <c r="C7">
        <v>68.349999999999994</v>
      </c>
      <c r="D7">
        <v>69.33</v>
      </c>
      <c r="E7">
        <v>67.95</v>
      </c>
      <c r="F7" t="s">
        <v>260</v>
      </c>
      <c r="G7" s="3">
        <v>1.2200000000000001E-2</v>
      </c>
    </row>
    <row r="8" spans="1:7" x14ac:dyDescent="0.3">
      <c r="A8" s="2">
        <v>45737</v>
      </c>
      <c r="B8">
        <v>68.28</v>
      </c>
      <c r="C8">
        <v>68.349999999999994</v>
      </c>
      <c r="D8">
        <v>68.650000000000006</v>
      </c>
      <c r="E8">
        <v>67.650000000000006</v>
      </c>
      <c r="F8" t="s">
        <v>259</v>
      </c>
      <c r="G8" s="3">
        <v>2.9999999999999997E-4</v>
      </c>
    </row>
    <row r="9" spans="1:7" x14ac:dyDescent="0.3">
      <c r="A9" s="2">
        <v>45736</v>
      </c>
      <c r="B9">
        <v>68.260000000000005</v>
      </c>
      <c r="C9">
        <v>67.290000000000006</v>
      </c>
      <c r="D9">
        <v>68.47</v>
      </c>
      <c r="E9">
        <v>66.88</v>
      </c>
      <c r="F9" t="s">
        <v>258</v>
      </c>
      <c r="G9" s="3">
        <v>1.6400000000000001E-2</v>
      </c>
    </row>
    <row r="10" spans="1:7" x14ac:dyDescent="0.3">
      <c r="A10" s="2">
        <v>45735</v>
      </c>
      <c r="B10">
        <v>67.16</v>
      </c>
      <c r="C10">
        <v>66.72</v>
      </c>
      <c r="D10">
        <v>67.63</v>
      </c>
      <c r="E10">
        <v>66.209999999999994</v>
      </c>
      <c r="F10" t="s">
        <v>257</v>
      </c>
      <c r="G10" s="3">
        <v>3.8999999999999998E-3</v>
      </c>
    </row>
    <row r="11" spans="1:7" x14ac:dyDescent="0.3">
      <c r="A11" s="2">
        <v>45734</v>
      </c>
      <c r="B11">
        <v>66.900000000000006</v>
      </c>
      <c r="C11">
        <v>67.400000000000006</v>
      </c>
      <c r="D11">
        <v>68.72</v>
      </c>
      <c r="E11">
        <v>66.56</v>
      </c>
      <c r="F11" t="s">
        <v>256</v>
      </c>
      <c r="G11" s="3">
        <v>-7.0000000000000001E-3</v>
      </c>
    </row>
    <row r="12" spans="1:7" x14ac:dyDescent="0.3">
      <c r="A12" s="2">
        <v>45733</v>
      </c>
      <c r="B12">
        <v>67.37</v>
      </c>
      <c r="C12">
        <v>67.099999999999994</v>
      </c>
      <c r="D12">
        <v>68.099999999999994</v>
      </c>
      <c r="E12">
        <v>67.010000000000005</v>
      </c>
      <c r="F12" t="s">
        <v>255</v>
      </c>
      <c r="G12" s="3">
        <v>6.8999999999999999E-3</v>
      </c>
    </row>
    <row r="13" spans="1:7" x14ac:dyDescent="0.3">
      <c r="A13" s="2">
        <v>45730</v>
      </c>
      <c r="B13">
        <v>66.91</v>
      </c>
      <c r="C13">
        <v>66.48</v>
      </c>
      <c r="D13">
        <v>67.19</v>
      </c>
      <c r="E13">
        <v>66.33</v>
      </c>
      <c r="F13" t="s">
        <v>254</v>
      </c>
      <c r="G13" s="3">
        <v>9.7000000000000003E-3</v>
      </c>
    </row>
    <row r="14" spans="1:7" x14ac:dyDescent="0.3">
      <c r="A14" s="2">
        <v>45729</v>
      </c>
      <c r="B14">
        <v>66.27</v>
      </c>
      <c r="C14">
        <v>67.38</v>
      </c>
      <c r="D14">
        <v>67.650000000000006</v>
      </c>
      <c r="E14">
        <v>66.08</v>
      </c>
      <c r="F14" t="s">
        <v>253</v>
      </c>
      <c r="G14" s="3">
        <v>-1.6500000000000001E-2</v>
      </c>
    </row>
    <row r="15" spans="1:7" x14ac:dyDescent="0.3">
      <c r="A15" s="2">
        <v>45728</v>
      </c>
      <c r="B15">
        <v>67.38</v>
      </c>
      <c r="C15">
        <v>66.31</v>
      </c>
      <c r="D15">
        <v>67.53</v>
      </c>
      <c r="E15">
        <v>65.83</v>
      </c>
      <c r="F15" t="s">
        <v>252</v>
      </c>
      <c r="G15" s="3">
        <v>2.1999999999999999E-2</v>
      </c>
    </row>
    <row r="16" spans="1:7" x14ac:dyDescent="0.3">
      <c r="A16" s="2">
        <v>45727</v>
      </c>
      <c r="B16">
        <v>65.930000000000007</v>
      </c>
      <c r="C16">
        <v>65.599999999999994</v>
      </c>
      <c r="D16">
        <v>66.790000000000006</v>
      </c>
      <c r="E16">
        <v>65</v>
      </c>
      <c r="F16" t="s">
        <v>251</v>
      </c>
      <c r="G16" s="3">
        <v>3.8E-3</v>
      </c>
    </row>
    <row r="17" spans="1:7" x14ac:dyDescent="0.3">
      <c r="A17" s="2">
        <v>45726</v>
      </c>
      <c r="B17">
        <v>65.680000000000007</v>
      </c>
      <c r="C17">
        <v>66.78</v>
      </c>
      <c r="D17">
        <v>67.239999999999995</v>
      </c>
      <c r="E17">
        <v>65.45</v>
      </c>
      <c r="F17" t="s">
        <v>250</v>
      </c>
      <c r="G17" s="3">
        <v>-2.0299999999999999E-2</v>
      </c>
    </row>
    <row r="18" spans="1:7" x14ac:dyDescent="0.3">
      <c r="A18" s="2">
        <v>45723</v>
      </c>
      <c r="B18">
        <v>67.040000000000006</v>
      </c>
      <c r="C18">
        <v>66.34</v>
      </c>
      <c r="D18">
        <v>68.22</v>
      </c>
      <c r="E18">
        <v>66.12</v>
      </c>
      <c r="F18" t="s">
        <v>249</v>
      </c>
      <c r="G18" s="3">
        <v>1.0200000000000001E-2</v>
      </c>
    </row>
    <row r="19" spans="1:7" x14ac:dyDescent="0.3">
      <c r="A19" s="2">
        <v>45722</v>
      </c>
      <c r="B19">
        <v>66.36</v>
      </c>
      <c r="C19">
        <v>66.39</v>
      </c>
      <c r="D19">
        <v>67.09</v>
      </c>
      <c r="E19">
        <v>65.59</v>
      </c>
      <c r="F19" t="s">
        <v>248</v>
      </c>
      <c r="G19" s="3">
        <v>8.0000000000000004E-4</v>
      </c>
    </row>
    <row r="20" spans="1:7" x14ac:dyDescent="0.3">
      <c r="A20" s="2">
        <v>45721</v>
      </c>
      <c r="B20">
        <v>66.31</v>
      </c>
      <c r="C20">
        <v>68.08</v>
      </c>
      <c r="D20">
        <v>68.099999999999994</v>
      </c>
      <c r="E20">
        <v>65.22</v>
      </c>
      <c r="F20" t="s">
        <v>247</v>
      </c>
      <c r="G20" s="3">
        <v>-2.86E-2</v>
      </c>
    </row>
    <row r="21" spans="1:7" x14ac:dyDescent="0.3">
      <c r="A21" s="2">
        <v>45720</v>
      </c>
      <c r="B21">
        <v>68.260000000000005</v>
      </c>
      <c r="C21">
        <v>68.459999999999994</v>
      </c>
      <c r="D21">
        <v>68.56</v>
      </c>
      <c r="E21">
        <v>66.77</v>
      </c>
      <c r="F21" t="s">
        <v>246</v>
      </c>
      <c r="G21" s="3">
        <v>-1.6000000000000001E-3</v>
      </c>
    </row>
    <row r="22" spans="1:7" x14ac:dyDescent="0.3">
      <c r="A22" s="2">
        <v>45719</v>
      </c>
      <c r="B22">
        <v>68.37</v>
      </c>
      <c r="C22">
        <v>69.95</v>
      </c>
      <c r="D22">
        <v>70.599999999999994</v>
      </c>
      <c r="E22">
        <v>67.89</v>
      </c>
      <c r="F22" t="s">
        <v>245</v>
      </c>
      <c r="G22" s="3">
        <v>-1.9900000000000001E-2</v>
      </c>
    </row>
    <row r="23" spans="1:7" x14ac:dyDescent="0.3">
      <c r="A23" s="2">
        <v>45716</v>
      </c>
      <c r="B23">
        <v>69.760000000000005</v>
      </c>
      <c r="C23">
        <v>70.17</v>
      </c>
      <c r="D23">
        <v>70.290000000000006</v>
      </c>
      <c r="E23">
        <v>69.14</v>
      </c>
      <c r="F23" t="s">
        <v>244</v>
      </c>
      <c r="G23" s="3">
        <v>-8.3999999999999995E-3</v>
      </c>
    </row>
    <row r="24" spans="1:7" x14ac:dyDescent="0.3">
      <c r="A24" s="2">
        <v>45715</v>
      </c>
      <c r="B24">
        <v>70.349999999999994</v>
      </c>
      <c r="C24">
        <v>68.819999999999993</v>
      </c>
      <c r="D24">
        <v>70.540000000000006</v>
      </c>
      <c r="E24">
        <v>68.61</v>
      </c>
      <c r="F24" t="s">
        <v>243</v>
      </c>
      <c r="G24" s="3">
        <v>2.52E-2</v>
      </c>
    </row>
    <row r="25" spans="1:7" x14ac:dyDescent="0.3">
      <c r="A25" s="2">
        <v>45714</v>
      </c>
      <c r="B25">
        <v>68.62</v>
      </c>
      <c r="C25">
        <v>69.11</v>
      </c>
      <c r="D25">
        <v>69.28</v>
      </c>
      <c r="E25">
        <v>68.36</v>
      </c>
      <c r="F25" t="s">
        <v>242</v>
      </c>
      <c r="G25" s="3">
        <v>-4.4999999999999997E-3</v>
      </c>
    </row>
    <row r="26" spans="1:7" x14ac:dyDescent="0.3">
      <c r="A26" s="2">
        <v>45713</v>
      </c>
      <c r="B26">
        <v>68.930000000000007</v>
      </c>
      <c r="C26">
        <v>70.92</v>
      </c>
      <c r="D26">
        <v>71.260000000000005</v>
      </c>
      <c r="E26">
        <v>68.680000000000007</v>
      </c>
      <c r="F26" t="s">
        <v>241</v>
      </c>
      <c r="G26" s="3">
        <v>-2.5000000000000001E-2</v>
      </c>
    </row>
    <row r="27" spans="1:7" x14ac:dyDescent="0.3">
      <c r="A27" s="2">
        <v>45712</v>
      </c>
      <c r="B27">
        <v>70.7</v>
      </c>
      <c r="C27">
        <v>69.8</v>
      </c>
      <c r="D27">
        <v>70.94</v>
      </c>
      <c r="E27">
        <v>69.8</v>
      </c>
      <c r="F27" t="s">
        <v>240</v>
      </c>
      <c r="G27" s="3">
        <v>4.3E-3</v>
      </c>
    </row>
    <row r="28" spans="1:7" x14ac:dyDescent="0.3">
      <c r="A28" s="2">
        <v>45709</v>
      </c>
      <c r="B28">
        <v>70.400000000000006</v>
      </c>
      <c r="C28">
        <v>72.58</v>
      </c>
      <c r="D28">
        <v>72.77</v>
      </c>
      <c r="E28">
        <v>70.17</v>
      </c>
      <c r="F28" t="s">
        <v>239</v>
      </c>
      <c r="G28" s="3">
        <v>-2.9899999999999999E-2</v>
      </c>
    </row>
    <row r="29" spans="1:7" x14ac:dyDescent="0.3">
      <c r="A29" s="2">
        <v>45708</v>
      </c>
      <c r="B29">
        <v>72.569999999999993</v>
      </c>
      <c r="C29">
        <v>72.180000000000007</v>
      </c>
      <c r="D29">
        <v>73.25</v>
      </c>
      <c r="E29">
        <v>71.849999999999994</v>
      </c>
      <c r="F29" t="s">
        <v>238</v>
      </c>
      <c r="G29" s="3">
        <v>4.4000000000000003E-3</v>
      </c>
    </row>
    <row r="30" spans="1:7" x14ac:dyDescent="0.3">
      <c r="A30" s="2">
        <v>45707</v>
      </c>
      <c r="B30">
        <v>72.25</v>
      </c>
      <c r="C30">
        <v>71.78</v>
      </c>
      <c r="D30">
        <v>73.040000000000006</v>
      </c>
      <c r="E30">
        <v>71.709999999999994</v>
      </c>
      <c r="F30" t="s">
        <v>237</v>
      </c>
      <c r="G30" s="3">
        <v>5.5999999999999999E-3</v>
      </c>
    </row>
    <row r="31" spans="1:7" x14ac:dyDescent="0.3">
      <c r="A31" s="2">
        <v>45706</v>
      </c>
      <c r="B31">
        <v>71.849999999999994</v>
      </c>
      <c r="C31">
        <v>70.7</v>
      </c>
      <c r="D31">
        <v>72.069999999999993</v>
      </c>
      <c r="E31">
        <v>70.12</v>
      </c>
      <c r="F31" t="s">
        <v>236</v>
      </c>
      <c r="G31" s="3">
        <v>1.61E-2</v>
      </c>
    </row>
    <row r="32" spans="1:7" x14ac:dyDescent="0.3">
      <c r="A32" s="2">
        <v>45702</v>
      </c>
      <c r="B32">
        <v>70.709999999999994</v>
      </c>
      <c r="C32">
        <v>71.38</v>
      </c>
      <c r="D32">
        <v>71.88</v>
      </c>
      <c r="E32">
        <v>70.5</v>
      </c>
      <c r="F32" t="s">
        <v>235</v>
      </c>
      <c r="G32" s="3">
        <v>-6.0000000000000001E-3</v>
      </c>
    </row>
    <row r="33" spans="1:7" x14ac:dyDescent="0.3">
      <c r="A33" s="2">
        <v>45701</v>
      </c>
      <c r="B33">
        <v>71.14</v>
      </c>
      <c r="C33">
        <v>71.08</v>
      </c>
      <c r="D33">
        <v>71.459999999999994</v>
      </c>
      <c r="E33">
        <v>70.16</v>
      </c>
      <c r="F33" t="s">
        <v>234</v>
      </c>
      <c r="G33" s="3">
        <v>-1.4E-3</v>
      </c>
    </row>
    <row r="34" spans="1:7" x14ac:dyDescent="0.3">
      <c r="A34" s="2">
        <v>45700</v>
      </c>
      <c r="B34">
        <v>71.239999999999995</v>
      </c>
      <c r="C34">
        <v>72.98</v>
      </c>
      <c r="D34">
        <v>73</v>
      </c>
      <c r="E34">
        <v>71.03</v>
      </c>
      <c r="F34" t="s">
        <v>233</v>
      </c>
      <c r="G34" s="3">
        <v>-2.52E-2</v>
      </c>
    </row>
    <row r="35" spans="1:7" x14ac:dyDescent="0.3">
      <c r="A35" s="2">
        <v>45699</v>
      </c>
      <c r="B35">
        <v>73.08</v>
      </c>
      <c r="C35">
        <v>72.11</v>
      </c>
      <c r="D35">
        <v>73.33</v>
      </c>
      <c r="E35">
        <v>72</v>
      </c>
      <c r="F35" t="s">
        <v>232</v>
      </c>
      <c r="G35" s="3">
        <v>1.49E-2</v>
      </c>
    </row>
    <row r="36" spans="1:7" x14ac:dyDescent="0.3">
      <c r="A36" s="2">
        <v>45698</v>
      </c>
      <c r="B36">
        <v>72.010000000000005</v>
      </c>
      <c r="C36">
        <v>70.77</v>
      </c>
      <c r="D36">
        <v>72.2</v>
      </c>
      <c r="E36">
        <v>70.61</v>
      </c>
      <c r="F36" t="s">
        <v>231</v>
      </c>
      <c r="G36" s="3">
        <v>1.4200000000000001E-2</v>
      </c>
    </row>
    <row r="37" spans="1:7" x14ac:dyDescent="0.3">
      <c r="A37" s="2">
        <v>45695</v>
      </c>
      <c r="B37">
        <v>71</v>
      </c>
      <c r="C37">
        <v>70.56</v>
      </c>
      <c r="D37">
        <v>71.41</v>
      </c>
      <c r="E37">
        <v>70.47</v>
      </c>
      <c r="F37" t="s">
        <v>230</v>
      </c>
      <c r="G37" s="3">
        <v>5.4999999999999997E-3</v>
      </c>
    </row>
    <row r="38" spans="1:7" x14ac:dyDescent="0.3">
      <c r="A38" s="2">
        <v>45694</v>
      </c>
      <c r="B38">
        <v>70.61</v>
      </c>
      <c r="C38">
        <v>71.180000000000007</v>
      </c>
      <c r="D38">
        <v>71.849999999999994</v>
      </c>
      <c r="E38">
        <v>70.430000000000007</v>
      </c>
      <c r="F38" t="s">
        <v>229</v>
      </c>
      <c r="G38" s="3">
        <v>-5.8999999999999999E-3</v>
      </c>
    </row>
    <row r="39" spans="1:7" x14ac:dyDescent="0.3">
      <c r="A39" s="2">
        <v>45693</v>
      </c>
      <c r="B39">
        <v>71.03</v>
      </c>
      <c r="C39">
        <v>72.760000000000005</v>
      </c>
      <c r="D39">
        <v>72.97</v>
      </c>
      <c r="E39">
        <v>70.959999999999994</v>
      </c>
      <c r="F39" t="s">
        <v>228</v>
      </c>
      <c r="G39" s="3">
        <v>-2.3E-2</v>
      </c>
    </row>
    <row r="40" spans="1:7" x14ac:dyDescent="0.3">
      <c r="A40" s="2">
        <v>45692</v>
      </c>
      <c r="B40">
        <v>72.7</v>
      </c>
      <c r="C40">
        <v>72.349999999999994</v>
      </c>
      <c r="D40">
        <v>73.349999999999994</v>
      </c>
      <c r="E40">
        <v>70.67</v>
      </c>
      <c r="F40" t="s">
        <v>227</v>
      </c>
      <c r="G40" s="3">
        <v>-6.3E-3</v>
      </c>
    </row>
    <row r="41" spans="1:7" x14ac:dyDescent="0.3">
      <c r="A41" s="2">
        <v>45691</v>
      </c>
      <c r="B41">
        <v>73.16</v>
      </c>
      <c r="C41">
        <v>74.14</v>
      </c>
      <c r="D41">
        <v>75.180000000000007</v>
      </c>
      <c r="E41">
        <v>72.05</v>
      </c>
      <c r="F41" t="s">
        <v>226</v>
      </c>
      <c r="G41" s="3">
        <v>8.6999999999999994E-3</v>
      </c>
    </row>
    <row r="42" spans="1:7" x14ac:dyDescent="0.3">
      <c r="A42" s="2">
        <v>45688</v>
      </c>
      <c r="B42">
        <v>72.53</v>
      </c>
      <c r="C42">
        <v>73.2</v>
      </c>
      <c r="D42">
        <v>73.84</v>
      </c>
      <c r="E42">
        <v>71.94</v>
      </c>
      <c r="F42" t="s">
        <v>225</v>
      </c>
      <c r="G42" s="3">
        <v>-2.7000000000000001E-3</v>
      </c>
    </row>
    <row r="43" spans="1:7" x14ac:dyDescent="0.3">
      <c r="A43" s="2">
        <v>45687</v>
      </c>
      <c r="B43">
        <v>72.73</v>
      </c>
      <c r="C43">
        <v>73</v>
      </c>
      <c r="D43">
        <v>73.84</v>
      </c>
      <c r="E43">
        <v>72.02</v>
      </c>
      <c r="F43" t="s">
        <v>224</v>
      </c>
      <c r="G43" s="3">
        <v>1.5E-3</v>
      </c>
    </row>
    <row r="44" spans="1:7" x14ac:dyDescent="0.3">
      <c r="A44" s="2">
        <v>45686</v>
      </c>
      <c r="B44">
        <v>72.62</v>
      </c>
      <c r="C44">
        <v>73.95</v>
      </c>
      <c r="D44">
        <v>74.08</v>
      </c>
      <c r="E44">
        <v>72.33</v>
      </c>
      <c r="F44" t="s">
        <v>223</v>
      </c>
      <c r="G44" s="3">
        <v>-1.5599999999999999E-2</v>
      </c>
    </row>
    <row r="45" spans="1:7" x14ac:dyDescent="0.3">
      <c r="A45" s="2">
        <v>45685</v>
      </c>
      <c r="B45">
        <v>73.77</v>
      </c>
      <c r="C45">
        <v>73.150000000000006</v>
      </c>
      <c r="D45">
        <v>74.31</v>
      </c>
      <c r="E45">
        <v>72.930000000000007</v>
      </c>
      <c r="F45" t="s">
        <v>222</v>
      </c>
      <c r="G45" s="3">
        <v>8.2000000000000007E-3</v>
      </c>
    </row>
    <row r="46" spans="1:7" x14ac:dyDescent="0.3">
      <c r="A46" s="2">
        <v>45684</v>
      </c>
      <c r="B46">
        <v>73.17</v>
      </c>
      <c r="C46">
        <v>74.540000000000006</v>
      </c>
      <c r="D46">
        <v>75.150000000000006</v>
      </c>
      <c r="E46">
        <v>72.38</v>
      </c>
      <c r="F46" t="s">
        <v>221</v>
      </c>
      <c r="G46" s="3">
        <v>-0.02</v>
      </c>
    </row>
    <row r="47" spans="1:7" x14ac:dyDescent="0.3">
      <c r="A47" s="2">
        <v>45681</v>
      </c>
      <c r="B47">
        <v>74.66</v>
      </c>
      <c r="C47">
        <v>74.3</v>
      </c>
      <c r="D47">
        <v>75.209999999999994</v>
      </c>
      <c r="E47">
        <v>74.010000000000005</v>
      </c>
      <c r="F47" t="s">
        <v>220</v>
      </c>
      <c r="G47" s="3">
        <v>5.0000000000000001E-4</v>
      </c>
    </row>
    <row r="48" spans="1:7" x14ac:dyDescent="0.3">
      <c r="A48" s="2">
        <v>45680</v>
      </c>
      <c r="B48">
        <v>74.62</v>
      </c>
      <c r="C48">
        <v>75.39</v>
      </c>
      <c r="D48">
        <v>76</v>
      </c>
      <c r="E48">
        <v>74.14</v>
      </c>
      <c r="F48" t="s">
        <v>219</v>
      </c>
      <c r="G48" s="3">
        <v>-1.09E-2</v>
      </c>
    </row>
    <row r="49" spans="1:7" x14ac:dyDescent="0.3">
      <c r="A49" s="2">
        <v>45679</v>
      </c>
      <c r="B49">
        <v>75.44</v>
      </c>
      <c r="C49">
        <v>75.88</v>
      </c>
      <c r="D49">
        <v>76.45</v>
      </c>
      <c r="E49">
        <v>75.28</v>
      </c>
      <c r="F49" t="s">
        <v>218</v>
      </c>
      <c r="G49" s="3">
        <v>-5.8999999999999999E-3</v>
      </c>
    </row>
    <row r="50" spans="1:7" x14ac:dyDescent="0.3">
      <c r="A50" s="2">
        <v>45678</v>
      </c>
      <c r="B50">
        <v>75.89</v>
      </c>
      <c r="C50">
        <v>78.19</v>
      </c>
      <c r="D50">
        <v>78.47</v>
      </c>
      <c r="E50">
        <v>75.489999999999995</v>
      </c>
      <c r="F50" t="s">
        <v>217</v>
      </c>
      <c r="G50" s="3">
        <v>-2.5600000000000001E-2</v>
      </c>
    </row>
    <row r="51" spans="1:7" x14ac:dyDescent="0.3">
      <c r="A51" s="2">
        <v>45674</v>
      </c>
      <c r="B51">
        <v>77.88</v>
      </c>
      <c r="C51">
        <v>78.75</v>
      </c>
      <c r="D51">
        <v>79.44</v>
      </c>
      <c r="E51">
        <v>77.760000000000005</v>
      </c>
      <c r="F51" t="s">
        <v>216</v>
      </c>
      <c r="G51" s="3">
        <v>-1.0200000000000001E-2</v>
      </c>
    </row>
    <row r="52" spans="1:7" x14ac:dyDescent="0.3">
      <c r="A52" s="2">
        <v>45673</v>
      </c>
      <c r="B52">
        <v>78.680000000000007</v>
      </c>
      <c r="C52">
        <v>80.400000000000006</v>
      </c>
      <c r="D52">
        <v>80.59</v>
      </c>
      <c r="E52">
        <v>77.87</v>
      </c>
      <c r="F52" t="s">
        <v>215</v>
      </c>
      <c r="G52" s="3">
        <v>-4.0000000000000002E-4</v>
      </c>
    </row>
    <row r="53" spans="1:7" x14ac:dyDescent="0.3">
      <c r="A53" s="2">
        <v>45672</v>
      </c>
      <c r="B53">
        <v>78.709999999999994</v>
      </c>
      <c r="C53">
        <v>76.84</v>
      </c>
      <c r="D53">
        <v>79.39</v>
      </c>
      <c r="E53">
        <v>76.16</v>
      </c>
      <c r="F53" t="s">
        <v>214</v>
      </c>
      <c r="G53" s="3">
        <v>3.0599999999999999E-2</v>
      </c>
    </row>
    <row r="54" spans="1:7" x14ac:dyDescent="0.3">
      <c r="A54" s="2">
        <v>45671</v>
      </c>
      <c r="B54">
        <v>76.37</v>
      </c>
      <c r="C54">
        <v>77.239999999999995</v>
      </c>
      <c r="D54">
        <v>77.510000000000005</v>
      </c>
      <c r="E54">
        <v>76.2</v>
      </c>
      <c r="F54" t="s">
        <v>213</v>
      </c>
      <c r="G54" s="3">
        <v>-1.2E-2</v>
      </c>
    </row>
    <row r="55" spans="1:7" x14ac:dyDescent="0.3">
      <c r="A55" s="2">
        <v>45670</v>
      </c>
      <c r="B55">
        <v>77.3</v>
      </c>
      <c r="C55">
        <v>75.680000000000007</v>
      </c>
      <c r="D55">
        <v>77.64</v>
      </c>
      <c r="E55">
        <v>75.67</v>
      </c>
      <c r="F55" t="s">
        <v>212</v>
      </c>
      <c r="G55" s="3">
        <v>2.0500000000000001E-2</v>
      </c>
    </row>
    <row r="56" spans="1:7" x14ac:dyDescent="0.3">
      <c r="A56" s="2">
        <v>45667</v>
      </c>
      <c r="B56">
        <v>75.75</v>
      </c>
      <c r="C56">
        <v>73.569999999999993</v>
      </c>
      <c r="D56">
        <v>76.89</v>
      </c>
      <c r="E56">
        <v>73.33</v>
      </c>
      <c r="F56" t="s">
        <v>211</v>
      </c>
      <c r="G56" s="3">
        <v>3.4299999999999997E-2</v>
      </c>
    </row>
    <row r="57" spans="1:7" x14ac:dyDescent="0.3">
      <c r="A57" s="2">
        <v>45666</v>
      </c>
      <c r="B57">
        <v>73.239999999999995</v>
      </c>
      <c r="C57">
        <v>72.66</v>
      </c>
      <c r="D57">
        <v>73.61</v>
      </c>
      <c r="E57">
        <v>72.2</v>
      </c>
      <c r="F57" t="s">
        <v>210</v>
      </c>
      <c r="G57" s="3">
        <v>7.7999999999999996E-3</v>
      </c>
    </row>
    <row r="58" spans="1:7" x14ac:dyDescent="0.3">
      <c r="A58" s="2">
        <v>45665</v>
      </c>
      <c r="B58">
        <v>72.67</v>
      </c>
      <c r="C58">
        <v>73.81</v>
      </c>
      <c r="D58">
        <v>74.44</v>
      </c>
      <c r="E58">
        <v>72.510000000000005</v>
      </c>
      <c r="F58" t="s">
        <v>209</v>
      </c>
      <c r="G58" s="3">
        <v>-1.2200000000000001E-2</v>
      </c>
    </row>
    <row r="59" spans="1:7" x14ac:dyDescent="0.3">
      <c r="A59" s="2">
        <v>45664</v>
      </c>
      <c r="B59">
        <v>73.569999999999993</v>
      </c>
      <c r="C59">
        <v>72.81</v>
      </c>
      <c r="D59">
        <v>73.819999999999993</v>
      </c>
      <c r="E59">
        <v>72.510000000000005</v>
      </c>
      <c r="F59" t="s">
        <v>208</v>
      </c>
      <c r="G59" s="3">
        <v>8.8999999999999999E-3</v>
      </c>
    </row>
    <row r="60" spans="1:7" x14ac:dyDescent="0.3">
      <c r="A60" s="2">
        <v>45663</v>
      </c>
      <c r="B60">
        <v>72.92</v>
      </c>
      <c r="C60">
        <v>73.31</v>
      </c>
      <c r="D60">
        <v>74.180000000000007</v>
      </c>
      <c r="E60">
        <v>72.540000000000006</v>
      </c>
      <c r="F60" t="s">
        <v>207</v>
      </c>
      <c r="G60" s="3">
        <v>-4.0000000000000001E-3</v>
      </c>
    </row>
    <row r="61" spans="1:7" x14ac:dyDescent="0.3">
      <c r="A61" s="2">
        <v>45660</v>
      </c>
      <c r="B61">
        <v>73.209999999999994</v>
      </c>
      <c r="C61">
        <v>72.459999999999994</v>
      </c>
      <c r="D61">
        <v>73.5</v>
      </c>
      <c r="E61">
        <v>72.099999999999994</v>
      </c>
      <c r="F61" t="s">
        <v>206</v>
      </c>
      <c r="G61" s="3">
        <v>9.7999999999999997E-3</v>
      </c>
    </row>
    <row r="62" spans="1:7" x14ac:dyDescent="0.3">
      <c r="A62" s="2">
        <v>45659</v>
      </c>
      <c r="B62">
        <v>72.5</v>
      </c>
      <c r="C62">
        <v>71.45</v>
      </c>
      <c r="D62">
        <v>73.12</v>
      </c>
      <c r="E62">
        <v>71.31</v>
      </c>
      <c r="F62" t="s">
        <v>205</v>
      </c>
      <c r="G62" s="3">
        <v>1.7500000000000002E-2</v>
      </c>
    </row>
    <row r="63" spans="1:7" x14ac:dyDescent="0.3">
      <c r="A63" s="2">
        <v>45657</v>
      </c>
      <c r="B63">
        <v>71.25</v>
      </c>
      <c r="C63">
        <v>70.69</v>
      </c>
      <c r="D63">
        <v>71.52</v>
      </c>
      <c r="E63">
        <v>70.430000000000007</v>
      </c>
      <c r="F63" t="s">
        <v>204</v>
      </c>
      <c r="G63" s="3">
        <v>1.0200000000000001E-2</v>
      </c>
    </row>
    <row r="64" spans="1:7" x14ac:dyDescent="0.3">
      <c r="A64" s="2">
        <v>45656</v>
      </c>
      <c r="B64">
        <v>70.53</v>
      </c>
      <c r="C64">
        <v>70</v>
      </c>
      <c r="D64">
        <v>71.05</v>
      </c>
      <c r="E64">
        <v>69.75</v>
      </c>
      <c r="F64" t="s">
        <v>203</v>
      </c>
      <c r="G64" s="3">
        <v>5.0000000000000001E-3</v>
      </c>
    </row>
    <row r="65" spans="1:7" x14ac:dyDescent="0.3">
      <c r="A65" s="2">
        <v>45653</v>
      </c>
      <c r="B65">
        <v>70.180000000000007</v>
      </c>
      <c r="C65">
        <v>69.27</v>
      </c>
      <c r="D65">
        <v>70.319999999999993</v>
      </c>
      <c r="E65">
        <v>69.06</v>
      </c>
      <c r="F65" t="s">
        <v>202</v>
      </c>
      <c r="G65" s="3">
        <v>1.37E-2</v>
      </c>
    </row>
    <row r="66" spans="1:7" x14ac:dyDescent="0.3">
      <c r="A66" s="2">
        <v>45652</v>
      </c>
      <c r="B66">
        <v>69.23</v>
      </c>
      <c r="C66">
        <v>69.72</v>
      </c>
      <c r="D66">
        <v>70.25</v>
      </c>
      <c r="E66">
        <v>68.94</v>
      </c>
      <c r="F66" t="s">
        <v>201</v>
      </c>
      <c r="G66" s="3">
        <v>-5.8999999999999999E-3</v>
      </c>
    </row>
    <row r="67" spans="1:7" x14ac:dyDescent="0.3">
      <c r="A67" s="2">
        <v>45650</v>
      </c>
      <c r="B67">
        <v>69.64</v>
      </c>
      <c r="C67">
        <v>69.040000000000006</v>
      </c>
      <c r="D67">
        <v>69.94</v>
      </c>
      <c r="E67">
        <v>68.95</v>
      </c>
      <c r="F67" t="s">
        <v>200</v>
      </c>
      <c r="G67" s="3">
        <v>1.21E-2</v>
      </c>
    </row>
    <row r="68" spans="1:7" x14ac:dyDescent="0.3">
      <c r="A68" s="2">
        <v>45649</v>
      </c>
      <c r="B68">
        <v>68.81</v>
      </c>
      <c r="C68">
        <v>68.97</v>
      </c>
      <c r="D68">
        <v>69.5</v>
      </c>
      <c r="E68">
        <v>68.22</v>
      </c>
      <c r="F68" t="s">
        <v>199</v>
      </c>
      <c r="G68" s="3">
        <v>-3.0000000000000001E-3</v>
      </c>
    </row>
    <row r="69" spans="1:7" x14ac:dyDescent="0.3">
      <c r="A69" s="2">
        <v>45646</v>
      </c>
      <c r="B69">
        <v>69.02</v>
      </c>
      <c r="C69">
        <v>68.83</v>
      </c>
      <c r="D69">
        <v>69.38</v>
      </c>
      <c r="E69">
        <v>68.05</v>
      </c>
      <c r="F69" t="s">
        <v>198</v>
      </c>
      <c r="G69" s="3">
        <v>-5.1999999999999998E-3</v>
      </c>
    </row>
    <row r="70" spans="1:7" x14ac:dyDescent="0.3">
      <c r="A70" s="2">
        <v>45645</v>
      </c>
      <c r="B70">
        <v>69.38</v>
      </c>
      <c r="C70">
        <v>69.599999999999994</v>
      </c>
      <c r="D70">
        <v>70.58</v>
      </c>
      <c r="E70">
        <v>69.099999999999994</v>
      </c>
      <c r="F70" t="s">
        <v>197</v>
      </c>
      <c r="G70" s="3">
        <v>-9.1000000000000004E-3</v>
      </c>
    </row>
    <row r="71" spans="1:7" x14ac:dyDescent="0.3">
      <c r="A71" s="2">
        <v>45644</v>
      </c>
      <c r="B71">
        <v>70.02</v>
      </c>
      <c r="C71">
        <v>69.819999999999993</v>
      </c>
      <c r="D71">
        <v>70.8</v>
      </c>
      <c r="E71">
        <v>69.39</v>
      </c>
      <c r="F71" t="s">
        <v>196</v>
      </c>
      <c r="G71" s="3">
        <v>5.3E-3</v>
      </c>
    </row>
    <row r="72" spans="1:7" x14ac:dyDescent="0.3">
      <c r="A72" s="2">
        <v>45643</v>
      </c>
      <c r="B72">
        <v>69.650000000000006</v>
      </c>
      <c r="C72">
        <v>70.23</v>
      </c>
      <c r="D72">
        <v>70.540000000000006</v>
      </c>
      <c r="E72">
        <v>68.81</v>
      </c>
      <c r="F72" t="s">
        <v>195</v>
      </c>
      <c r="G72" s="3">
        <v>-9.1000000000000004E-3</v>
      </c>
    </row>
    <row r="73" spans="1:7" x14ac:dyDescent="0.3">
      <c r="A73" s="2">
        <v>45642</v>
      </c>
      <c r="B73">
        <v>70.290000000000006</v>
      </c>
      <c r="C73">
        <v>71</v>
      </c>
      <c r="D73">
        <v>71</v>
      </c>
      <c r="E73">
        <v>69.98</v>
      </c>
      <c r="F73" t="s">
        <v>194</v>
      </c>
      <c r="G73" s="3">
        <v>-7.4999999999999997E-3</v>
      </c>
    </row>
    <row r="74" spans="1:7" x14ac:dyDescent="0.3">
      <c r="A74" s="2">
        <v>45639</v>
      </c>
      <c r="B74">
        <v>70.819999999999993</v>
      </c>
      <c r="C74">
        <v>69.64</v>
      </c>
      <c r="D74">
        <v>70.94</v>
      </c>
      <c r="E74">
        <v>69.510000000000005</v>
      </c>
      <c r="F74" t="s">
        <v>193</v>
      </c>
      <c r="G74" s="3">
        <v>1.67E-2</v>
      </c>
    </row>
    <row r="75" spans="1:7" x14ac:dyDescent="0.3">
      <c r="A75" s="2">
        <v>45638</v>
      </c>
      <c r="B75">
        <v>69.66</v>
      </c>
      <c r="C75">
        <v>69.97</v>
      </c>
      <c r="D75">
        <v>70.27</v>
      </c>
      <c r="E75">
        <v>68.739999999999995</v>
      </c>
      <c r="F75" t="s">
        <v>192</v>
      </c>
      <c r="G75" s="3">
        <v>-3.0000000000000001E-3</v>
      </c>
    </row>
    <row r="76" spans="1:7" x14ac:dyDescent="0.3">
      <c r="A76" s="2">
        <v>45637</v>
      </c>
      <c r="B76">
        <v>69.87</v>
      </c>
      <c r="C76">
        <v>68.150000000000006</v>
      </c>
      <c r="D76">
        <v>70.08</v>
      </c>
      <c r="E76">
        <v>68.12</v>
      </c>
      <c r="F76" t="s">
        <v>191</v>
      </c>
      <c r="G76" s="3">
        <v>2.3400000000000001E-2</v>
      </c>
    </row>
    <row r="77" spans="1:7" x14ac:dyDescent="0.3">
      <c r="A77" s="2">
        <v>45636</v>
      </c>
      <c r="B77">
        <v>68.27</v>
      </c>
      <c r="C77">
        <v>67.86</v>
      </c>
      <c r="D77">
        <v>68.72</v>
      </c>
      <c r="E77">
        <v>67.45</v>
      </c>
      <c r="F77" t="s">
        <v>190</v>
      </c>
      <c r="G77" s="3">
        <v>2.5999999999999999E-3</v>
      </c>
    </row>
    <row r="78" spans="1:7" x14ac:dyDescent="0.3">
      <c r="A78" s="2">
        <v>45635</v>
      </c>
      <c r="B78">
        <v>68.09</v>
      </c>
      <c r="C78">
        <v>66.930000000000007</v>
      </c>
      <c r="D78">
        <v>68.59</v>
      </c>
      <c r="E78">
        <v>66.849999999999994</v>
      </c>
      <c r="F78" t="s">
        <v>189</v>
      </c>
      <c r="G78" s="3">
        <v>1.66E-2</v>
      </c>
    </row>
    <row r="79" spans="1:7" x14ac:dyDescent="0.3">
      <c r="A79" s="2">
        <v>45632</v>
      </c>
      <c r="B79">
        <v>66.98</v>
      </c>
      <c r="C79">
        <v>68.08</v>
      </c>
      <c r="D79">
        <v>68.13</v>
      </c>
      <c r="E79">
        <v>66.709999999999994</v>
      </c>
      <c r="F79" t="s">
        <v>188</v>
      </c>
      <c r="G79" s="3">
        <v>-1.44E-2</v>
      </c>
    </row>
    <row r="80" spans="1:7" x14ac:dyDescent="0.3">
      <c r="A80" s="2">
        <v>45631</v>
      </c>
      <c r="B80">
        <v>67.959999999999994</v>
      </c>
      <c r="C80">
        <v>68.38</v>
      </c>
      <c r="D80">
        <v>68.77</v>
      </c>
      <c r="E80">
        <v>67.66</v>
      </c>
      <c r="F80" t="s">
        <v>187</v>
      </c>
      <c r="G80" s="3">
        <v>-3.3999999999999998E-3</v>
      </c>
    </row>
    <row r="81" spans="1:7" x14ac:dyDescent="0.3">
      <c r="A81" s="2">
        <v>45630</v>
      </c>
      <c r="B81">
        <v>68.19</v>
      </c>
      <c r="C81">
        <v>69.58</v>
      </c>
      <c r="D81">
        <v>70.11</v>
      </c>
      <c r="E81">
        <v>68.14</v>
      </c>
      <c r="F81" t="s">
        <v>186</v>
      </c>
      <c r="G81" s="3">
        <v>-1.9400000000000001E-2</v>
      </c>
    </row>
    <row r="82" spans="1:7" x14ac:dyDescent="0.3">
      <c r="A82" s="2">
        <v>45629</v>
      </c>
      <c r="B82">
        <v>69.540000000000006</v>
      </c>
      <c r="C82">
        <v>67.89</v>
      </c>
      <c r="D82">
        <v>69.83</v>
      </c>
      <c r="E82">
        <v>67.650000000000006</v>
      </c>
      <c r="F82" t="s">
        <v>185</v>
      </c>
      <c r="G82" s="3">
        <v>2.5100000000000001E-2</v>
      </c>
    </row>
    <row r="83" spans="1:7" x14ac:dyDescent="0.3">
      <c r="A83" s="2">
        <v>45628</v>
      </c>
      <c r="B83">
        <v>67.84</v>
      </c>
      <c r="C83">
        <v>67.77</v>
      </c>
      <c r="D83">
        <v>68.83</v>
      </c>
      <c r="E83">
        <v>67.44</v>
      </c>
      <c r="F83" t="s">
        <v>184</v>
      </c>
      <c r="G83" s="3">
        <v>1.8E-3</v>
      </c>
    </row>
    <row r="84" spans="1:7" x14ac:dyDescent="0.3">
      <c r="A84" s="2">
        <v>45625</v>
      </c>
      <c r="B84">
        <v>67.72</v>
      </c>
      <c r="C84">
        <v>68.39</v>
      </c>
      <c r="D84">
        <v>69.319999999999993</v>
      </c>
      <c r="E84">
        <v>67.599999999999994</v>
      </c>
      <c r="F84" t="s">
        <v>183</v>
      </c>
      <c r="G84" s="3">
        <v>-9.1999999999999998E-3</v>
      </c>
    </row>
    <row r="85" spans="1:7" x14ac:dyDescent="0.3">
      <c r="A85" s="2">
        <v>45623</v>
      </c>
      <c r="B85">
        <v>68.349999999999994</v>
      </c>
      <c r="C85">
        <v>68.569999999999993</v>
      </c>
      <c r="D85">
        <v>69.010000000000005</v>
      </c>
      <c r="E85">
        <v>67.81</v>
      </c>
      <c r="F85" t="s">
        <v>182</v>
      </c>
      <c r="G85" s="3">
        <v>-1.2999999999999999E-3</v>
      </c>
    </row>
    <row r="86" spans="1:7" x14ac:dyDescent="0.3">
      <c r="A86" s="2">
        <v>45622</v>
      </c>
      <c r="B86">
        <v>68.44</v>
      </c>
      <c r="C86">
        <v>68.7</v>
      </c>
      <c r="D86">
        <v>69.91</v>
      </c>
      <c r="E86">
        <v>67.73</v>
      </c>
      <c r="F86" t="s">
        <v>181</v>
      </c>
      <c r="G86" s="3">
        <v>-2E-3</v>
      </c>
    </row>
    <row r="87" spans="1:7" x14ac:dyDescent="0.3">
      <c r="A87" s="2">
        <v>45621</v>
      </c>
      <c r="B87">
        <v>68.58</v>
      </c>
      <c r="C87">
        <v>70.959999999999994</v>
      </c>
      <c r="D87">
        <v>70.959999999999994</v>
      </c>
      <c r="E87">
        <v>68.36</v>
      </c>
      <c r="F87" t="s">
        <v>180</v>
      </c>
      <c r="G87" s="3">
        <v>-3.09E-2</v>
      </c>
    </row>
    <row r="88" spans="1:7" x14ac:dyDescent="0.3">
      <c r="A88" s="2">
        <v>45618</v>
      </c>
      <c r="B88">
        <v>70.77</v>
      </c>
      <c r="C88">
        <v>69.849999999999994</v>
      </c>
      <c r="D88">
        <v>71.02</v>
      </c>
      <c r="E88">
        <v>68.959999999999994</v>
      </c>
      <c r="F88" t="s">
        <v>179</v>
      </c>
      <c r="G88" s="3">
        <v>1.43E-2</v>
      </c>
    </row>
    <row r="89" spans="1:7" x14ac:dyDescent="0.3">
      <c r="A89" s="2">
        <v>45617</v>
      </c>
      <c r="B89">
        <v>69.77</v>
      </c>
      <c r="C89">
        <v>68.83</v>
      </c>
      <c r="D89">
        <v>70.09</v>
      </c>
      <c r="E89">
        <v>68.62</v>
      </c>
      <c r="F89" t="s">
        <v>178</v>
      </c>
      <c r="G89" s="3">
        <v>1.4800000000000001E-2</v>
      </c>
    </row>
    <row r="90" spans="1:7" x14ac:dyDescent="0.3">
      <c r="A90" s="2">
        <v>45616</v>
      </c>
      <c r="B90">
        <v>68.75</v>
      </c>
      <c r="C90">
        <v>69.28</v>
      </c>
      <c r="D90">
        <v>69.959999999999994</v>
      </c>
      <c r="E90">
        <v>68.64</v>
      </c>
      <c r="F90" t="s">
        <v>177</v>
      </c>
      <c r="G90" s="3">
        <v>-7.1000000000000004E-3</v>
      </c>
    </row>
    <row r="91" spans="1:7" x14ac:dyDescent="0.3">
      <c r="A91" s="2">
        <v>45615</v>
      </c>
      <c r="B91">
        <v>69.239999999999995</v>
      </c>
      <c r="C91">
        <v>69.08</v>
      </c>
      <c r="D91">
        <v>69.739999999999995</v>
      </c>
      <c r="E91">
        <v>68.48</v>
      </c>
      <c r="F91" t="s">
        <v>176</v>
      </c>
      <c r="G91" s="3">
        <v>1E-3</v>
      </c>
    </row>
    <row r="92" spans="1:7" x14ac:dyDescent="0.3">
      <c r="A92" s="2">
        <v>45614</v>
      </c>
      <c r="B92">
        <v>69.17</v>
      </c>
      <c r="C92">
        <v>66.77</v>
      </c>
      <c r="D92">
        <v>69.37</v>
      </c>
      <c r="E92">
        <v>66.53</v>
      </c>
      <c r="F92" t="s">
        <v>175</v>
      </c>
      <c r="G92" s="3">
        <v>3.3599999999999998E-2</v>
      </c>
    </row>
    <row r="93" spans="1:7" x14ac:dyDescent="0.3">
      <c r="A93" s="2">
        <v>45611</v>
      </c>
      <c r="B93">
        <v>66.92</v>
      </c>
      <c r="C93">
        <v>68.45</v>
      </c>
      <c r="D93">
        <v>68.510000000000005</v>
      </c>
      <c r="E93">
        <v>66.709999999999994</v>
      </c>
      <c r="F93" t="s">
        <v>174</v>
      </c>
      <c r="G93" s="3">
        <v>-2.35E-2</v>
      </c>
    </row>
    <row r="94" spans="1:7" x14ac:dyDescent="0.3">
      <c r="A94" s="2">
        <v>45610</v>
      </c>
      <c r="B94">
        <v>68.53</v>
      </c>
      <c r="C94">
        <v>67.97</v>
      </c>
      <c r="D94">
        <v>69.239999999999995</v>
      </c>
      <c r="E94">
        <v>67.77</v>
      </c>
      <c r="F94" t="s">
        <v>173</v>
      </c>
      <c r="G94" s="3">
        <v>4.0000000000000001E-3</v>
      </c>
    </row>
    <row r="95" spans="1:7" x14ac:dyDescent="0.3">
      <c r="A95" s="2">
        <v>45609</v>
      </c>
      <c r="B95">
        <v>68.260000000000005</v>
      </c>
      <c r="C95">
        <v>67.819999999999993</v>
      </c>
      <c r="D95">
        <v>68.69</v>
      </c>
      <c r="E95">
        <v>66.8</v>
      </c>
      <c r="F95" t="s">
        <v>172</v>
      </c>
      <c r="G95" s="3">
        <v>4.3E-3</v>
      </c>
    </row>
    <row r="96" spans="1:7" x14ac:dyDescent="0.3">
      <c r="A96" s="2">
        <v>45608</v>
      </c>
      <c r="B96">
        <v>67.97</v>
      </c>
      <c r="C96">
        <v>68.040000000000006</v>
      </c>
      <c r="D96">
        <v>68.97</v>
      </c>
      <c r="E96">
        <v>67.650000000000006</v>
      </c>
      <c r="F96" t="s">
        <v>171</v>
      </c>
      <c r="G96" s="3">
        <v>6.9999999999999999E-4</v>
      </c>
    </row>
    <row r="97" spans="1:7" x14ac:dyDescent="0.3">
      <c r="A97" s="2">
        <v>45607</v>
      </c>
      <c r="B97">
        <v>67.92</v>
      </c>
      <c r="C97">
        <v>69.989999999999995</v>
      </c>
      <c r="D97">
        <v>70.3</v>
      </c>
      <c r="E97">
        <v>67.790000000000006</v>
      </c>
      <c r="F97" t="s">
        <v>170</v>
      </c>
      <c r="G97" s="3">
        <v>-3.1199999999999999E-2</v>
      </c>
    </row>
    <row r="98" spans="1:7" x14ac:dyDescent="0.3">
      <c r="A98" s="2">
        <v>45604</v>
      </c>
      <c r="B98">
        <v>70.11</v>
      </c>
      <c r="C98">
        <v>71.8</v>
      </c>
      <c r="D98">
        <v>71.87</v>
      </c>
      <c r="E98">
        <v>69.67</v>
      </c>
      <c r="F98" t="s">
        <v>169</v>
      </c>
      <c r="G98" s="3">
        <v>-2.5700000000000001E-2</v>
      </c>
    </row>
    <row r="99" spans="1:7" x14ac:dyDescent="0.3">
      <c r="A99" s="2">
        <v>45603</v>
      </c>
      <c r="B99">
        <v>71.959999999999994</v>
      </c>
      <c r="C99">
        <v>71.41</v>
      </c>
      <c r="D99">
        <v>72.41</v>
      </c>
      <c r="E99">
        <v>70.27</v>
      </c>
      <c r="F99" t="s">
        <v>168</v>
      </c>
      <c r="G99" s="3">
        <v>1.01E-2</v>
      </c>
    </row>
    <row r="100" spans="1:7" x14ac:dyDescent="0.3">
      <c r="A100" s="2">
        <v>45602</v>
      </c>
      <c r="B100">
        <v>71.239999999999995</v>
      </c>
      <c r="C100">
        <v>71.569999999999993</v>
      </c>
      <c r="D100">
        <v>72.180000000000007</v>
      </c>
      <c r="E100">
        <v>69.349999999999994</v>
      </c>
      <c r="F100" t="s">
        <v>167</v>
      </c>
      <c r="G100" s="3">
        <v>-4.4999999999999997E-3</v>
      </c>
    </row>
    <row r="101" spans="1:7" x14ac:dyDescent="0.3">
      <c r="A101" s="2">
        <v>45601</v>
      </c>
      <c r="B101">
        <v>71.56</v>
      </c>
      <c r="C101">
        <v>71.17</v>
      </c>
      <c r="D101">
        <v>72.2</v>
      </c>
      <c r="E101">
        <v>70.86</v>
      </c>
      <c r="F101" t="s">
        <v>166</v>
      </c>
      <c r="G101" s="3">
        <v>7.4999999999999997E-3</v>
      </c>
    </row>
    <row r="102" spans="1:7" x14ac:dyDescent="0.3">
      <c r="A102" s="2">
        <v>45600</v>
      </c>
      <c r="B102">
        <v>71.03</v>
      </c>
      <c r="C102">
        <v>69.87</v>
      </c>
      <c r="D102">
        <v>71.36</v>
      </c>
      <c r="E102">
        <v>69.84</v>
      </c>
      <c r="F102" t="s">
        <v>165</v>
      </c>
      <c r="G102" s="3">
        <v>2.8199999999999999E-2</v>
      </c>
    </row>
    <row r="103" spans="1:7" x14ac:dyDescent="0.3">
      <c r="A103" s="2">
        <v>45597</v>
      </c>
      <c r="B103">
        <v>69.08</v>
      </c>
      <c r="C103">
        <v>69.959999999999994</v>
      </c>
      <c r="D103">
        <v>70.95</v>
      </c>
      <c r="E103">
        <v>68.900000000000006</v>
      </c>
      <c r="F103" t="s">
        <v>164</v>
      </c>
      <c r="G103" s="3">
        <v>3.8999999999999998E-3</v>
      </c>
    </row>
    <row r="104" spans="1:7" x14ac:dyDescent="0.3">
      <c r="A104" s="2">
        <v>45596</v>
      </c>
      <c r="B104">
        <v>68.81</v>
      </c>
      <c r="C104">
        <v>68.650000000000006</v>
      </c>
      <c r="D104">
        <v>70.31</v>
      </c>
      <c r="E104">
        <v>67.87</v>
      </c>
      <c r="F104" t="s">
        <v>163</v>
      </c>
      <c r="G104" s="3">
        <v>9.1999999999999998E-3</v>
      </c>
    </row>
    <row r="105" spans="1:7" x14ac:dyDescent="0.3">
      <c r="A105" s="2">
        <v>45595</v>
      </c>
      <c r="B105">
        <v>68.180000000000007</v>
      </c>
      <c r="C105">
        <v>66.97</v>
      </c>
      <c r="D105">
        <v>68.73</v>
      </c>
      <c r="E105">
        <v>66.88</v>
      </c>
      <c r="F105" t="s">
        <v>162</v>
      </c>
      <c r="G105" s="3">
        <v>2.0500000000000001E-2</v>
      </c>
    </row>
    <row r="106" spans="1:7" x14ac:dyDescent="0.3">
      <c r="A106" s="2">
        <v>45594</v>
      </c>
      <c r="B106">
        <v>66.81</v>
      </c>
      <c r="C106">
        <v>67.63</v>
      </c>
      <c r="D106">
        <v>68.09</v>
      </c>
      <c r="E106">
        <v>66.319999999999993</v>
      </c>
      <c r="F106" t="s">
        <v>161</v>
      </c>
      <c r="G106" s="3">
        <v>-2.5000000000000001E-3</v>
      </c>
    </row>
    <row r="107" spans="1:7" x14ac:dyDescent="0.3">
      <c r="A107" s="2">
        <v>45593</v>
      </c>
      <c r="B107">
        <v>66.98</v>
      </c>
      <c r="C107">
        <v>68.58</v>
      </c>
      <c r="D107">
        <v>68.599999999999994</v>
      </c>
      <c r="E107">
        <v>66.59</v>
      </c>
      <c r="F107" t="s">
        <v>160</v>
      </c>
      <c r="G107" s="3">
        <v>-6.1199999999999997E-2</v>
      </c>
    </row>
    <row r="108" spans="1:7" x14ac:dyDescent="0.3">
      <c r="A108" s="2">
        <v>45590</v>
      </c>
      <c r="B108">
        <v>71.349999999999994</v>
      </c>
      <c r="C108">
        <v>70.02</v>
      </c>
      <c r="D108">
        <v>71.52</v>
      </c>
      <c r="E108">
        <v>69.63</v>
      </c>
      <c r="F108" t="s">
        <v>159</v>
      </c>
      <c r="G108" s="3">
        <v>2.1600000000000001E-2</v>
      </c>
    </row>
    <row r="109" spans="1:7" x14ac:dyDescent="0.3">
      <c r="A109" s="2">
        <v>45589</v>
      </c>
      <c r="B109">
        <v>69.84</v>
      </c>
      <c r="C109">
        <v>70.62</v>
      </c>
      <c r="D109">
        <v>71.87</v>
      </c>
      <c r="E109">
        <v>69.41</v>
      </c>
      <c r="F109" t="s">
        <v>158</v>
      </c>
      <c r="G109" s="3">
        <v>-7.4999999999999997E-3</v>
      </c>
    </row>
    <row r="110" spans="1:7" x14ac:dyDescent="0.3">
      <c r="A110" s="2">
        <v>45588</v>
      </c>
      <c r="B110">
        <v>70.37</v>
      </c>
      <c r="C110">
        <v>70.94</v>
      </c>
      <c r="D110">
        <v>71.290000000000006</v>
      </c>
      <c r="E110">
        <v>69.760000000000005</v>
      </c>
      <c r="F110" t="s">
        <v>157</v>
      </c>
      <c r="G110" s="3">
        <v>-1.9099999999999999E-2</v>
      </c>
    </row>
    <row r="111" spans="1:7" x14ac:dyDescent="0.3">
      <c r="A111" s="2">
        <v>45587</v>
      </c>
      <c r="B111">
        <v>71.739999999999995</v>
      </c>
      <c r="C111">
        <v>69.959999999999994</v>
      </c>
      <c r="D111">
        <v>72.09</v>
      </c>
      <c r="E111">
        <v>69.349999999999994</v>
      </c>
      <c r="F111" t="s">
        <v>156</v>
      </c>
      <c r="G111" s="3">
        <v>2.4299999999999999E-2</v>
      </c>
    </row>
    <row r="112" spans="1:7" x14ac:dyDescent="0.3">
      <c r="A112" s="2">
        <v>45586</v>
      </c>
      <c r="B112">
        <v>70.040000000000006</v>
      </c>
      <c r="C112">
        <v>68.94</v>
      </c>
      <c r="D112">
        <v>70.39</v>
      </c>
      <c r="E112">
        <v>68.459999999999994</v>
      </c>
      <c r="F112" t="s">
        <v>155</v>
      </c>
      <c r="G112" s="3">
        <v>1.9699999999999999E-2</v>
      </c>
    </row>
    <row r="113" spans="1:7" x14ac:dyDescent="0.3">
      <c r="A113" s="2">
        <v>45583</v>
      </c>
      <c r="B113">
        <v>68.69</v>
      </c>
      <c r="C113">
        <v>70.17</v>
      </c>
      <c r="D113">
        <v>70.67</v>
      </c>
      <c r="E113">
        <v>68.17</v>
      </c>
      <c r="F113" t="s">
        <v>154</v>
      </c>
      <c r="G113" s="3">
        <v>-0.02</v>
      </c>
    </row>
    <row r="114" spans="1:7" x14ac:dyDescent="0.3">
      <c r="A114" s="2">
        <v>45582</v>
      </c>
      <c r="B114">
        <v>70.09</v>
      </c>
      <c r="C114">
        <v>70.11</v>
      </c>
      <c r="D114">
        <v>70.53</v>
      </c>
      <c r="E114">
        <v>68.89</v>
      </c>
      <c r="F114" t="s">
        <v>153</v>
      </c>
      <c r="G114" s="3">
        <v>3.8999999999999998E-3</v>
      </c>
    </row>
    <row r="115" spans="1:7" x14ac:dyDescent="0.3">
      <c r="A115" s="2">
        <v>45581</v>
      </c>
      <c r="B115">
        <v>69.819999999999993</v>
      </c>
      <c r="C115">
        <v>70.39</v>
      </c>
      <c r="D115">
        <v>70.69</v>
      </c>
      <c r="E115">
        <v>69.12</v>
      </c>
      <c r="F115" t="s">
        <v>152</v>
      </c>
      <c r="G115" s="3">
        <v>-2.7000000000000001E-3</v>
      </c>
    </row>
    <row r="116" spans="1:7" x14ac:dyDescent="0.3">
      <c r="A116" s="2">
        <v>45580</v>
      </c>
      <c r="B116">
        <v>70.010000000000005</v>
      </c>
      <c r="C116">
        <v>71.14</v>
      </c>
      <c r="D116">
        <v>71.569999999999993</v>
      </c>
      <c r="E116">
        <v>69.2</v>
      </c>
      <c r="F116" t="s">
        <v>151</v>
      </c>
      <c r="G116" s="3">
        <v>-4.41E-2</v>
      </c>
    </row>
    <row r="117" spans="1:7" x14ac:dyDescent="0.3">
      <c r="A117" s="2">
        <v>45579</v>
      </c>
      <c r="B117">
        <v>73.239999999999995</v>
      </c>
      <c r="C117">
        <v>74.260000000000005</v>
      </c>
      <c r="D117">
        <v>74.349999999999994</v>
      </c>
      <c r="E117">
        <v>71.239999999999995</v>
      </c>
      <c r="F117" t="s">
        <v>150</v>
      </c>
      <c r="G117" s="3">
        <v>-2.1499999999999998E-2</v>
      </c>
    </row>
    <row r="118" spans="1:7" x14ac:dyDescent="0.3">
      <c r="A118" s="2">
        <v>45576</v>
      </c>
      <c r="B118">
        <v>74.849999999999994</v>
      </c>
      <c r="C118">
        <v>75</v>
      </c>
      <c r="D118">
        <v>75.28</v>
      </c>
      <c r="E118">
        <v>73.849999999999994</v>
      </c>
      <c r="F118" t="s">
        <v>149</v>
      </c>
      <c r="G118" s="3">
        <v>-3.5000000000000001E-3</v>
      </c>
    </row>
    <row r="119" spans="1:7" x14ac:dyDescent="0.3">
      <c r="A119" s="2">
        <v>45575</v>
      </c>
      <c r="B119">
        <v>75.11</v>
      </c>
      <c r="C119">
        <v>72.73</v>
      </c>
      <c r="D119">
        <v>75.45</v>
      </c>
      <c r="E119">
        <v>72.62</v>
      </c>
      <c r="F119" t="s">
        <v>148</v>
      </c>
      <c r="G119" s="3">
        <v>3.4700000000000002E-2</v>
      </c>
    </row>
    <row r="120" spans="1:7" x14ac:dyDescent="0.3">
      <c r="A120" s="2">
        <v>45574</v>
      </c>
      <c r="B120">
        <v>72.59</v>
      </c>
      <c r="C120">
        <v>73.27</v>
      </c>
      <c r="D120">
        <v>73.819999999999993</v>
      </c>
      <c r="E120">
        <v>71</v>
      </c>
      <c r="F120" t="s">
        <v>147</v>
      </c>
      <c r="G120" s="3">
        <v>-5.3E-3</v>
      </c>
    </row>
    <row r="121" spans="1:7" x14ac:dyDescent="0.3">
      <c r="A121" s="2">
        <v>45573</v>
      </c>
      <c r="B121">
        <v>72.98</v>
      </c>
      <c r="C121">
        <v>76.63</v>
      </c>
      <c r="D121">
        <v>77.7</v>
      </c>
      <c r="E121">
        <v>72.12</v>
      </c>
      <c r="F121" t="s">
        <v>146</v>
      </c>
      <c r="G121" s="3">
        <v>-4.5600000000000002E-2</v>
      </c>
    </row>
    <row r="122" spans="1:7" x14ac:dyDescent="0.3">
      <c r="A122" s="2">
        <v>45572</v>
      </c>
      <c r="B122">
        <v>76.47</v>
      </c>
      <c r="C122">
        <v>73.760000000000005</v>
      </c>
      <c r="D122">
        <v>76.7</v>
      </c>
      <c r="E122">
        <v>73.010000000000005</v>
      </c>
      <c r="F122" t="s">
        <v>145</v>
      </c>
      <c r="G122" s="3">
        <v>3.7900000000000003E-2</v>
      </c>
    </row>
    <row r="123" spans="1:7" x14ac:dyDescent="0.3">
      <c r="A123" s="2">
        <v>45569</v>
      </c>
      <c r="B123">
        <v>73.680000000000007</v>
      </c>
      <c r="C123">
        <v>73.349999999999994</v>
      </c>
      <c r="D123">
        <v>74.84</v>
      </c>
      <c r="E123">
        <v>72.94</v>
      </c>
      <c r="F123" t="s">
        <v>144</v>
      </c>
      <c r="G123" s="3">
        <v>7.0000000000000001E-3</v>
      </c>
    </row>
    <row r="124" spans="1:7" x14ac:dyDescent="0.3">
      <c r="A124" s="2">
        <v>45568</v>
      </c>
      <c r="B124">
        <v>73.17</v>
      </c>
      <c r="C124">
        <v>70.489999999999995</v>
      </c>
      <c r="D124">
        <v>73.510000000000005</v>
      </c>
      <c r="E124">
        <v>70.08</v>
      </c>
      <c r="F124" t="s">
        <v>143</v>
      </c>
      <c r="G124" s="3">
        <v>4.99E-2</v>
      </c>
    </row>
    <row r="125" spans="1:7" x14ac:dyDescent="0.3">
      <c r="A125" s="2">
        <v>45567</v>
      </c>
      <c r="B125">
        <v>69.69</v>
      </c>
      <c r="C125">
        <v>70.3</v>
      </c>
      <c r="D125">
        <v>71.95</v>
      </c>
      <c r="E125">
        <v>69.45</v>
      </c>
      <c r="F125" t="s">
        <v>142</v>
      </c>
      <c r="G125" s="3">
        <v>4.3E-3</v>
      </c>
    </row>
    <row r="126" spans="1:7" x14ac:dyDescent="0.3">
      <c r="A126" s="2">
        <v>45566</v>
      </c>
      <c r="B126">
        <v>69.39</v>
      </c>
      <c r="C126">
        <v>68.05</v>
      </c>
      <c r="D126">
        <v>71.36</v>
      </c>
      <c r="E126">
        <v>65.989999999999995</v>
      </c>
      <c r="F126" t="s">
        <v>141</v>
      </c>
      <c r="G126" s="3">
        <v>2.3900000000000001E-2</v>
      </c>
    </row>
    <row r="127" spans="1:7" x14ac:dyDescent="0.3">
      <c r="A127" s="2">
        <v>45565</v>
      </c>
      <c r="B127">
        <v>67.77</v>
      </c>
      <c r="C127">
        <v>68.08</v>
      </c>
      <c r="D127">
        <v>68.83</v>
      </c>
      <c r="E127">
        <v>67.14</v>
      </c>
      <c r="F127" t="s">
        <v>140</v>
      </c>
      <c r="G127" s="3">
        <v>1.5E-3</v>
      </c>
    </row>
    <row r="128" spans="1:7" x14ac:dyDescent="0.3">
      <c r="A128" s="2">
        <v>45562</v>
      </c>
      <c r="B128">
        <v>67.67</v>
      </c>
      <c r="C128">
        <v>66.95</v>
      </c>
      <c r="D128">
        <v>68.13</v>
      </c>
      <c r="E128">
        <v>66.58</v>
      </c>
      <c r="F128" t="s">
        <v>139</v>
      </c>
      <c r="G128" s="3">
        <v>7.1000000000000004E-3</v>
      </c>
    </row>
    <row r="129" spans="1:7" x14ac:dyDescent="0.3">
      <c r="A129" s="2">
        <v>45561</v>
      </c>
      <c r="B129">
        <v>67.19</v>
      </c>
      <c r="C129">
        <v>69.3</v>
      </c>
      <c r="D129">
        <v>69.47</v>
      </c>
      <c r="E129">
        <v>66.489999999999995</v>
      </c>
      <c r="F129" t="s">
        <v>138</v>
      </c>
      <c r="G129" s="3">
        <v>-2.81E-2</v>
      </c>
    </row>
    <row r="130" spans="1:7" x14ac:dyDescent="0.3">
      <c r="A130" s="2">
        <v>45560</v>
      </c>
      <c r="B130">
        <v>69.13</v>
      </c>
      <c r="C130">
        <v>70.84</v>
      </c>
      <c r="D130">
        <v>71.040000000000006</v>
      </c>
      <c r="E130">
        <v>68.69</v>
      </c>
      <c r="F130" t="s">
        <v>137</v>
      </c>
      <c r="G130" s="3">
        <v>-2.41E-2</v>
      </c>
    </row>
    <row r="131" spans="1:7" x14ac:dyDescent="0.3">
      <c r="A131" s="2">
        <v>45559</v>
      </c>
      <c r="B131">
        <v>70.84</v>
      </c>
      <c r="C131">
        <v>69.959999999999994</v>
      </c>
      <c r="D131">
        <v>71.599999999999994</v>
      </c>
      <c r="E131">
        <v>69.69</v>
      </c>
      <c r="F131" t="s">
        <v>136</v>
      </c>
      <c r="G131" s="3">
        <v>1.77E-2</v>
      </c>
    </row>
    <row r="132" spans="1:7" x14ac:dyDescent="0.3">
      <c r="A132" s="2">
        <v>45558</v>
      </c>
      <c r="B132">
        <v>69.61</v>
      </c>
      <c r="C132">
        <v>70.430000000000007</v>
      </c>
      <c r="D132">
        <v>70.94</v>
      </c>
      <c r="E132">
        <v>68.73</v>
      </c>
      <c r="F132" t="s">
        <v>135</v>
      </c>
      <c r="G132" s="3">
        <v>-1.9599999999999999E-2</v>
      </c>
    </row>
    <row r="133" spans="1:7" x14ac:dyDescent="0.3">
      <c r="A133" s="2">
        <v>45555</v>
      </c>
      <c r="B133">
        <v>71</v>
      </c>
      <c r="C133">
        <v>71.180000000000007</v>
      </c>
      <c r="D133">
        <v>71.45</v>
      </c>
      <c r="E133">
        <v>70.37</v>
      </c>
      <c r="F133" t="s">
        <v>134</v>
      </c>
      <c r="G133" s="3">
        <v>-2.2000000000000001E-3</v>
      </c>
    </row>
    <row r="134" spans="1:7" x14ac:dyDescent="0.3">
      <c r="A134" s="2">
        <v>45554</v>
      </c>
      <c r="B134">
        <v>71.16</v>
      </c>
      <c r="C134">
        <v>69.150000000000006</v>
      </c>
      <c r="D134">
        <v>71.53</v>
      </c>
      <c r="E134">
        <v>69.13</v>
      </c>
      <c r="F134" t="s">
        <v>133</v>
      </c>
      <c r="G134" s="3">
        <v>1.83E-2</v>
      </c>
    </row>
    <row r="135" spans="1:7" x14ac:dyDescent="0.3">
      <c r="A135" s="2">
        <v>45553</v>
      </c>
      <c r="B135">
        <v>69.88</v>
      </c>
      <c r="C135">
        <v>69.98</v>
      </c>
      <c r="D135">
        <v>70.31</v>
      </c>
      <c r="E135">
        <v>68.58</v>
      </c>
      <c r="F135" t="s">
        <v>132</v>
      </c>
      <c r="G135" s="3">
        <v>-1.1000000000000001E-3</v>
      </c>
    </row>
    <row r="136" spans="1:7" x14ac:dyDescent="0.3">
      <c r="A136" s="2">
        <v>45552</v>
      </c>
      <c r="B136">
        <v>69.959999999999994</v>
      </c>
      <c r="C136">
        <v>69.349999999999994</v>
      </c>
      <c r="D136">
        <v>70.650000000000006</v>
      </c>
      <c r="E136">
        <v>68.510000000000005</v>
      </c>
      <c r="F136" t="s">
        <v>131</v>
      </c>
      <c r="G136" s="3">
        <v>1.3599999999999999E-2</v>
      </c>
    </row>
    <row r="137" spans="1:7" x14ac:dyDescent="0.3">
      <c r="A137" s="2">
        <v>45551</v>
      </c>
      <c r="B137">
        <v>69.02</v>
      </c>
      <c r="C137">
        <v>68.22</v>
      </c>
      <c r="D137">
        <v>69.61</v>
      </c>
      <c r="E137">
        <v>67.7</v>
      </c>
      <c r="F137" t="s">
        <v>130</v>
      </c>
      <c r="G137" s="3">
        <v>1.8700000000000001E-2</v>
      </c>
    </row>
    <row r="138" spans="1:7" x14ac:dyDescent="0.3">
      <c r="A138" s="2">
        <v>45548</v>
      </c>
      <c r="B138">
        <v>67.75</v>
      </c>
      <c r="C138">
        <v>68.349999999999994</v>
      </c>
      <c r="D138">
        <v>69.349999999999994</v>
      </c>
      <c r="E138">
        <v>67.58</v>
      </c>
      <c r="F138" t="s">
        <v>129</v>
      </c>
      <c r="G138" s="3">
        <v>-5.8999999999999999E-3</v>
      </c>
    </row>
    <row r="139" spans="1:7" x14ac:dyDescent="0.3">
      <c r="A139" s="2">
        <v>45547</v>
      </c>
      <c r="B139">
        <v>68.150000000000006</v>
      </c>
      <c r="C139">
        <v>66.680000000000007</v>
      </c>
      <c r="D139">
        <v>68.930000000000007</v>
      </c>
      <c r="E139">
        <v>66.55</v>
      </c>
      <c r="F139" t="s">
        <v>128</v>
      </c>
      <c r="G139" s="3">
        <v>2.3300000000000001E-2</v>
      </c>
    </row>
    <row r="140" spans="1:7" x14ac:dyDescent="0.3">
      <c r="A140" s="2">
        <v>45546</v>
      </c>
      <c r="B140">
        <v>66.599999999999994</v>
      </c>
      <c r="C140">
        <v>65.73</v>
      </c>
      <c r="D140">
        <v>67.14</v>
      </c>
      <c r="E140">
        <v>64.989999999999995</v>
      </c>
      <c r="F140" t="s">
        <v>127</v>
      </c>
      <c r="G140" s="3">
        <v>2.24E-2</v>
      </c>
    </row>
    <row r="141" spans="1:7" x14ac:dyDescent="0.3">
      <c r="A141" s="2">
        <v>45545</v>
      </c>
      <c r="B141">
        <v>65.14</v>
      </c>
      <c r="C141">
        <v>67.97</v>
      </c>
      <c r="D141">
        <v>68.3</v>
      </c>
      <c r="E141">
        <v>64.61</v>
      </c>
      <c r="F141" t="s">
        <v>126</v>
      </c>
      <c r="G141" s="3">
        <v>-4.0800000000000003E-2</v>
      </c>
    </row>
    <row r="142" spans="1:7" x14ac:dyDescent="0.3">
      <c r="A142" s="2">
        <v>45544</v>
      </c>
      <c r="B142">
        <v>67.91</v>
      </c>
      <c r="C142">
        <v>67.42</v>
      </c>
      <c r="D142">
        <v>68.14</v>
      </c>
      <c r="E142">
        <v>66.61</v>
      </c>
      <c r="F142" t="s">
        <v>125</v>
      </c>
      <c r="G142" s="3">
        <v>1.3899999999999999E-2</v>
      </c>
    </row>
    <row r="143" spans="1:7" x14ac:dyDescent="0.3">
      <c r="A143" s="2">
        <v>45541</v>
      </c>
      <c r="B143">
        <v>66.98</v>
      </c>
      <c r="C143">
        <v>68.66</v>
      </c>
      <c r="D143">
        <v>69.41</v>
      </c>
      <c r="E143">
        <v>66.510000000000005</v>
      </c>
      <c r="F143" t="s">
        <v>124</v>
      </c>
      <c r="G143" s="3">
        <v>-2.2200000000000001E-2</v>
      </c>
    </row>
    <row r="144" spans="1:7" x14ac:dyDescent="0.3">
      <c r="A144" s="2">
        <v>45540</v>
      </c>
      <c r="B144">
        <v>68.5</v>
      </c>
      <c r="C144">
        <v>68.52</v>
      </c>
      <c r="D144">
        <v>70.010000000000005</v>
      </c>
      <c r="E144">
        <v>68.13</v>
      </c>
      <c r="F144" t="s">
        <v>123</v>
      </c>
      <c r="G144" s="3">
        <v>-2.9999999999999997E-4</v>
      </c>
    </row>
    <row r="145" spans="1:7" x14ac:dyDescent="0.3">
      <c r="A145" s="2">
        <v>45539</v>
      </c>
      <c r="B145">
        <v>68.52</v>
      </c>
      <c r="C145">
        <v>69.540000000000006</v>
      </c>
      <c r="D145">
        <v>70.61</v>
      </c>
      <c r="E145">
        <v>68.16</v>
      </c>
      <c r="F145" t="s">
        <v>122</v>
      </c>
      <c r="G145" s="3">
        <v>-1.54E-2</v>
      </c>
    </row>
    <row r="146" spans="1:7" x14ac:dyDescent="0.3">
      <c r="A146" s="2">
        <v>45538</v>
      </c>
      <c r="B146">
        <v>69.59</v>
      </c>
      <c r="C146">
        <v>72.64</v>
      </c>
      <c r="D146">
        <v>73.349999999999994</v>
      </c>
      <c r="E146">
        <v>69.37</v>
      </c>
      <c r="F146" t="s">
        <v>121</v>
      </c>
      <c r="G146" s="3">
        <v>-5.6800000000000003E-2</v>
      </c>
    </row>
    <row r="147" spans="1:7" x14ac:dyDescent="0.3">
      <c r="A147" s="2">
        <v>45537</v>
      </c>
      <c r="B147">
        <v>73.78</v>
      </c>
      <c r="C147">
        <v>73</v>
      </c>
      <c r="D147">
        <v>74.39</v>
      </c>
      <c r="E147">
        <v>72.89</v>
      </c>
      <c r="G147" s="3">
        <v>1.0999999999999999E-2</v>
      </c>
    </row>
    <row r="148" spans="1:7" x14ac:dyDescent="0.3">
      <c r="A148" s="2">
        <v>45536</v>
      </c>
      <c r="B148">
        <v>72.98</v>
      </c>
      <c r="C148">
        <v>73.33</v>
      </c>
      <c r="D148">
        <v>73.42</v>
      </c>
      <c r="E148">
        <v>72.97</v>
      </c>
      <c r="G148" s="3">
        <v>4.4999999999999997E-3</v>
      </c>
    </row>
    <row r="149" spans="1:7" x14ac:dyDescent="0.3">
      <c r="A149" s="2">
        <v>45534</v>
      </c>
      <c r="B149">
        <v>72.650000000000006</v>
      </c>
      <c r="C149">
        <v>74.69</v>
      </c>
      <c r="D149">
        <v>75.31</v>
      </c>
      <c r="E149">
        <v>72.459999999999994</v>
      </c>
      <c r="F149" t="s">
        <v>120</v>
      </c>
      <c r="G149" s="3">
        <v>-2.7099999999999999E-2</v>
      </c>
    </row>
    <row r="150" spans="1:7" x14ac:dyDescent="0.3">
      <c r="A150" s="2">
        <v>45533</v>
      </c>
      <c r="B150">
        <v>74.67</v>
      </c>
      <c r="C150">
        <v>73.31</v>
      </c>
      <c r="D150">
        <v>75.510000000000005</v>
      </c>
      <c r="E150">
        <v>72.92</v>
      </c>
      <c r="F150" t="s">
        <v>119</v>
      </c>
      <c r="G150" s="3">
        <v>1.67E-2</v>
      </c>
    </row>
    <row r="151" spans="1:7" x14ac:dyDescent="0.3">
      <c r="A151" s="2">
        <v>45532</v>
      </c>
      <c r="B151">
        <v>73.44</v>
      </c>
      <c r="C151">
        <v>74.709999999999994</v>
      </c>
      <c r="D151">
        <v>74.88</v>
      </c>
      <c r="E151">
        <v>72.92</v>
      </c>
      <c r="F151" t="s">
        <v>118</v>
      </c>
      <c r="G151" s="3">
        <v>-1.37E-2</v>
      </c>
    </row>
    <row r="152" spans="1:7" x14ac:dyDescent="0.3">
      <c r="A152" s="2">
        <v>45531</v>
      </c>
      <c r="B152">
        <v>74.459999999999994</v>
      </c>
      <c r="C152">
        <v>75.930000000000007</v>
      </c>
      <c r="D152">
        <v>76.209999999999994</v>
      </c>
      <c r="E152">
        <v>74.34</v>
      </c>
      <c r="F152" t="s">
        <v>117</v>
      </c>
      <c r="G152" s="3">
        <v>-2.24E-2</v>
      </c>
    </row>
    <row r="153" spans="1:7" x14ac:dyDescent="0.3">
      <c r="A153" s="2">
        <v>45530</v>
      </c>
      <c r="B153">
        <v>76.17</v>
      </c>
      <c r="C153">
        <v>74.13</v>
      </c>
      <c r="D153">
        <v>76.400000000000006</v>
      </c>
      <c r="E153">
        <v>74.08</v>
      </c>
      <c r="F153" t="s">
        <v>116</v>
      </c>
      <c r="G153" s="3">
        <v>3.0300000000000001E-2</v>
      </c>
    </row>
    <row r="154" spans="1:7" x14ac:dyDescent="0.3">
      <c r="A154" s="2">
        <v>45527</v>
      </c>
      <c r="B154">
        <v>73.930000000000007</v>
      </c>
      <c r="C154">
        <v>72.209999999999994</v>
      </c>
      <c r="D154">
        <v>74.17</v>
      </c>
      <c r="E154">
        <v>72.12</v>
      </c>
      <c r="F154" t="s">
        <v>115</v>
      </c>
      <c r="G154" s="3">
        <v>2.2800000000000001E-2</v>
      </c>
    </row>
    <row r="155" spans="1:7" x14ac:dyDescent="0.3">
      <c r="A155" s="2">
        <v>45526</v>
      </c>
      <c r="B155">
        <v>72.28</v>
      </c>
      <c r="C155">
        <v>71.36</v>
      </c>
      <c r="D155">
        <v>72.77</v>
      </c>
      <c r="E155">
        <v>71</v>
      </c>
      <c r="F155" t="s">
        <v>114</v>
      </c>
      <c r="G155" s="3">
        <v>1.37E-2</v>
      </c>
    </row>
    <row r="156" spans="1:7" x14ac:dyDescent="0.3">
      <c r="A156" s="2">
        <v>45525</v>
      </c>
      <c r="B156">
        <v>71.3</v>
      </c>
      <c r="C156">
        <v>72.42</v>
      </c>
      <c r="D156">
        <v>73.39</v>
      </c>
      <c r="E156">
        <v>70.88</v>
      </c>
      <c r="F156" t="s">
        <v>113</v>
      </c>
      <c r="G156" s="3">
        <v>-2.5600000000000001E-2</v>
      </c>
    </row>
    <row r="157" spans="1:7" x14ac:dyDescent="0.3">
      <c r="A157" s="2">
        <v>45524</v>
      </c>
      <c r="B157">
        <v>73.17</v>
      </c>
      <c r="C157">
        <v>73.739999999999995</v>
      </c>
      <c r="D157">
        <v>74.38</v>
      </c>
      <c r="E157">
        <v>72.540000000000006</v>
      </c>
      <c r="F157" t="s">
        <v>112</v>
      </c>
      <c r="G157" s="3">
        <v>-6.7000000000000002E-3</v>
      </c>
    </row>
    <row r="158" spans="1:7" x14ac:dyDescent="0.3">
      <c r="A158" s="2">
        <v>45523</v>
      </c>
      <c r="B158">
        <v>73.66</v>
      </c>
      <c r="C158">
        <v>75.47</v>
      </c>
      <c r="D158">
        <v>75.73</v>
      </c>
      <c r="E158">
        <v>73.45</v>
      </c>
      <c r="F158" t="s">
        <v>111</v>
      </c>
      <c r="G158" s="3">
        <v>-2.4899999999999999E-2</v>
      </c>
    </row>
    <row r="159" spans="1:7" x14ac:dyDescent="0.3">
      <c r="A159" s="2">
        <v>45520</v>
      </c>
      <c r="B159">
        <v>75.540000000000006</v>
      </c>
      <c r="C159">
        <v>76.81</v>
      </c>
      <c r="D159">
        <v>76.98</v>
      </c>
      <c r="E159">
        <v>74.52</v>
      </c>
      <c r="F159" t="s">
        <v>110</v>
      </c>
      <c r="G159" s="3">
        <v>-1.8800000000000001E-2</v>
      </c>
    </row>
    <row r="160" spans="1:7" x14ac:dyDescent="0.3">
      <c r="A160" s="2">
        <v>45519</v>
      </c>
      <c r="B160">
        <v>76.989999999999995</v>
      </c>
      <c r="C160">
        <v>76.069999999999993</v>
      </c>
      <c r="D160">
        <v>77.38</v>
      </c>
      <c r="E160">
        <v>75.7</v>
      </c>
      <c r="F160" t="s">
        <v>109</v>
      </c>
      <c r="G160" s="3">
        <v>1.52E-2</v>
      </c>
    </row>
    <row r="161" spans="1:7" x14ac:dyDescent="0.3">
      <c r="A161" s="2">
        <v>45518</v>
      </c>
      <c r="B161">
        <v>75.84</v>
      </c>
      <c r="C161">
        <v>77.099999999999994</v>
      </c>
      <c r="D161">
        <v>77.52</v>
      </c>
      <c r="E161">
        <v>75.66</v>
      </c>
      <c r="F161" t="s">
        <v>108</v>
      </c>
      <c r="G161" s="3">
        <v>-1.2500000000000001E-2</v>
      </c>
    </row>
    <row r="162" spans="1:7" x14ac:dyDescent="0.3">
      <c r="A162" s="2">
        <v>45517</v>
      </c>
      <c r="B162">
        <v>76.8</v>
      </c>
      <c r="C162">
        <v>78.09</v>
      </c>
      <c r="D162">
        <v>78.430000000000007</v>
      </c>
      <c r="E162">
        <v>76.650000000000006</v>
      </c>
      <c r="F162" t="s">
        <v>107</v>
      </c>
      <c r="G162" s="3">
        <v>-2.12E-2</v>
      </c>
    </row>
    <row r="163" spans="1:7" x14ac:dyDescent="0.3">
      <c r="A163" s="2">
        <v>45516</v>
      </c>
      <c r="B163">
        <v>78.459999999999994</v>
      </c>
      <c r="C163">
        <v>75.62</v>
      </c>
      <c r="D163">
        <v>78.540000000000006</v>
      </c>
      <c r="E163">
        <v>75.44</v>
      </c>
      <c r="F163" t="s">
        <v>106</v>
      </c>
      <c r="G163" s="3">
        <v>3.7699999999999997E-2</v>
      </c>
    </row>
    <row r="164" spans="1:7" x14ac:dyDescent="0.3">
      <c r="A164" s="2">
        <v>45513</v>
      </c>
      <c r="B164">
        <v>75.61</v>
      </c>
      <c r="C164">
        <v>74.86</v>
      </c>
      <c r="D164">
        <v>75.790000000000006</v>
      </c>
      <c r="E164">
        <v>74.7</v>
      </c>
      <c r="F164" t="s">
        <v>105</v>
      </c>
      <c r="G164" s="3">
        <v>7.6E-3</v>
      </c>
    </row>
    <row r="165" spans="1:7" x14ac:dyDescent="0.3">
      <c r="A165" s="2">
        <v>45512</v>
      </c>
      <c r="B165">
        <v>75.040000000000006</v>
      </c>
      <c r="C165">
        <v>74.37</v>
      </c>
      <c r="D165">
        <v>75.27</v>
      </c>
      <c r="E165">
        <v>73.53</v>
      </c>
      <c r="F165" t="s">
        <v>104</v>
      </c>
      <c r="G165" s="3">
        <v>1.17E-2</v>
      </c>
    </row>
    <row r="166" spans="1:7" x14ac:dyDescent="0.3">
      <c r="A166" s="2">
        <v>45511</v>
      </c>
      <c r="B166">
        <v>74.17</v>
      </c>
      <c r="C166">
        <v>72</v>
      </c>
      <c r="D166">
        <v>74.73</v>
      </c>
      <c r="E166">
        <v>71.75</v>
      </c>
      <c r="F166" t="s">
        <v>103</v>
      </c>
      <c r="G166" s="3">
        <v>2.53E-2</v>
      </c>
    </row>
    <row r="167" spans="1:7" x14ac:dyDescent="0.3">
      <c r="A167" s="2">
        <v>45510</v>
      </c>
      <c r="B167">
        <v>72.34</v>
      </c>
      <c r="C167">
        <v>73.14</v>
      </c>
      <c r="D167">
        <v>73.77</v>
      </c>
      <c r="E167">
        <v>71.459999999999994</v>
      </c>
      <c r="F167" t="s">
        <v>102</v>
      </c>
      <c r="G167" s="3">
        <v>1.9E-3</v>
      </c>
    </row>
    <row r="168" spans="1:7" x14ac:dyDescent="0.3">
      <c r="A168" s="2">
        <v>45509</v>
      </c>
      <c r="B168">
        <v>72.2</v>
      </c>
      <c r="C168">
        <v>73.260000000000005</v>
      </c>
      <c r="D168">
        <v>73.53</v>
      </c>
      <c r="E168">
        <v>70.88</v>
      </c>
      <c r="F168" t="s">
        <v>101</v>
      </c>
      <c r="G168" s="3">
        <v>-5.4000000000000003E-3</v>
      </c>
    </row>
    <row r="169" spans="1:7" x14ac:dyDescent="0.3">
      <c r="A169" s="2">
        <v>45506</v>
      </c>
      <c r="B169">
        <v>72.59</v>
      </c>
      <c r="C169">
        <v>75.89</v>
      </c>
      <c r="D169">
        <v>76.3</v>
      </c>
      <c r="E169">
        <v>72.12</v>
      </c>
      <c r="F169" t="s">
        <v>100</v>
      </c>
      <c r="G169" s="3">
        <v>-3.73E-2</v>
      </c>
    </row>
    <row r="170" spans="1:7" x14ac:dyDescent="0.3">
      <c r="A170" s="2">
        <v>45505</v>
      </c>
      <c r="B170">
        <v>75.400000000000006</v>
      </c>
      <c r="C170">
        <v>77.47</v>
      </c>
      <c r="D170">
        <v>77.72</v>
      </c>
      <c r="E170">
        <v>75.319999999999993</v>
      </c>
      <c r="F170" t="s">
        <v>99</v>
      </c>
      <c r="G170" s="3">
        <v>-1.8700000000000001E-2</v>
      </c>
    </row>
    <row r="171" spans="1:7" x14ac:dyDescent="0.3">
      <c r="A171" s="2">
        <v>45504</v>
      </c>
      <c r="B171">
        <v>76.84</v>
      </c>
      <c r="C171">
        <v>74.37</v>
      </c>
      <c r="D171">
        <v>77.540000000000006</v>
      </c>
      <c r="E171">
        <v>74.27</v>
      </c>
      <c r="F171" t="s">
        <v>98</v>
      </c>
      <c r="G171" s="3">
        <v>4.0099999999999997E-2</v>
      </c>
    </row>
    <row r="172" spans="1:7" x14ac:dyDescent="0.3">
      <c r="A172" s="2">
        <v>45503</v>
      </c>
      <c r="B172">
        <v>73.88</v>
      </c>
      <c r="C172">
        <v>74.87</v>
      </c>
      <c r="D172">
        <v>74.92</v>
      </c>
      <c r="E172">
        <v>73.73</v>
      </c>
      <c r="F172" t="s">
        <v>97</v>
      </c>
      <c r="G172" s="3">
        <v>-1.23E-2</v>
      </c>
    </row>
    <row r="173" spans="1:7" x14ac:dyDescent="0.3">
      <c r="A173" s="2">
        <v>45502</v>
      </c>
      <c r="B173">
        <v>74.8</v>
      </c>
      <c r="C173">
        <v>76.02</v>
      </c>
      <c r="D173">
        <v>76.52</v>
      </c>
      <c r="E173">
        <v>74.34</v>
      </c>
      <c r="F173" t="s">
        <v>96</v>
      </c>
      <c r="G173" s="3">
        <v>-1.5800000000000002E-2</v>
      </c>
    </row>
    <row r="174" spans="1:7" x14ac:dyDescent="0.3">
      <c r="A174" s="2">
        <v>45499</v>
      </c>
      <c r="B174">
        <v>76</v>
      </c>
      <c r="C174">
        <v>77.180000000000007</v>
      </c>
      <c r="D174">
        <v>77.41</v>
      </c>
      <c r="E174">
        <v>75.08</v>
      </c>
      <c r="F174" t="s">
        <v>95</v>
      </c>
      <c r="G174" s="3">
        <v>-1.44E-2</v>
      </c>
    </row>
    <row r="175" spans="1:7" x14ac:dyDescent="0.3">
      <c r="A175" s="2">
        <v>45498</v>
      </c>
      <c r="B175">
        <v>77.11</v>
      </c>
      <c r="C175">
        <v>76.430000000000007</v>
      </c>
      <c r="D175">
        <v>77.28</v>
      </c>
      <c r="E175">
        <v>75.05</v>
      </c>
      <c r="F175" t="s">
        <v>94</v>
      </c>
      <c r="G175" s="3">
        <v>6.8999999999999999E-3</v>
      </c>
    </row>
    <row r="176" spans="1:7" x14ac:dyDescent="0.3">
      <c r="A176" s="2">
        <v>45497</v>
      </c>
      <c r="B176">
        <v>76.58</v>
      </c>
      <c r="C176">
        <v>76.349999999999994</v>
      </c>
      <c r="D176">
        <v>77.08</v>
      </c>
      <c r="E176">
        <v>75.930000000000007</v>
      </c>
      <c r="F176" t="s">
        <v>93</v>
      </c>
      <c r="G176" s="3">
        <v>8.6999999999999994E-3</v>
      </c>
    </row>
    <row r="177" spans="1:7" x14ac:dyDescent="0.3">
      <c r="A177" s="2">
        <v>45496</v>
      </c>
      <c r="B177">
        <v>75.92</v>
      </c>
      <c r="C177">
        <v>77.150000000000006</v>
      </c>
      <c r="D177">
        <v>77.63</v>
      </c>
      <c r="E177">
        <v>75.45</v>
      </c>
      <c r="F177" t="s">
        <v>92</v>
      </c>
      <c r="G177" s="3">
        <v>-3.1600000000000003E-2</v>
      </c>
    </row>
    <row r="178" spans="1:7" x14ac:dyDescent="0.3">
      <c r="A178" s="2">
        <v>45495</v>
      </c>
      <c r="B178">
        <v>78.400000000000006</v>
      </c>
      <c r="C178">
        <v>78.95</v>
      </c>
      <c r="D178">
        <v>79.13</v>
      </c>
      <c r="E178">
        <v>77.55</v>
      </c>
      <c r="F178" t="s">
        <v>91</v>
      </c>
      <c r="G178" s="3">
        <v>-3.0999999999999999E-3</v>
      </c>
    </row>
    <row r="179" spans="1:7" x14ac:dyDescent="0.3">
      <c r="A179" s="2">
        <v>45492</v>
      </c>
      <c r="B179">
        <v>78.64</v>
      </c>
      <c r="C179">
        <v>80.88</v>
      </c>
      <c r="D179">
        <v>81.34</v>
      </c>
      <c r="E179">
        <v>78.59</v>
      </c>
      <c r="F179" t="s">
        <v>90</v>
      </c>
      <c r="G179" s="3">
        <v>-3.27E-2</v>
      </c>
    </row>
    <row r="180" spans="1:7" x14ac:dyDescent="0.3">
      <c r="A180" s="2">
        <v>45491</v>
      </c>
      <c r="B180">
        <v>81.3</v>
      </c>
      <c r="C180">
        <v>81.680000000000007</v>
      </c>
      <c r="D180">
        <v>82.27</v>
      </c>
      <c r="E180">
        <v>80.61</v>
      </c>
      <c r="F180" t="s">
        <v>89</v>
      </c>
      <c r="G180" s="3">
        <v>-1.6999999999999999E-3</v>
      </c>
    </row>
    <row r="181" spans="1:7" x14ac:dyDescent="0.3">
      <c r="A181" s="2">
        <v>45490</v>
      </c>
      <c r="B181">
        <v>81.44</v>
      </c>
      <c r="C181">
        <v>79.819999999999993</v>
      </c>
      <c r="D181">
        <v>81.63</v>
      </c>
      <c r="E181">
        <v>79.430000000000007</v>
      </c>
      <c r="F181" t="s">
        <v>88</v>
      </c>
      <c r="G181" s="3">
        <v>2.1700000000000001E-2</v>
      </c>
    </row>
    <row r="182" spans="1:7" x14ac:dyDescent="0.3">
      <c r="A182" s="2">
        <v>45489</v>
      </c>
      <c r="B182">
        <v>79.709999999999994</v>
      </c>
      <c r="C182">
        <v>80.849999999999994</v>
      </c>
      <c r="D182">
        <v>80.87</v>
      </c>
      <c r="E182">
        <v>79.22</v>
      </c>
      <c r="F182" t="s">
        <v>87</v>
      </c>
      <c r="G182" s="3">
        <v>-1.4E-2</v>
      </c>
    </row>
    <row r="183" spans="1:7" x14ac:dyDescent="0.3">
      <c r="A183" s="2">
        <v>45488</v>
      </c>
      <c r="B183">
        <v>80.84</v>
      </c>
      <c r="C183">
        <v>80.959999999999994</v>
      </c>
      <c r="D183">
        <v>81.349999999999994</v>
      </c>
      <c r="E183">
        <v>80.36</v>
      </c>
      <c r="F183" t="s">
        <v>86</v>
      </c>
      <c r="G183" s="3">
        <v>-2.2000000000000001E-3</v>
      </c>
    </row>
    <row r="184" spans="1:7" x14ac:dyDescent="0.3">
      <c r="A184" s="2">
        <v>45485</v>
      </c>
      <c r="B184">
        <v>81.02</v>
      </c>
      <c r="C184">
        <v>81.55</v>
      </c>
      <c r="D184">
        <v>82.29</v>
      </c>
      <c r="E184">
        <v>80.91</v>
      </c>
      <c r="F184" t="s">
        <v>85</v>
      </c>
      <c r="G184" s="3">
        <v>-4.4000000000000003E-3</v>
      </c>
    </row>
    <row r="185" spans="1:7" x14ac:dyDescent="0.3">
      <c r="A185" s="2">
        <v>45484</v>
      </c>
      <c r="B185">
        <v>81.38</v>
      </c>
      <c r="C185">
        <v>81.349999999999994</v>
      </c>
      <c r="D185">
        <v>81.83</v>
      </c>
      <c r="E185">
        <v>80.599999999999994</v>
      </c>
      <c r="F185" t="s">
        <v>84</v>
      </c>
      <c r="G185" s="3">
        <v>3.8E-3</v>
      </c>
    </row>
    <row r="186" spans="1:7" x14ac:dyDescent="0.3">
      <c r="A186" s="2">
        <v>45483</v>
      </c>
      <c r="B186">
        <v>81.069999999999993</v>
      </c>
      <c r="C186">
        <v>80.92</v>
      </c>
      <c r="D186">
        <v>81.599999999999994</v>
      </c>
      <c r="E186">
        <v>79.95</v>
      </c>
      <c r="F186" t="s">
        <v>83</v>
      </c>
      <c r="G186" s="3">
        <v>6.3E-3</v>
      </c>
    </row>
    <row r="187" spans="1:7" x14ac:dyDescent="0.3">
      <c r="A187" s="2">
        <v>45482</v>
      </c>
      <c r="B187">
        <v>80.56</v>
      </c>
      <c r="C187">
        <v>81.45</v>
      </c>
      <c r="D187">
        <v>81.650000000000006</v>
      </c>
      <c r="E187">
        <v>80.42</v>
      </c>
      <c r="F187" t="s">
        <v>82</v>
      </c>
      <c r="G187" s="3">
        <v>-1.18E-2</v>
      </c>
    </row>
    <row r="188" spans="1:7" x14ac:dyDescent="0.3">
      <c r="A188" s="2">
        <v>45481</v>
      </c>
      <c r="B188">
        <v>81.52</v>
      </c>
      <c r="C188">
        <v>82.36</v>
      </c>
      <c r="D188">
        <v>82.5</v>
      </c>
      <c r="E188">
        <v>81.290000000000006</v>
      </c>
      <c r="F188" t="s">
        <v>81</v>
      </c>
      <c r="G188" s="3">
        <v>-8.9999999999999993E-3</v>
      </c>
    </row>
    <row r="189" spans="1:7" x14ac:dyDescent="0.3">
      <c r="A189" s="2">
        <v>45478</v>
      </c>
      <c r="B189">
        <v>82.26</v>
      </c>
      <c r="C189">
        <v>82.75</v>
      </c>
      <c r="D189">
        <v>83.58</v>
      </c>
      <c r="E189">
        <v>82.19</v>
      </c>
      <c r="F189" t="s">
        <v>80</v>
      </c>
      <c r="G189" s="3">
        <v>-0.02</v>
      </c>
    </row>
    <row r="190" spans="1:7" x14ac:dyDescent="0.3">
      <c r="A190" s="2">
        <v>45477</v>
      </c>
      <c r="B190">
        <v>83.94</v>
      </c>
      <c r="C190">
        <v>83.61</v>
      </c>
      <c r="D190">
        <v>84.2</v>
      </c>
      <c r="E190">
        <v>83.03</v>
      </c>
      <c r="G190" s="3">
        <v>1.11E-2</v>
      </c>
    </row>
    <row r="191" spans="1:7" x14ac:dyDescent="0.3">
      <c r="A191" s="2">
        <v>45476</v>
      </c>
      <c r="B191">
        <v>83.02</v>
      </c>
      <c r="C191">
        <v>82.25</v>
      </c>
      <c r="D191">
        <v>83.07</v>
      </c>
      <c r="E191">
        <v>81.59</v>
      </c>
      <c r="F191" t="s">
        <v>79</v>
      </c>
      <c r="G191" s="3">
        <v>1.3599999999999999E-2</v>
      </c>
    </row>
    <row r="192" spans="1:7" x14ac:dyDescent="0.3">
      <c r="A192" s="2">
        <v>45475</v>
      </c>
      <c r="B192">
        <v>81.91</v>
      </c>
      <c r="C192">
        <v>82.39</v>
      </c>
      <c r="D192">
        <v>83.22</v>
      </c>
      <c r="E192">
        <v>81.83</v>
      </c>
      <c r="F192" t="s">
        <v>78</v>
      </c>
      <c r="G192" s="3">
        <v>-5.0000000000000001E-3</v>
      </c>
    </row>
    <row r="193" spans="1:7" x14ac:dyDescent="0.3">
      <c r="A193" s="2">
        <v>45474</v>
      </c>
      <c r="B193">
        <v>82.32</v>
      </c>
      <c r="C193">
        <v>80.56</v>
      </c>
      <c r="D193">
        <v>82.58</v>
      </c>
      <c r="E193">
        <v>80.489999999999995</v>
      </c>
      <c r="F193" t="s">
        <v>77</v>
      </c>
      <c r="G193" s="3">
        <v>2.0799999999999999E-2</v>
      </c>
    </row>
    <row r="194" spans="1:7" x14ac:dyDescent="0.3">
      <c r="A194" s="2">
        <v>45471</v>
      </c>
      <c r="B194">
        <v>80.64</v>
      </c>
      <c r="C194">
        <v>80.959999999999994</v>
      </c>
      <c r="D194">
        <v>81.78</v>
      </c>
      <c r="E194">
        <v>80.150000000000006</v>
      </c>
      <c r="F194" t="s">
        <v>76</v>
      </c>
      <c r="G194" s="3">
        <v>-2.3999999999999998E-3</v>
      </c>
    </row>
    <row r="195" spans="1:7" x14ac:dyDescent="0.3">
      <c r="A195" s="2">
        <v>45470</v>
      </c>
      <c r="B195">
        <v>80.83</v>
      </c>
      <c r="C195">
        <v>80.14</v>
      </c>
      <c r="D195">
        <v>81.209999999999994</v>
      </c>
      <c r="E195">
        <v>79.81</v>
      </c>
      <c r="F195" t="s">
        <v>75</v>
      </c>
      <c r="G195" s="3">
        <v>8.0000000000000002E-3</v>
      </c>
    </row>
    <row r="196" spans="1:7" x14ac:dyDescent="0.3">
      <c r="A196" s="2">
        <v>45469</v>
      </c>
      <c r="B196">
        <v>80.19</v>
      </c>
      <c r="C196">
        <v>79.97</v>
      </c>
      <c r="D196">
        <v>80.849999999999994</v>
      </c>
      <c r="E196">
        <v>79.5</v>
      </c>
      <c r="F196" t="s">
        <v>74</v>
      </c>
      <c r="G196" s="3">
        <v>1.5E-3</v>
      </c>
    </row>
    <row r="197" spans="1:7" x14ac:dyDescent="0.3">
      <c r="A197" s="2">
        <v>45468</v>
      </c>
      <c r="B197">
        <v>80.069999999999993</v>
      </c>
      <c r="C197">
        <v>80.97</v>
      </c>
      <c r="D197">
        <v>81.12</v>
      </c>
      <c r="E197">
        <v>79.8</v>
      </c>
      <c r="F197" t="s">
        <v>73</v>
      </c>
      <c r="G197" s="3">
        <v>-9.7999999999999997E-3</v>
      </c>
    </row>
    <row r="198" spans="1:7" x14ac:dyDescent="0.3">
      <c r="A198" s="2">
        <v>45467</v>
      </c>
      <c r="B198">
        <v>80.86</v>
      </c>
      <c r="C198">
        <v>79.77</v>
      </c>
      <c r="D198">
        <v>80.989999999999995</v>
      </c>
      <c r="E198">
        <v>79.52</v>
      </c>
      <c r="F198" t="s">
        <v>72</v>
      </c>
      <c r="G198" s="3">
        <v>1.1299999999999999E-2</v>
      </c>
    </row>
    <row r="199" spans="1:7" x14ac:dyDescent="0.3">
      <c r="A199" s="2">
        <v>45464</v>
      </c>
      <c r="B199">
        <v>79.959999999999994</v>
      </c>
      <c r="C199">
        <v>80.44</v>
      </c>
      <c r="D199">
        <v>80.94</v>
      </c>
      <c r="E199">
        <v>79.59</v>
      </c>
      <c r="F199" t="s">
        <v>71</v>
      </c>
      <c r="G199" s="3">
        <v>-1.6400000000000001E-2</v>
      </c>
    </row>
    <row r="200" spans="1:7" x14ac:dyDescent="0.3">
      <c r="A200" s="2">
        <v>45463</v>
      </c>
      <c r="B200">
        <v>81.290000000000006</v>
      </c>
      <c r="C200">
        <v>80.75</v>
      </c>
      <c r="D200">
        <v>81.52</v>
      </c>
      <c r="E200">
        <v>80.3</v>
      </c>
      <c r="F200" t="s">
        <v>70</v>
      </c>
      <c r="G200" s="3">
        <v>8.6999999999999994E-3</v>
      </c>
    </row>
    <row r="201" spans="1:7" x14ac:dyDescent="0.3">
      <c r="A201" s="2">
        <v>45462</v>
      </c>
      <c r="B201">
        <v>80.59</v>
      </c>
      <c r="C201">
        <v>80.78</v>
      </c>
      <c r="D201">
        <v>81.16</v>
      </c>
      <c r="E201">
        <v>80.31</v>
      </c>
      <c r="G201" s="3">
        <v>-1.5E-3</v>
      </c>
    </row>
    <row r="202" spans="1:7" x14ac:dyDescent="0.3">
      <c r="A202" s="2">
        <v>45461</v>
      </c>
      <c r="B202">
        <v>80.709999999999994</v>
      </c>
      <c r="C202">
        <v>79.92</v>
      </c>
      <c r="D202">
        <v>80.849999999999994</v>
      </c>
      <c r="E202">
        <v>79.17</v>
      </c>
      <c r="F202" t="s">
        <v>69</v>
      </c>
      <c r="G202" s="3">
        <v>1.24E-2</v>
      </c>
    </row>
    <row r="203" spans="1:7" x14ac:dyDescent="0.3">
      <c r="A203" s="2">
        <v>45460</v>
      </c>
      <c r="B203">
        <v>79.72</v>
      </c>
      <c r="C203">
        <v>78.12</v>
      </c>
      <c r="D203">
        <v>80.010000000000005</v>
      </c>
      <c r="E203">
        <v>77.58</v>
      </c>
      <c r="F203" t="s">
        <v>68</v>
      </c>
      <c r="G203" s="3">
        <v>2.1399999999999999E-2</v>
      </c>
    </row>
    <row r="204" spans="1:7" x14ac:dyDescent="0.3">
      <c r="A204" s="2">
        <v>45457</v>
      </c>
      <c r="B204">
        <v>78.05</v>
      </c>
      <c r="C204">
        <v>77.650000000000006</v>
      </c>
      <c r="D204">
        <v>78.8</v>
      </c>
      <c r="E204">
        <v>77.42</v>
      </c>
      <c r="F204" t="s">
        <v>67</v>
      </c>
      <c r="G204" s="3">
        <v>-2.7000000000000001E-3</v>
      </c>
    </row>
    <row r="205" spans="1:7" x14ac:dyDescent="0.3">
      <c r="A205" s="2">
        <v>45456</v>
      </c>
      <c r="B205">
        <v>78.260000000000005</v>
      </c>
      <c r="C205">
        <v>78.010000000000005</v>
      </c>
      <c r="D205">
        <v>78.540000000000006</v>
      </c>
      <c r="E205">
        <v>77.349999999999994</v>
      </c>
      <c r="F205" t="s">
        <v>66</v>
      </c>
      <c r="G205" s="3">
        <v>1.4E-3</v>
      </c>
    </row>
    <row r="206" spans="1:7" x14ac:dyDescent="0.3">
      <c r="A206" s="2">
        <v>45455</v>
      </c>
      <c r="B206">
        <v>78.150000000000006</v>
      </c>
      <c r="C206">
        <v>77.8</v>
      </c>
      <c r="D206">
        <v>78.94</v>
      </c>
      <c r="E206">
        <v>77.56</v>
      </c>
      <c r="F206" t="s">
        <v>65</v>
      </c>
      <c r="G206" s="3">
        <v>7.7000000000000002E-3</v>
      </c>
    </row>
    <row r="207" spans="1:7" x14ac:dyDescent="0.3">
      <c r="A207" s="2">
        <v>45454</v>
      </c>
      <c r="B207">
        <v>77.55</v>
      </c>
      <c r="C207">
        <v>77.650000000000006</v>
      </c>
      <c r="D207">
        <v>77.989999999999995</v>
      </c>
      <c r="E207">
        <v>76.86</v>
      </c>
      <c r="F207" t="s">
        <v>64</v>
      </c>
      <c r="G207" s="3">
        <v>2.8E-3</v>
      </c>
    </row>
    <row r="208" spans="1:7" x14ac:dyDescent="0.3">
      <c r="A208" s="2">
        <v>45453</v>
      </c>
      <c r="B208">
        <v>77.33</v>
      </c>
      <c r="C208">
        <v>74.97</v>
      </c>
      <c r="D208">
        <v>77.849999999999994</v>
      </c>
      <c r="E208">
        <v>74.94</v>
      </c>
      <c r="F208" t="s">
        <v>63</v>
      </c>
      <c r="G208" s="3">
        <v>2.81E-2</v>
      </c>
    </row>
    <row r="209" spans="1:7" x14ac:dyDescent="0.3">
      <c r="A209" s="2">
        <v>45450</v>
      </c>
      <c r="B209">
        <v>75.22</v>
      </c>
      <c r="C209">
        <v>75.38</v>
      </c>
      <c r="D209">
        <v>75.900000000000006</v>
      </c>
      <c r="E209">
        <v>74.930000000000007</v>
      </c>
      <c r="F209" t="s">
        <v>62</v>
      </c>
      <c r="G209" s="3">
        <v>-2.9999999999999997E-4</v>
      </c>
    </row>
    <row r="210" spans="1:7" x14ac:dyDescent="0.3">
      <c r="A210" s="2">
        <v>45449</v>
      </c>
      <c r="B210">
        <v>75.239999999999995</v>
      </c>
      <c r="C210">
        <v>74.03</v>
      </c>
      <c r="D210">
        <v>75.47</v>
      </c>
      <c r="E210">
        <v>73.819999999999993</v>
      </c>
      <c r="F210" t="s">
        <v>61</v>
      </c>
      <c r="G210" s="3">
        <v>1.9199999999999998E-2</v>
      </c>
    </row>
    <row r="211" spans="1:7" x14ac:dyDescent="0.3">
      <c r="A211" s="2">
        <v>45448</v>
      </c>
      <c r="B211">
        <v>73.819999999999993</v>
      </c>
      <c r="C211">
        <v>72.72</v>
      </c>
      <c r="D211">
        <v>74.069999999999993</v>
      </c>
      <c r="E211">
        <v>72.69</v>
      </c>
      <c r="F211" t="s">
        <v>60</v>
      </c>
      <c r="G211" s="3">
        <v>1.04E-2</v>
      </c>
    </row>
    <row r="212" spans="1:7" x14ac:dyDescent="0.3">
      <c r="A212" s="2">
        <v>45447</v>
      </c>
      <c r="B212">
        <v>73.06</v>
      </c>
      <c r="C212">
        <v>73.89</v>
      </c>
      <c r="D212">
        <v>73.989999999999995</v>
      </c>
      <c r="E212">
        <v>72.44</v>
      </c>
      <c r="F212" t="s">
        <v>59</v>
      </c>
      <c r="G212" s="3">
        <v>-1.3899999999999999E-2</v>
      </c>
    </row>
    <row r="213" spans="1:7" x14ac:dyDescent="0.3">
      <c r="A213" s="2">
        <v>45446</v>
      </c>
      <c r="B213">
        <v>74.09</v>
      </c>
      <c r="C213">
        <v>76.73</v>
      </c>
      <c r="D213">
        <v>77.23</v>
      </c>
      <c r="E213">
        <v>73.84</v>
      </c>
      <c r="F213" t="s">
        <v>58</v>
      </c>
      <c r="G213" s="3">
        <v>-3.44E-2</v>
      </c>
    </row>
    <row r="214" spans="1:7" x14ac:dyDescent="0.3">
      <c r="A214" s="2">
        <v>45443</v>
      </c>
      <c r="B214">
        <v>76.73</v>
      </c>
      <c r="C214">
        <v>77.5</v>
      </c>
      <c r="D214">
        <v>78.27</v>
      </c>
      <c r="E214">
        <v>76.37</v>
      </c>
      <c r="F214" t="s">
        <v>57</v>
      </c>
      <c r="G214" s="3">
        <v>-1.04E-2</v>
      </c>
    </row>
    <row r="215" spans="1:7" x14ac:dyDescent="0.3">
      <c r="A215" s="2">
        <v>45442</v>
      </c>
      <c r="B215">
        <v>77.540000000000006</v>
      </c>
      <c r="C215">
        <v>78.87</v>
      </c>
      <c r="D215">
        <v>78.97</v>
      </c>
      <c r="E215">
        <v>77.3</v>
      </c>
      <c r="F215" t="s">
        <v>56</v>
      </c>
      <c r="G215" s="3">
        <v>-1.6E-2</v>
      </c>
    </row>
    <row r="216" spans="1:7" x14ac:dyDescent="0.3">
      <c r="A216" s="2">
        <v>45441</v>
      </c>
      <c r="B216">
        <v>78.8</v>
      </c>
      <c r="C216">
        <v>79.78</v>
      </c>
      <c r="D216">
        <v>80.11</v>
      </c>
      <c r="E216">
        <v>78.569999999999993</v>
      </c>
      <c r="F216" t="s">
        <v>55</v>
      </c>
      <c r="G216" s="3">
        <v>-6.8999999999999999E-3</v>
      </c>
    </row>
    <row r="217" spans="1:7" x14ac:dyDescent="0.3">
      <c r="A217" s="2">
        <v>45440</v>
      </c>
      <c r="B217">
        <v>79.349999999999994</v>
      </c>
      <c r="C217">
        <v>77.36</v>
      </c>
      <c r="D217">
        <v>79.790000000000006</v>
      </c>
      <c r="E217">
        <v>77.239999999999995</v>
      </c>
      <c r="F217" t="s">
        <v>54</v>
      </c>
      <c r="G217" s="3">
        <v>8.8999999999999999E-3</v>
      </c>
    </row>
    <row r="218" spans="1:7" x14ac:dyDescent="0.3">
      <c r="A218" s="2">
        <v>45439</v>
      </c>
      <c r="B218">
        <v>78.650000000000006</v>
      </c>
      <c r="C218">
        <v>77.84</v>
      </c>
      <c r="D218">
        <v>78.8</v>
      </c>
      <c r="E218">
        <v>77.75</v>
      </c>
      <c r="G218" s="3">
        <v>1.84E-2</v>
      </c>
    </row>
    <row r="219" spans="1:7" x14ac:dyDescent="0.3">
      <c r="A219" s="2">
        <v>45436</v>
      </c>
      <c r="B219">
        <v>77.23</v>
      </c>
      <c r="C219">
        <v>76.62</v>
      </c>
      <c r="D219">
        <v>77.55</v>
      </c>
      <c r="E219">
        <v>75.75</v>
      </c>
      <c r="F219" t="s">
        <v>53</v>
      </c>
      <c r="G219" s="3">
        <v>1.01E-2</v>
      </c>
    </row>
    <row r="220" spans="1:7" x14ac:dyDescent="0.3">
      <c r="A220" s="2">
        <v>45435</v>
      </c>
      <c r="B220">
        <v>76.459999999999994</v>
      </c>
      <c r="C220">
        <v>76.900000000000006</v>
      </c>
      <c r="D220">
        <v>78.209999999999994</v>
      </c>
      <c r="E220">
        <v>76.03</v>
      </c>
      <c r="F220" t="s">
        <v>52</v>
      </c>
      <c r="G220" s="3">
        <v>-8.8999999999999999E-3</v>
      </c>
    </row>
    <row r="221" spans="1:7" x14ac:dyDescent="0.3">
      <c r="A221" s="2">
        <v>45434</v>
      </c>
      <c r="B221">
        <v>77.150000000000006</v>
      </c>
      <c r="C221">
        <v>77.900000000000006</v>
      </c>
      <c r="D221">
        <v>78.03</v>
      </c>
      <c r="E221">
        <v>76.849999999999994</v>
      </c>
      <c r="F221" t="s">
        <v>51</v>
      </c>
      <c r="G221" s="3">
        <v>-1.9199999999999998E-2</v>
      </c>
    </row>
    <row r="222" spans="1:7" x14ac:dyDescent="0.3">
      <c r="A222" s="2">
        <v>45433</v>
      </c>
      <c r="B222">
        <v>78.66</v>
      </c>
      <c r="C222">
        <v>79.23</v>
      </c>
      <c r="D222">
        <v>79.3</v>
      </c>
      <c r="E222">
        <v>77.650000000000006</v>
      </c>
      <c r="F222" t="s">
        <v>50</v>
      </c>
      <c r="G222" s="3">
        <v>-8.0999999999999996E-3</v>
      </c>
    </row>
    <row r="223" spans="1:7" x14ac:dyDescent="0.3">
      <c r="A223" s="2">
        <v>45432</v>
      </c>
      <c r="B223">
        <v>79.3</v>
      </c>
      <c r="C223">
        <v>79.58</v>
      </c>
      <c r="D223">
        <v>80.11</v>
      </c>
      <c r="E223">
        <v>78.67</v>
      </c>
      <c r="F223" t="s">
        <v>49</v>
      </c>
      <c r="G223" s="3">
        <v>-3.5000000000000001E-3</v>
      </c>
    </row>
    <row r="224" spans="1:7" x14ac:dyDescent="0.3">
      <c r="A224" s="2">
        <v>45429</v>
      </c>
      <c r="B224">
        <v>79.58</v>
      </c>
      <c r="C224">
        <v>78.92</v>
      </c>
      <c r="D224">
        <v>79.66</v>
      </c>
      <c r="E224">
        <v>78.58</v>
      </c>
      <c r="F224" t="s">
        <v>48</v>
      </c>
      <c r="G224" s="3">
        <v>1.0699999999999999E-2</v>
      </c>
    </row>
    <row r="225" spans="1:7" x14ac:dyDescent="0.3">
      <c r="A225" s="2">
        <v>45428</v>
      </c>
      <c r="B225">
        <v>78.739999999999995</v>
      </c>
      <c r="C225">
        <v>78.36</v>
      </c>
      <c r="D225">
        <v>79.3</v>
      </c>
      <c r="E225">
        <v>77.75</v>
      </c>
      <c r="F225" t="s">
        <v>47</v>
      </c>
      <c r="G225" s="3">
        <v>7.4000000000000003E-3</v>
      </c>
    </row>
    <row r="226" spans="1:7" x14ac:dyDescent="0.3">
      <c r="A226" s="2">
        <v>45427</v>
      </c>
      <c r="B226">
        <v>78.16</v>
      </c>
      <c r="C226">
        <v>78.03</v>
      </c>
      <c r="D226">
        <v>78.430000000000007</v>
      </c>
      <c r="E226">
        <v>76.36</v>
      </c>
      <c r="F226" t="s">
        <v>46</v>
      </c>
      <c r="G226" s="3">
        <v>6.6E-3</v>
      </c>
    </row>
    <row r="227" spans="1:7" x14ac:dyDescent="0.3">
      <c r="A227" s="2">
        <v>45426</v>
      </c>
      <c r="B227">
        <v>77.650000000000006</v>
      </c>
      <c r="C227">
        <v>78.72</v>
      </c>
      <c r="D227">
        <v>78.86</v>
      </c>
      <c r="E227">
        <v>77.260000000000005</v>
      </c>
      <c r="F227" t="s">
        <v>45</v>
      </c>
      <c r="G227" s="3">
        <v>-1.21E-2</v>
      </c>
    </row>
    <row r="228" spans="1:7" x14ac:dyDescent="0.3">
      <c r="A228" s="2">
        <v>45425</v>
      </c>
      <c r="B228">
        <v>78.599999999999994</v>
      </c>
      <c r="C228">
        <v>77.760000000000005</v>
      </c>
      <c r="D228">
        <v>78.989999999999995</v>
      </c>
      <c r="E228">
        <v>77.349999999999994</v>
      </c>
      <c r="F228" t="s">
        <v>44</v>
      </c>
      <c r="G228" s="3">
        <v>9.7999999999999997E-3</v>
      </c>
    </row>
    <row r="229" spans="1:7" x14ac:dyDescent="0.3">
      <c r="A229" s="2">
        <v>45422</v>
      </c>
      <c r="B229">
        <v>77.84</v>
      </c>
      <c r="C229">
        <v>79.11</v>
      </c>
      <c r="D229">
        <v>79.47</v>
      </c>
      <c r="E229">
        <v>77.73</v>
      </c>
      <c r="F229" t="s">
        <v>43</v>
      </c>
      <c r="G229" s="3">
        <v>-1.2200000000000001E-2</v>
      </c>
    </row>
    <row r="230" spans="1:7" x14ac:dyDescent="0.3">
      <c r="A230" s="2">
        <v>45421</v>
      </c>
      <c r="B230">
        <v>78.8</v>
      </c>
      <c r="C230">
        <v>78.790000000000006</v>
      </c>
      <c r="D230">
        <v>79.319999999999993</v>
      </c>
      <c r="E230">
        <v>78.459999999999994</v>
      </c>
      <c r="F230" t="s">
        <v>42</v>
      </c>
      <c r="G230" s="3">
        <v>3.0999999999999999E-3</v>
      </c>
    </row>
    <row r="231" spans="1:7" x14ac:dyDescent="0.3">
      <c r="A231" s="2">
        <v>45420</v>
      </c>
      <c r="B231">
        <v>78.56</v>
      </c>
      <c r="C231">
        <v>77.959999999999994</v>
      </c>
      <c r="D231">
        <v>78.8</v>
      </c>
      <c r="E231">
        <v>76.63</v>
      </c>
      <c r="F231" t="s">
        <v>41</v>
      </c>
      <c r="G231" s="3">
        <v>6.4000000000000003E-3</v>
      </c>
    </row>
    <row r="232" spans="1:7" x14ac:dyDescent="0.3">
      <c r="A232" s="2">
        <v>45419</v>
      </c>
      <c r="B232">
        <v>78.06</v>
      </c>
      <c r="C232">
        <v>78.39</v>
      </c>
      <c r="D232">
        <v>78.8</v>
      </c>
      <c r="E232">
        <v>77.290000000000006</v>
      </c>
      <c r="F232" t="s">
        <v>40</v>
      </c>
      <c r="G232" s="3">
        <v>-1E-3</v>
      </c>
    </row>
    <row r="233" spans="1:7" x14ac:dyDescent="0.3">
      <c r="A233" s="2">
        <v>45418</v>
      </c>
      <c r="B233">
        <v>78.14</v>
      </c>
      <c r="C233">
        <v>77.88</v>
      </c>
      <c r="D233">
        <v>78.680000000000007</v>
      </c>
      <c r="E233">
        <v>77.56</v>
      </c>
      <c r="F233" t="s">
        <v>39</v>
      </c>
      <c r="G233" s="3">
        <v>4.8999999999999998E-3</v>
      </c>
    </row>
    <row r="234" spans="1:7" x14ac:dyDescent="0.3">
      <c r="A234" s="2">
        <v>45415</v>
      </c>
      <c r="B234">
        <v>77.760000000000005</v>
      </c>
      <c r="C234">
        <v>78.61</v>
      </c>
      <c r="D234">
        <v>79.17</v>
      </c>
      <c r="E234">
        <v>77.62</v>
      </c>
      <c r="F234" t="s">
        <v>38</v>
      </c>
      <c r="G234" s="3">
        <v>-9.1999999999999998E-3</v>
      </c>
    </row>
    <row r="235" spans="1:7" x14ac:dyDescent="0.3">
      <c r="A235" s="2">
        <v>45414</v>
      </c>
      <c r="B235">
        <v>78.48</v>
      </c>
      <c r="C235">
        <v>78.599999999999994</v>
      </c>
      <c r="D235">
        <v>79.34</v>
      </c>
      <c r="E235">
        <v>77.91</v>
      </c>
      <c r="F235" t="s">
        <v>37</v>
      </c>
      <c r="G235" s="3">
        <v>5.0000000000000001E-4</v>
      </c>
    </row>
    <row r="236" spans="1:7" x14ac:dyDescent="0.3">
      <c r="A236" s="2">
        <v>45413</v>
      </c>
      <c r="B236">
        <v>78.44</v>
      </c>
      <c r="C236">
        <v>80.86</v>
      </c>
      <c r="D236">
        <v>80.900000000000006</v>
      </c>
      <c r="E236">
        <v>78.28</v>
      </c>
      <c r="F236" t="s">
        <v>36</v>
      </c>
      <c r="G236" s="3">
        <v>-3.49E-2</v>
      </c>
    </row>
    <row r="237" spans="1:7" x14ac:dyDescent="0.3">
      <c r="A237" s="2">
        <v>45412</v>
      </c>
      <c r="B237">
        <v>81.28</v>
      </c>
      <c r="C237">
        <v>82.16</v>
      </c>
      <c r="D237">
        <v>82.65</v>
      </c>
      <c r="E237">
        <v>80.34</v>
      </c>
      <c r="F237" t="s">
        <v>35</v>
      </c>
      <c r="G237" s="3">
        <v>-9.1000000000000004E-3</v>
      </c>
    </row>
    <row r="238" spans="1:7" x14ac:dyDescent="0.3">
      <c r="A238" s="2">
        <v>45411</v>
      </c>
      <c r="B238">
        <v>82.03</v>
      </c>
      <c r="C238">
        <v>82.99</v>
      </c>
      <c r="D238">
        <v>83.19</v>
      </c>
      <c r="E238">
        <v>81.81</v>
      </c>
      <c r="F238" t="s">
        <v>34</v>
      </c>
      <c r="G238" s="3">
        <v>-1.32E-2</v>
      </c>
    </row>
    <row r="239" spans="1:7" x14ac:dyDescent="0.3">
      <c r="A239" s="2">
        <v>45408</v>
      </c>
      <c r="B239">
        <v>83.13</v>
      </c>
      <c r="C239">
        <v>82.97</v>
      </c>
      <c r="D239">
        <v>83.63</v>
      </c>
      <c r="E239">
        <v>82.59</v>
      </c>
      <c r="F239" t="s">
        <v>33</v>
      </c>
      <c r="G239" s="3">
        <v>4.5999999999999999E-3</v>
      </c>
    </row>
    <row r="240" spans="1:7" x14ac:dyDescent="0.3">
      <c r="A240" s="2">
        <v>45407</v>
      </c>
      <c r="B240">
        <v>82.75</v>
      </c>
      <c r="C240">
        <v>82.09</v>
      </c>
      <c r="D240">
        <v>83</v>
      </c>
      <c r="E240">
        <v>81.27</v>
      </c>
      <c r="F240" t="s">
        <v>32</v>
      </c>
      <c r="G240" s="3">
        <v>8.0000000000000002E-3</v>
      </c>
    </row>
    <row r="241" spans="1:7" x14ac:dyDescent="0.3">
      <c r="A241" s="2">
        <v>45406</v>
      </c>
      <c r="B241">
        <v>82.09</v>
      </c>
      <c r="C241">
        <v>82.6</v>
      </c>
      <c r="D241">
        <v>82.9</v>
      </c>
      <c r="E241">
        <v>81.709999999999994</v>
      </c>
      <c r="F241" t="s">
        <v>31</v>
      </c>
      <c r="G241" s="3">
        <v>-5.7000000000000002E-3</v>
      </c>
    </row>
    <row r="242" spans="1:7" x14ac:dyDescent="0.3">
      <c r="A242" s="2">
        <v>45405</v>
      </c>
      <c r="B242">
        <v>82.56</v>
      </c>
      <c r="C242">
        <v>81.430000000000007</v>
      </c>
      <c r="D242">
        <v>82.62</v>
      </c>
      <c r="E242">
        <v>80.25</v>
      </c>
      <c r="F242" t="s">
        <v>30</v>
      </c>
      <c r="G242" s="3">
        <v>8.0999999999999996E-3</v>
      </c>
    </row>
    <row r="243" spans="1:7" x14ac:dyDescent="0.3">
      <c r="A243" s="2">
        <v>45404</v>
      </c>
      <c r="B243">
        <v>81.900000000000006</v>
      </c>
      <c r="C243">
        <v>81.84</v>
      </c>
      <c r="D243">
        <v>82.29</v>
      </c>
      <c r="E243">
        <v>80.7</v>
      </c>
      <c r="F243" t="s">
        <v>29</v>
      </c>
      <c r="G243" s="3">
        <v>-3.8999999999999998E-3</v>
      </c>
    </row>
    <row r="244" spans="1:7" x14ac:dyDescent="0.3">
      <c r="A244" s="2">
        <v>45401</v>
      </c>
      <c r="B244">
        <v>82.22</v>
      </c>
      <c r="C244">
        <v>81.99</v>
      </c>
      <c r="D244">
        <v>85.64</v>
      </c>
      <c r="E244">
        <v>81.13</v>
      </c>
      <c r="F244" t="s">
        <v>28</v>
      </c>
      <c r="G244" s="3">
        <v>1.5E-3</v>
      </c>
    </row>
    <row r="245" spans="1:7" x14ac:dyDescent="0.3">
      <c r="A245" s="2">
        <v>45400</v>
      </c>
      <c r="B245">
        <v>82.1</v>
      </c>
      <c r="C245">
        <v>82.28</v>
      </c>
      <c r="D245">
        <v>82.84</v>
      </c>
      <c r="E245">
        <v>81.06</v>
      </c>
      <c r="F245" t="s">
        <v>27</v>
      </c>
      <c r="G245" s="3">
        <v>-5.9999999999999995E-4</v>
      </c>
    </row>
    <row r="246" spans="1:7" x14ac:dyDescent="0.3">
      <c r="A246" s="2">
        <v>45399</v>
      </c>
      <c r="B246">
        <v>82.15</v>
      </c>
      <c r="C246">
        <v>84.82</v>
      </c>
      <c r="D246">
        <v>84.97</v>
      </c>
      <c r="E246">
        <v>82.01</v>
      </c>
      <c r="F246" t="s">
        <v>26</v>
      </c>
      <c r="G246" s="3">
        <v>-3.1600000000000003E-2</v>
      </c>
    </row>
    <row r="247" spans="1:7" x14ac:dyDescent="0.3">
      <c r="A247" s="2">
        <v>45398</v>
      </c>
      <c r="B247">
        <v>84.83</v>
      </c>
      <c r="C247">
        <v>85.16</v>
      </c>
      <c r="D247">
        <v>85.6</v>
      </c>
      <c r="E247">
        <v>84.22</v>
      </c>
      <c r="F247" t="s">
        <v>25</v>
      </c>
      <c r="G247" s="3">
        <v>-4.0000000000000002E-4</v>
      </c>
    </row>
    <row r="248" spans="1:7" x14ac:dyDescent="0.3">
      <c r="A248" s="2">
        <v>45397</v>
      </c>
      <c r="B248">
        <v>84.86</v>
      </c>
      <c r="C248">
        <v>84.99</v>
      </c>
      <c r="D248">
        <v>85.5</v>
      </c>
      <c r="E248">
        <v>83.49</v>
      </c>
      <c r="F248" t="s">
        <v>24</v>
      </c>
      <c r="G248" s="3">
        <v>-2.5999999999999999E-3</v>
      </c>
    </row>
    <row r="249" spans="1:7" x14ac:dyDescent="0.3">
      <c r="A249" s="2">
        <v>45394</v>
      </c>
      <c r="B249">
        <v>85.08</v>
      </c>
      <c r="C249">
        <v>85</v>
      </c>
      <c r="D249">
        <v>86.97</v>
      </c>
      <c r="E249">
        <v>84.67</v>
      </c>
      <c r="F249" t="s">
        <v>23</v>
      </c>
      <c r="G249" s="3">
        <v>7.4999999999999997E-3</v>
      </c>
    </row>
    <row r="250" spans="1:7" x14ac:dyDescent="0.3">
      <c r="A250" s="2">
        <v>45393</v>
      </c>
      <c r="B250">
        <v>84.45</v>
      </c>
      <c r="C250">
        <v>85.6</v>
      </c>
      <c r="D250">
        <v>85.89</v>
      </c>
      <c r="E250">
        <v>84.25</v>
      </c>
      <c r="F250" t="s">
        <v>22</v>
      </c>
      <c r="G250" s="3">
        <v>-1.1599999999999999E-2</v>
      </c>
    </row>
    <row r="251" spans="1:7" x14ac:dyDescent="0.3">
      <c r="A251" s="2">
        <v>45392</v>
      </c>
      <c r="B251">
        <v>85.44</v>
      </c>
      <c r="C251">
        <v>84.57</v>
      </c>
      <c r="D251">
        <v>85.6</v>
      </c>
      <c r="E251">
        <v>83.86</v>
      </c>
      <c r="F251" t="s">
        <v>21</v>
      </c>
      <c r="G251" s="3">
        <v>1.1599999999999999E-2</v>
      </c>
    </row>
    <row r="252" spans="1:7" x14ac:dyDescent="0.3">
      <c r="A252" s="2">
        <v>45391</v>
      </c>
      <c r="B252">
        <v>84.46</v>
      </c>
      <c r="C252">
        <v>85.69</v>
      </c>
      <c r="D252">
        <v>86.07</v>
      </c>
      <c r="E252">
        <v>84.29</v>
      </c>
      <c r="F252" t="s">
        <v>20</v>
      </c>
      <c r="G252" s="3">
        <v>-1.2500000000000001E-2</v>
      </c>
    </row>
    <row r="253" spans="1:7" x14ac:dyDescent="0.3">
      <c r="A253" s="2">
        <v>45390</v>
      </c>
      <c r="B253">
        <v>85.53</v>
      </c>
      <c r="C253">
        <v>85.19</v>
      </c>
      <c r="D253">
        <v>86.21</v>
      </c>
      <c r="E253">
        <v>83.93</v>
      </c>
      <c r="F253" t="s">
        <v>19</v>
      </c>
      <c r="G253" s="3">
        <v>-6.6E-3</v>
      </c>
    </row>
    <row r="254" spans="1:7" x14ac:dyDescent="0.3">
      <c r="A254" s="2">
        <v>45387</v>
      </c>
      <c r="B254">
        <v>86.1</v>
      </c>
      <c r="C254">
        <v>85.98</v>
      </c>
      <c r="D254">
        <v>86.83</v>
      </c>
      <c r="E254">
        <v>85.62</v>
      </c>
      <c r="F254" t="s">
        <v>18</v>
      </c>
      <c r="G254" s="3">
        <v>3.3999999999999998E-3</v>
      </c>
    </row>
    <row r="255" spans="1:7" x14ac:dyDescent="0.3">
      <c r="A255" s="2">
        <v>45386</v>
      </c>
      <c r="B255">
        <v>85.81</v>
      </c>
      <c r="C255">
        <v>84.82</v>
      </c>
      <c r="D255">
        <v>86.41</v>
      </c>
      <c r="E255">
        <v>83.94</v>
      </c>
      <c r="F255" t="s">
        <v>17</v>
      </c>
      <c r="G255" s="3">
        <v>1.4200000000000001E-2</v>
      </c>
    </row>
    <row r="256" spans="1:7" x14ac:dyDescent="0.3">
      <c r="A256" s="2">
        <v>45385</v>
      </c>
      <c r="B256">
        <v>84.61</v>
      </c>
      <c r="C256">
        <v>84.54</v>
      </c>
      <c r="D256">
        <v>85.27</v>
      </c>
      <c r="E256">
        <v>83.99</v>
      </c>
      <c r="F256" t="s">
        <v>16</v>
      </c>
      <c r="G256" s="3">
        <v>4.5999999999999999E-3</v>
      </c>
    </row>
    <row r="257" spans="1:7" x14ac:dyDescent="0.3">
      <c r="A257" s="2">
        <v>45384</v>
      </c>
      <c r="B257">
        <v>84.22</v>
      </c>
      <c r="C257">
        <v>83.14</v>
      </c>
      <c r="D257">
        <v>84.56</v>
      </c>
      <c r="E257">
        <v>82.96</v>
      </c>
      <c r="F257" t="s">
        <v>15</v>
      </c>
      <c r="G257" s="3">
        <v>1.6899999999999998E-2</v>
      </c>
    </row>
    <row r="258" spans="1:7" x14ac:dyDescent="0.3">
      <c r="A258" s="2">
        <v>45383</v>
      </c>
      <c r="B258">
        <v>82.82</v>
      </c>
      <c r="C258">
        <v>82.36</v>
      </c>
      <c r="D258">
        <v>83.46</v>
      </c>
      <c r="E258">
        <v>81.84</v>
      </c>
      <c r="F258" t="s">
        <v>14</v>
      </c>
      <c r="G258" s="3">
        <v>4.8999999999999998E-3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3053-C176-4DB2-B0BB-2702BA31EB8B}">
  <dimension ref="A1:E242"/>
  <sheetViews>
    <sheetView workbookViewId="0">
      <selection activeCell="G21" sqref="G21"/>
    </sheetView>
  </sheetViews>
  <sheetFormatPr defaultRowHeight="14.4" x14ac:dyDescent="0.3"/>
  <cols>
    <col min="1" max="1" width="10.33203125" bestFit="1" customWidth="1"/>
  </cols>
  <sheetData>
    <row r="1" spans="1:5" x14ac:dyDescent="0.3">
      <c r="A1" t="s">
        <v>13</v>
      </c>
      <c r="B1" t="s">
        <v>12</v>
      </c>
      <c r="C1" t="s">
        <v>11</v>
      </c>
      <c r="D1" t="s">
        <v>10</v>
      </c>
      <c r="E1" t="s">
        <v>9</v>
      </c>
    </row>
    <row r="2" spans="1:5" x14ac:dyDescent="0.3">
      <c r="A2" s="2">
        <v>45744</v>
      </c>
      <c r="B2">
        <v>85.581400000000002</v>
      </c>
      <c r="C2">
        <v>110.7389</v>
      </c>
      <c r="D2">
        <v>92.324600000000004</v>
      </c>
      <c r="E2">
        <v>56.75</v>
      </c>
    </row>
    <row r="3" spans="1:5" x14ac:dyDescent="0.3">
      <c r="A3" s="2">
        <v>45743</v>
      </c>
      <c r="B3">
        <v>85.760999999999996</v>
      </c>
      <c r="C3">
        <v>110.8592</v>
      </c>
      <c r="D3">
        <v>92.4452</v>
      </c>
      <c r="E3">
        <v>57.01</v>
      </c>
    </row>
    <row r="4" spans="1:5" x14ac:dyDescent="0.3">
      <c r="A4" s="2">
        <v>45742</v>
      </c>
      <c r="B4">
        <v>85.868300000000005</v>
      </c>
      <c r="C4">
        <v>111.0706</v>
      </c>
      <c r="D4">
        <v>92.611800000000002</v>
      </c>
      <c r="E4">
        <v>57.04</v>
      </c>
    </row>
    <row r="5" spans="1:5" x14ac:dyDescent="0.3">
      <c r="A5" s="2">
        <v>45741</v>
      </c>
      <c r="B5">
        <v>85.730199999999996</v>
      </c>
      <c r="C5">
        <v>110.7526</v>
      </c>
      <c r="D5">
        <v>92.587500000000006</v>
      </c>
      <c r="E5">
        <v>56.95</v>
      </c>
    </row>
    <row r="6" spans="1:5" x14ac:dyDescent="0.3">
      <c r="A6" s="2">
        <v>45740</v>
      </c>
      <c r="B6">
        <v>85.831800000000001</v>
      </c>
      <c r="C6">
        <v>111.0166</v>
      </c>
      <c r="D6">
        <v>93.017099999999999</v>
      </c>
      <c r="E6">
        <v>57.35</v>
      </c>
    </row>
    <row r="7" spans="1:5" x14ac:dyDescent="0.3">
      <c r="A7" s="2">
        <v>45737</v>
      </c>
      <c r="B7">
        <v>86.218400000000003</v>
      </c>
      <c r="C7">
        <v>111.45569999999999</v>
      </c>
      <c r="D7">
        <v>93.345200000000006</v>
      </c>
      <c r="E7">
        <v>57.66</v>
      </c>
    </row>
    <row r="8" spans="1:5" x14ac:dyDescent="0.3">
      <c r="A8" s="2">
        <v>45736</v>
      </c>
      <c r="B8">
        <v>86.304000000000002</v>
      </c>
      <c r="C8">
        <v>112.1267</v>
      </c>
      <c r="D8">
        <v>94.023600000000002</v>
      </c>
      <c r="E8">
        <v>58.22</v>
      </c>
    </row>
    <row r="9" spans="1:5" x14ac:dyDescent="0.3">
      <c r="A9" s="2">
        <v>45735</v>
      </c>
      <c r="B9">
        <v>86.501599999999996</v>
      </c>
      <c r="C9">
        <v>112.2779</v>
      </c>
      <c r="D9">
        <v>94.494299999999996</v>
      </c>
      <c r="E9">
        <v>57.72</v>
      </c>
    </row>
    <row r="10" spans="1:5" x14ac:dyDescent="0.3">
      <c r="A10" s="2">
        <v>45734</v>
      </c>
      <c r="B10">
        <v>86.670500000000004</v>
      </c>
      <c r="C10">
        <v>112.44750000000001</v>
      </c>
      <c r="D10">
        <v>94.552300000000002</v>
      </c>
      <c r="E10">
        <v>57.87</v>
      </c>
    </row>
    <row r="11" spans="1:5" x14ac:dyDescent="0.3">
      <c r="A11" s="2">
        <v>45733</v>
      </c>
      <c r="B11">
        <v>86.792000000000002</v>
      </c>
      <c r="C11">
        <v>112.2423</v>
      </c>
      <c r="D11">
        <v>94.418700000000001</v>
      </c>
      <c r="E11">
        <v>58.29</v>
      </c>
    </row>
    <row r="12" spans="1:5" x14ac:dyDescent="0.3">
      <c r="A12" s="2">
        <v>45729</v>
      </c>
      <c r="B12">
        <v>87.083299999999994</v>
      </c>
      <c r="C12">
        <v>112.8141</v>
      </c>
      <c r="D12">
        <v>94.747200000000007</v>
      </c>
      <c r="E12">
        <v>58.98</v>
      </c>
    </row>
    <row r="13" spans="1:5" x14ac:dyDescent="0.3">
      <c r="A13" s="2">
        <v>45728</v>
      </c>
      <c r="B13">
        <v>87.260499999999993</v>
      </c>
      <c r="C13">
        <v>112.81270000000001</v>
      </c>
      <c r="D13">
        <v>95.135499999999993</v>
      </c>
      <c r="E13">
        <v>58.92</v>
      </c>
    </row>
    <row r="14" spans="1:5" x14ac:dyDescent="0.3">
      <c r="A14" s="2">
        <v>45727</v>
      </c>
      <c r="B14">
        <v>87.326700000000002</v>
      </c>
      <c r="C14">
        <v>112.62820000000001</v>
      </c>
      <c r="D14">
        <v>94.897300000000001</v>
      </c>
      <c r="E14">
        <v>59.3</v>
      </c>
    </row>
    <row r="15" spans="1:5" x14ac:dyDescent="0.3">
      <c r="A15" s="2">
        <v>45726</v>
      </c>
      <c r="B15">
        <v>87.239199999999997</v>
      </c>
      <c r="C15">
        <v>112.66540000000001</v>
      </c>
      <c r="D15">
        <v>94.552800000000005</v>
      </c>
      <c r="E15">
        <v>59.06</v>
      </c>
    </row>
    <row r="16" spans="1:5" x14ac:dyDescent="0.3">
      <c r="A16" s="2">
        <v>45723</v>
      </c>
      <c r="B16">
        <v>87.061199999999999</v>
      </c>
      <c r="C16">
        <v>112.2201</v>
      </c>
      <c r="D16">
        <v>94.197900000000004</v>
      </c>
      <c r="E16">
        <v>59.02</v>
      </c>
    </row>
    <row r="17" spans="1:5" x14ac:dyDescent="0.3">
      <c r="A17" s="2">
        <v>45722</v>
      </c>
      <c r="B17">
        <v>87.085899999999995</v>
      </c>
      <c r="C17">
        <v>112.3321</v>
      </c>
      <c r="D17">
        <v>94.088800000000006</v>
      </c>
      <c r="E17">
        <v>58.5</v>
      </c>
    </row>
    <row r="18" spans="1:5" x14ac:dyDescent="0.3">
      <c r="A18" s="2">
        <v>45721</v>
      </c>
      <c r="B18">
        <v>87.089600000000004</v>
      </c>
      <c r="C18">
        <v>111.4503</v>
      </c>
      <c r="D18">
        <v>92.631399999999999</v>
      </c>
      <c r="E18">
        <v>58.19</v>
      </c>
    </row>
    <row r="19" spans="1:5" x14ac:dyDescent="0.3">
      <c r="A19" s="2">
        <v>45720</v>
      </c>
      <c r="B19">
        <v>87.378600000000006</v>
      </c>
      <c r="C19">
        <v>110.90560000000001</v>
      </c>
      <c r="D19">
        <v>91.588499999999996</v>
      </c>
      <c r="E19">
        <v>58.52</v>
      </c>
    </row>
    <row r="20" spans="1:5" x14ac:dyDescent="0.3">
      <c r="A20" s="2">
        <v>45719</v>
      </c>
      <c r="B20">
        <v>87.331400000000002</v>
      </c>
      <c r="C20">
        <v>110.069</v>
      </c>
      <c r="D20">
        <v>90.949799999999996</v>
      </c>
      <c r="E20">
        <v>58.1</v>
      </c>
    </row>
    <row r="21" spans="1:5" x14ac:dyDescent="0.3">
      <c r="A21" s="2">
        <v>45716</v>
      </c>
      <c r="B21">
        <v>87.400599999999997</v>
      </c>
      <c r="C21">
        <v>109.97620000000001</v>
      </c>
      <c r="D21">
        <v>90.780699999999996</v>
      </c>
      <c r="E21">
        <v>58.3</v>
      </c>
    </row>
    <row r="22" spans="1:5" x14ac:dyDescent="0.3">
      <c r="A22" s="2">
        <v>45715</v>
      </c>
      <c r="B22">
        <v>87.2119</v>
      </c>
      <c r="C22">
        <v>110.41379999999999</v>
      </c>
      <c r="D22">
        <v>91.312600000000003</v>
      </c>
      <c r="E22">
        <v>58.39</v>
      </c>
    </row>
    <row r="23" spans="1:5" x14ac:dyDescent="0.3">
      <c r="A23" s="2">
        <v>45713</v>
      </c>
      <c r="B23">
        <v>87.002200000000002</v>
      </c>
      <c r="C23">
        <v>109.925</v>
      </c>
      <c r="D23">
        <v>91.156800000000004</v>
      </c>
      <c r="E23">
        <v>58.09</v>
      </c>
    </row>
    <row r="24" spans="1:5" x14ac:dyDescent="0.3">
      <c r="A24" s="2">
        <v>45712</v>
      </c>
      <c r="B24">
        <v>86.691599999999994</v>
      </c>
      <c r="C24">
        <v>109.82380000000001</v>
      </c>
      <c r="D24">
        <v>91.111699999999999</v>
      </c>
      <c r="E24">
        <v>58.01</v>
      </c>
    </row>
    <row r="25" spans="1:5" x14ac:dyDescent="0.3">
      <c r="A25" s="2">
        <v>45709</v>
      </c>
      <c r="B25">
        <v>86.646600000000007</v>
      </c>
      <c r="C25">
        <v>109.70440000000001</v>
      </c>
      <c r="D25">
        <v>90.910799999999995</v>
      </c>
      <c r="E25">
        <v>57.58</v>
      </c>
    </row>
    <row r="26" spans="1:5" x14ac:dyDescent="0.3">
      <c r="A26" s="2">
        <v>45708</v>
      </c>
      <c r="B26">
        <v>86.6995</v>
      </c>
      <c r="C26">
        <v>109.2321</v>
      </c>
      <c r="D26">
        <v>90.446700000000007</v>
      </c>
      <c r="E26">
        <v>57.74</v>
      </c>
    </row>
    <row r="27" spans="1:5" x14ac:dyDescent="0.3">
      <c r="A27" s="2">
        <v>45706</v>
      </c>
      <c r="B27">
        <v>86.974199999999996</v>
      </c>
      <c r="C27">
        <v>109.5753</v>
      </c>
      <c r="D27">
        <v>90.956999999999994</v>
      </c>
      <c r="E27">
        <v>57.22</v>
      </c>
    </row>
    <row r="28" spans="1:5" x14ac:dyDescent="0.3">
      <c r="A28" s="2">
        <v>45705</v>
      </c>
      <c r="B28">
        <v>86.772099999999995</v>
      </c>
      <c r="C28">
        <v>109.2594</v>
      </c>
      <c r="D28">
        <v>91.026200000000003</v>
      </c>
      <c r="E28">
        <v>57.21</v>
      </c>
    </row>
    <row r="29" spans="1:5" x14ac:dyDescent="0.3">
      <c r="A29" s="2">
        <v>45702</v>
      </c>
      <c r="B29">
        <v>86.886200000000002</v>
      </c>
      <c r="C29">
        <v>109.1221</v>
      </c>
      <c r="D29">
        <v>90.858099999999993</v>
      </c>
      <c r="E29">
        <v>56.93</v>
      </c>
    </row>
    <row r="30" spans="1:5" x14ac:dyDescent="0.3">
      <c r="A30" s="2">
        <v>45701</v>
      </c>
      <c r="B30">
        <v>86.882199999999997</v>
      </c>
      <c r="C30">
        <v>108.5622</v>
      </c>
      <c r="D30">
        <v>90.673199999999994</v>
      </c>
      <c r="E30">
        <v>56.4</v>
      </c>
    </row>
    <row r="31" spans="1:5" x14ac:dyDescent="0.3">
      <c r="A31" s="2">
        <v>45700</v>
      </c>
      <c r="B31">
        <v>86.846100000000007</v>
      </c>
      <c r="C31">
        <v>108.0707</v>
      </c>
      <c r="D31">
        <v>89.960999999999999</v>
      </c>
      <c r="E31">
        <v>56.52</v>
      </c>
    </row>
    <row r="32" spans="1:5" x14ac:dyDescent="0.3">
      <c r="A32" s="2">
        <v>45699</v>
      </c>
      <c r="B32">
        <v>86.886099999999999</v>
      </c>
      <c r="C32">
        <v>107.40860000000001</v>
      </c>
      <c r="D32">
        <v>89.544200000000004</v>
      </c>
      <c r="E32">
        <v>57.2</v>
      </c>
    </row>
    <row r="33" spans="1:5" x14ac:dyDescent="0.3">
      <c r="A33" s="2">
        <v>45698</v>
      </c>
      <c r="B33">
        <v>87.585800000000006</v>
      </c>
      <c r="C33">
        <v>108.67</v>
      </c>
      <c r="D33">
        <v>90.356399999999994</v>
      </c>
      <c r="E33">
        <v>57.69</v>
      </c>
    </row>
    <row r="34" spans="1:5" x14ac:dyDescent="0.3">
      <c r="A34" s="2">
        <v>45695</v>
      </c>
      <c r="B34">
        <v>87.478200000000001</v>
      </c>
      <c r="C34">
        <v>108.6858</v>
      </c>
      <c r="D34">
        <v>90.760999999999996</v>
      </c>
      <c r="E34">
        <v>57.68</v>
      </c>
    </row>
    <row r="35" spans="1:5" x14ac:dyDescent="0.3">
      <c r="A35" s="2">
        <v>45694</v>
      </c>
      <c r="B35">
        <v>87.561700000000002</v>
      </c>
      <c r="C35">
        <v>109.3605</v>
      </c>
      <c r="D35">
        <v>90.983599999999996</v>
      </c>
      <c r="E35">
        <v>57.43</v>
      </c>
    </row>
    <row r="36" spans="1:5" x14ac:dyDescent="0.3">
      <c r="A36" s="2">
        <v>45693</v>
      </c>
      <c r="B36">
        <v>87.223699999999994</v>
      </c>
      <c r="C36">
        <v>108.86620000000001</v>
      </c>
      <c r="D36">
        <v>90.602199999999996</v>
      </c>
      <c r="E36">
        <v>56.94</v>
      </c>
    </row>
    <row r="37" spans="1:5" x14ac:dyDescent="0.3">
      <c r="A37" s="2">
        <v>45692</v>
      </c>
      <c r="B37">
        <v>87.120599999999996</v>
      </c>
      <c r="C37">
        <v>108.0081</v>
      </c>
      <c r="D37">
        <v>89.701099999999997</v>
      </c>
      <c r="E37">
        <v>56.11</v>
      </c>
    </row>
    <row r="38" spans="1:5" x14ac:dyDescent="0.3">
      <c r="A38" s="2">
        <v>45691</v>
      </c>
      <c r="B38">
        <v>87.116200000000006</v>
      </c>
      <c r="C38">
        <v>107.04900000000001</v>
      </c>
      <c r="D38">
        <v>89.267399999999995</v>
      </c>
      <c r="E38">
        <v>56.05</v>
      </c>
    </row>
    <row r="39" spans="1:5" x14ac:dyDescent="0.3">
      <c r="A39" s="2">
        <v>45688</v>
      </c>
      <c r="B39">
        <v>86.641400000000004</v>
      </c>
      <c r="C39">
        <v>107.6202</v>
      </c>
      <c r="D39">
        <v>90.009399999999999</v>
      </c>
      <c r="E39">
        <v>55.96</v>
      </c>
    </row>
    <row r="40" spans="1:5" x14ac:dyDescent="0.3">
      <c r="A40" s="2">
        <v>45687</v>
      </c>
      <c r="B40">
        <v>86.584199999999996</v>
      </c>
      <c r="C40">
        <v>107.6848</v>
      </c>
      <c r="D40">
        <v>90.182100000000005</v>
      </c>
      <c r="E40">
        <v>55.99</v>
      </c>
    </row>
    <row r="41" spans="1:5" x14ac:dyDescent="0.3">
      <c r="A41" s="2">
        <v>45686</v>
      </c>
      <c r="B41">
        <v>86.576800000000006</v>
      </c>
      <c r="C41">
        <v>107.8493</v>
      </c>
      <c r="D41">
        <v>90.389600000000002</v>
      </c>
      <c r="E41">
        <v>55.76</v>
      </c>
    </row>
    <row r="42" spans="1:5" x14ac:dyDescent="0.3">
      <c r="A42" s="2">
        <v>45685</v>
      </c>
      <c r="B42">
        <v>86.535799999999995</v>
      </c>
      <c r="C42">
        <v>107.6782</v>
      </c>
      <c r="D42">
        <v>90.334699999999998</v>
      </c>
      <c r="E42">
        <v>55.57</v>
      </c>
    </row>
    <row r="43" spans="1:5" x14ac:dyDescent="0.3">
      <c r="A43" s="2">
        <v>45684</v>
      </c>
      <c r="B43">
        <v>86.417500000000004</v>
      </c>
      <c r="C43">
        <v>107.6439</v>
      </c>
      <c r="D43">
        <v>90.403099999999995</v>
      </c>
      <c r="E43">
        <v>55.33</v>
      </c>
    </row>
    <row r="44" spans="1:5" x14ac:dyDescent="0.3">
      <c r="A44" s="2">
        <v>45681</v>
      </c>
      <c r="B44">
        <v>86.290400000000005</v>
      </c>
      <c r="C44">
        <v>107.0887</v>
      </c>
      <c r="D44">
        <v>90.2149</v>
      </c>
      <c r="E44">
        <v>55.59</v>
      </c>
    </row>
    <row r="45" spans="1:5" x14ac:dyDescent="0.3">
      <c r="A45" s="2">
        <v>45680</v>
      </c>
      <c r="B45">
        <v>86.459299999999999</v>
      </c>
      <c r="C45">
        <v>106.4798</v>
      </c>
      <c r="D45">
        <v>89.989699999999999</v>
      </c>
      <c r="E45">
        <v>55.23</v>
      </c>
    </row>
    <row r="46" spans="1:5" x14ac:dyDescent="0.3">
      <c r="A46" s="2">
        <v>45679</v>
      </c>
      <c r="B46">
        <v>86.566100000000006</v>
      </c>
      <c r="C46">
        <v>106.70310000000001</v>
      </c>
      <c r="D46">
        <v>90.080699999999993</v>
      </c>
      <c r="E46">
        <v>55.52</v>
      </c>
    </row>
    <row r="47" spans="1:5" x14ac:dyDescent="0.3">
      <c r="A47" s="2">
        <v>45678</v>
      </c>
      <c r="B47">
        <v>86.513900000000007</v>
      </c>
      <c r="C47">
        <v>106.1866</v>
      </c>
      <c r="D47">
        <v>89.775499999999994</v>
      </c>
      <c r="E47">
        <v>55.65</v>
      </c>
    </row>
    <row r="48" spans="1:5" x14ac:dyDescent="0.3">
      <c r="A48" s="2">
        <v>45677</v>
      </c>
      <c r="B48">
        <v>86.548100000000005</v>
      </c>
      <c r="C48">
        <v>105.69370000000001</v>
      </c>
      <c r="D48">
        <v>89.205100000000002</v>
      </c>
      <c r="E48">
        <v>55.42</v>
      </c>
    </row>
    <row r="49" spans="1:5" x14ac:dyDescent="0.3">
      <c r="A49" s="2">
        <v>45674</v>
      </c>
      <c r="B49">
        <v>86.584400000000002</v>
      </c>
      <c r="C49">
        <v>105.71380000000001</v>
      </c>
      <c r="D49">
        <v>89.079800000000006</v>
      </c>
      <c r="E49">
        <v>55.63</v>
      </c>
    </row>
    <row r="50" spans="1:5" x14ac:dyDescent="0.3">
      <c r="A50" s="2">
        <v>45673</v>
      </c>
      <c r="B50">
        <v>86.485399999999998</v>
      </c>
      <c r="C50">
        <v>105.6609</v>
      </c>
      <c r="D50">
        <v>88.968699999999998</v>
      </c>
      <c r="E50">
        <v>55.37</v>
      </c>
    </row>
    <row r="51" spans="1:5" x14ac:dyDescent="0.3">
      <c r="A51" s="2">
        <v>45672</v>
      </c>
      <c r="B51">
        <v>86.500799999999998</v>
      </c>
      <c r="C51">
        <v>105.5621</v>
      </c>
      <c r="D51">
        <v>89.073300000000003</v>
      </c>
      <c r="E51">
        <v>54.95</v>
      </c>
    </row>
    <row r="52" spans="1:5" x14ac:dyDescent="0.3">
      <c r="A52" s="2">
        <v>45671</v>
      </c>
      <c r="B52">
        <v>86.549700000000001</v>
      </c>
      <c r="C52">
        <v>105.6512</v>
      </c>
      <c r="D52">
        <v>88.694999999999993</v>
      </c>
      <c r="E52">
        <v>54.9</v>
      </c>
    </row>
    <row r="53" spans="1:5" x14ac:dyDescent="0.3">
      <c r="A53" s="2">
        <v>45670</v>
      </c>
      <c r="B53">
        <v>86.436800000000005</v>
      </c>
      <c r="C53">
        <v>105.0472</v>
      </c>
      <c r="D53">
        <v>88.356300000000005</v>
      </c>
      <c r="E53">
        <v>54.88</v>
      </c>
    </row>
    <row r="54" spans="1:5" x14ac:dyDescent="0.3">
      <c r="A54" s="2">
        <v>45667</v>
      </c>
      <c r="B54">
        <v>85.895600000000002</v>
      </c>
      <c r="C54">
        <v>105.47410000000001</v>
      </c>
      <c r="D54">
        <v>88.348799999999997</v>
      </c>
      <c r="E54">
        <v>54.23</v>
      </c>
    </row>
    <row r="55" spans="1:5" x14ac:dyDescent="0.3">
      <c r="A55" s="2">
        <v>45666</v>
      </c>
      <c r="B55">
        <v>85.880600000000001</v>
      </c>
      <c r="C55">
        <v>105.7597</v>
      </c>
      <c r="D55">
        <v>88.473100000000002</v>
      </c>
      <c r="E55">
        <v>54.3</v>
      </c>
    </row>
    <row r="56" spans="1:5" x14ac:dyDescent="0.3">
      <c r="A56" s="2">
        <v>45665</v>
      </c>
      <c r="B56">
        <v>85.844300000000004</v>
      </c>
      <c r="C56">
        <v>107.2052</v>
      </c>
      <c r="D56">
        <v>88.894599999999997</v>
      </c>
      <c r="E56">
        <v>54.31</v>
      </c>
    </row>
    <row r="57" spans="1:5" x14ac:dyDescent="0.3">
      <c r="A57" s="2">
        <v>45664</v>
      </c>
      <c r="B57">
        <v>85.719099999999997</v>
      </c>
      <c r="C57">
        <v>107.4906</v>
      </c>
      <c r="D57">
        <v>89.138199999999998</v>
      </c>
      <c r="E57">
        <v>54.32</v>
      </c>
    </row>
    <row r="58" spans="1:5" x14ac:dyDescent="0.3">
      <c r="A58" s="2">
        <v>45663</v>
      </c>
      <c r="B58">
        <v>85.8279</v>
      </c>
      <c r="C58">
        <v>106.8105</v>
      </c>
      <c r="D58">
        <v>88.52</v>
      </c>
      <c r="E58">
        <v>54.43</v>
      </c>
    </row>
    <row r="59" spans="1:5" x14ac:dyDescent="0.3">
      <c r="A59" s="2">
        <v>45660</v>
      </c>
      <c r="B59">
        <v>85.759799999999998</v>
      </c>
      <c r="C59">
        <v>106.34099999999999</v>
      </c>
      <c r="D59">
        <v>88.105599999999995</v>
      </c>
      <c r="E59">
        <v>54.53</v>
      </c>
    </row>
    <row r="60" spans="1:5" x14ac:dyDescent="0.3">
      <c r="A60" s="2">
        <v>45659</v>
      </c>
      <c r="B60">
        <v>85.785300000000007</v>
      </c>
      <c r="C60">
        <v>107.49930000000001</v>
      </c>
      <c r="D60">
        <v>88.892399999999995</v>
      </c>
      <c r="E60">
        <v>54.71</v>
      </c>
    </row>
    <row r="61" spans="1:5" x14ac:dyDescent="0.3">
      <c r="A61" s="2">
        <v>45658</v>
      </c>
      <c r="B61">
        <v>85.709000000000003</v>
      </c>
      <c r="C61">
        <v>107.26309999999999</v>
      </c>
      <c r="D61">
        <v>88.759699999999995</v>
      </c>
      <c r="E61">
        <v>54.51</v>
      </c>
    </row>
    <row r="62" spans="1:5" x14ac:dyDescent="0.3">
      <c r="A62" s="2">
        <v>45657</v>
      </c>
      <c r="B62">
        <v>85.623199999999997</v>
      </c>
      <c r="C62">
        <v>107.4645</v>
      </c>
      <c r="D62">
        <v>89.0852</v>
      </c>
      <c r="E62">
        <v>54.82</v>
      </c>
    </row>
    <row r="63" spans="1:5" x14ac:dyDescent="0.3">
      <c r="A63" s="2">
        <v>45656</v>
      </c>
      <c r="B63">
        <v>85.465500000000006</v>
      </c>
      <c r="C63">
        <v>107.5686</v>
      </c>
      <c r="D63">
        <v>89.135999999999996</v>
      </c>
      <c r="E63">
        <v>54.1</v>
      </c>
    </row>
    <row r="64" spans="1:5" x14ac:dyDescent="0.3">
      <c r="A64" s="2">
        <v>45653</v>
      </c>
      <c r="B64">
        <v>85.591399999999993</v>
      </c>
      <c r="C64">
        <v>107.2055</v>
      </c>
      <c r="D64">
        <v>89.110900000000001</v>
      </c>
      <c r="E64">
        <v>54.26</v>
      </c>
    </row>
    <row r="65" spans="1:5" x14ac:dyDescent="0.3">
      <c r="A65" s="2">
        <v>45652</v>
      </c>
      <c r="B65">
        <v>85.2684</v>
      </c>
      <c r="C65">
        <v>106.96469999999999</v>
      </c>
      <c r="D65">
        <v>88.671199999999999</v>
      </c>
      <c r="E65">
        <v>54.18</v>
      </c>
    </row>
    <row r="66" spans="1:5" x14ac:dyDescent="0.3">
      <c r="A66" s="2">
        <v>45650</v>
      </c>
      <c r="B66">
        <v>85.193200000000004</v>
      </c>
      <c r="C66">
        <v>106.7851</v>
      </c>
      <c r="D66">
        <v>88.564599999999999</v>
      </c>
      <c r="E66">
        <v>54.25</v>
      </c>
    </row>
    <row r="67" spans="1:5" x14ac:dyDescent="0.3">
      <c r="A67" s="2">
        <v>45649</v>
      </c>
      <c r="B67">
        <v>85.071299999999994</v>
      </c>
      <c r="C67">
        <v>106.9295</v>
      </c>
      <c r="D67">
        <v>88.781000000000006</v>
      </c>
      <c r="E67">
        <v>54.32</v>
      </c>
    </row>
    <row r="68" spans="1:5" x14ac:dyDescent="0.3">
      <c r="A68" s="2">
        <v>45646</v>
      </c>
      <c r="B68">
        <v>85.087999999999994</v>
      </c>
      <c r="C68">
        <v>106.2908</v>
      </c>
      <c r="D68">
        <v>88.170500000000004</v>
      </c>
      <c r="E68">
        <v>54.23</v>
      </c>
    </row>
    <row r="69" spans="1:5" x14ac:dyDescent="0.3">
      <c r="A69" s="2">
        <v>45645</v>
      </c>
      <c r="B69">
        <v>85.073899999999995</v>
      </c>
      <c r="C69">
        <v>107.1477</v>
      </c>
      <c r="D69">
        <v>88.359499999999997</v>
      </c>
      <c r="E69">
        <v>54.83</v>
      </c>
    </row>
    <row r="70" spans="1:5" x14ac:dyDescent="0.3">
      <c r="A70" s="2">
        <v>45644</v>
      </c>
      <c r="B70">
        <v>84.936999999999998</v>
      </c>
      <c r="C70">
        <v>107.9408</v>
      </c>
      <c r="D70">
        <v>89.259200000000007</v>
      </c>
      <c r="E70">
        <v>55.38</v>
      </c>
    </row>
    <row r="71" spans="1:5" x14ac:dyDescent="0.3">
      <c r="A71" s="2">
        <v>45643</v>
      </c>
      <c r="B71">
        <v>84.926400000000001</v>
      </c>
      <c r="C71">
        <v>107.6006</v>
      </c>
      <c r="D71">
        <v>89.165899999999993</v>
      </c>
      <c r="E71">
        <v>55.11</v>
      </c>
    </row>
    <row r="72" spans="1:5" x14ac:dyDescent="0.3">
      <c r="A72" s="2">
        <v>45642</v>
      </c>
      <c r="B72">
        <v>84.825900000000004</v>
      </c>
      <c r="C72">
        <v>107.15940000000001</v>
      </c>
      <c r="D72">
        <v>89.176900000000003</v>
      </c>
      <c r="E72">
        <v>55.18</v>
      </c>
    </row>
    <row r="73" spans="1:5" x14ac:dyDescent="0.3">
      <c r="A73" s="2">
        <v>45639</v>
      </c>
      <c r="B73">
        <v>84.841099999999997</v>
      </c>
      <c r="C73">
        <v>107.389</v>
      </c>
      <c r="D73">
        <v>88.739800000000002</v>
      </c>
      <c r="E73">
        <v>55.49</v>
      </c>
    </row>
    <row r="74" spans="1:5" x14ac:dyDescent="0.3">
      <c r="A74" s="2">
        <v>45638</v>
      </c>
      <c r="B74">
        <v>84.873199999999997</v>
      </c>
      <c r="C74">
        <v>108.3712</v>
      </c>
      <c r="D74">
        <v>89.196100000000001</v>
      </c>
      <c r="E74">
        <v>55.64</v>
      </c>
    </row>
    <row r="75" spans="1:5" x14ac:dyDescent="0.3">
      <c r="A75" s="2">
        <v>45637</v>
      </c>
      <c r="B75">
        <v>84.842699999999994</v>
      </c>
      <c r="C75">
        <v>108.32210000000001</v>
      </c>
      <c r="D75">
        <v>89.294700000000006</v>
      </c>
      <c r="E75">
        <v>55.91</v>
      </c>
    </row>
    <row r="76" spans="1:5" x14ac:dyDescent="0.3">
      <c r="A76" s="2">
        <v>45636</v>
      </c>
      <c r="B76">
        <v>84.853099999999998</v>
      </c>
      <c r="C76">
        <v>108.27930000000001</v>
      </c>
      <c r="D76">
        <v>89.655199999999994</v>
      </c>
      <c r="E76">
        <v>56.14</v>
      </c>
    </row>
    <row r="77" spans="1:5" x14ac:dyDescent="0.3">
      <c r="A77" s="2">
        <v>45635</v>
      </c>
      <c r="B77">
        <v>84.730500000000006</v>
      </c>
      <c r="C77">
        <v>107.84050000000001</v>
      </c>
      <c r="D77">
        <v>89.318899999999999</v>
      </c>
      <c r="E77">
        <v>56.44</v>
      </c>
    </row>
    <row r="78" spans="1:5" x14ac:dyDescent="0.3">
      <c r="A78" s="2">
        <v>45632</v>
      </c>
      <c r="B78">
        <v>84.657799999999995</v>
      </c>
      <c r="C78">
        <v>107.9127</v>
      </c>
      <c r="D78">
        <v>89.532399999999996</v>
      </c>
      <c r="E78">
        <v>56.5</v>
      </c>
    </row>
    <row r="79" spans="1:5" x14ac:dyDescent="0.3">
      <c r="A79" s="2">
        <v>45631</v>
      </c>
      <c r="B79">
        <v>84.733500000000006</v>
      </c>
      <c r="C79">
        <v>107.7567</v>
      </c>
      <c r="D79">
        <v>89.200100000000006</v>
      </c>
      <c r="E79">
        <v>56.58</v>
      </c>
    </row>
    <row r="80" spans="1:5" x14ac:dyDescent="0.3">
      <c r="A80" s="2">
        <v>45630</v>
      </c>
      <c r="B80">
        <v>84.688500000000005</v>
      </c>
      <c r="C80">
        <v>107.51430000000001</v>
      </c>
      <c r="D80">
        <v>89.109800000000007</v>
      </c>
      <c r="E80">
        <v>56.47</v>
      </c>
    </row>
    <row r="81" spans="1:5" x14ac:dyDescent="0.3">
      <c r="A81" s="2">
        <v>45629</v>
      </c>
      <c r="B81">
        <v>84.745000000000005</v>
      </c>
      <c r="C81">
        <v>107.2047</v>
      </c>
      <c r="D81">
        <v>88.9054</v>
      </c>
      <c r="E81">
        <v>56.47</v>
      </c>
    </row>
    <row r="82" spans="1:5" x14ac:dyDescent="0.3">
      <c r="A82" s="2">
        <v>45628</v>
      </c>
      <c r="B82">
        <v>84.681200000000004</v>
      </c>
      <c r="C82">
        <v>107.45480000000001</v>
      </c>
      <c r="D82">
        <v>89.127499999999998</v>
      </c>
      <c r="E82">
        <v>56.24</v>
      </c>
    </row>
    <row r="83" spans="1:5" x14ac:dyDescent="0.3">
      <c r="A83" s="2">
        <v>45625</v>
      </c>
      <c r="B83">
        <v>84.497100000000003</v>
      </c>
      <c r="C83">
        <v>107.46120000000001</v>
      </c>
      <c r="D83">
        <v>89.356800000000007</v>
      </c>
      <c r="E83">
        <v>56.31</v>
      </c>
    </row>
    <row r="84" spans="1:5" x14ac:dyDescent="0.3">
      <c r="A84" s="2">
        <v>45624</v>
      </c>
      <c r="B84">
        <v>84.491699999999994</v>
      </c>
      <c r="C84">
        <v>106.9693</v>
      </c>
      <c r="D84">
        <v>89.116799999999998</v>
      </c>
      <c r="E84">
        <v>55.74</v>
      </c>
    </row>
    <row r="85" spans="1:5" x14ac:dyDescent="0.3">
      <c r="A85" s="2">
        <v>45623</v>
      </c>
      <c r="B85">
        <v>84.470799999999997</v>
      </c>
      <c r="C85">
        <v>106.23269999999999</v>
      </c>
      <c r="D85">
        <v>88.533799999999999</v>
      </c>
      <c r="E85">
        <v>55.49</v>
      </c>
    </row>
    <row r="86" spans="1:5" x14ac:dyDescent="0.3">
      <c r="A86" s="2">
        <v>45622</v>
      </c>
      <c r="B86">
        <v>84.283500000000004</v>
      </c>
      <c r="C86">
        <v>105.7882</v>
      </c>
      <c r="D86">
        <v>88.318399999999997</v>
      </c>
      <c r="E86">
        <v>54.79</v>
      </c>
    </row>
    <row r="87" spans="1:5" x14ac:dyDescent="0.3">
      <c r="A87" s="2">
        <v>45621</v>
      </c>
      <c r="B87">
        <v>84.277600000000007</v>
      </c>
      <c r="C87">
        <v>106.1948</v>
      </c>
      <c r="D87">
        <v>88.365600000000001</v>
      </c>
      <c r="E87">
        <v>54.61</v>
      </c>
    </row>
    <row r="88" spans="1:5" x14ac:dyDescent="0.3">
      <c r="A88" s="2">
        <v>45618</v>
      </c>
      <c r="B88">
        <v>84.497500000000002</v>
      </c>
      <c r="C88">
        <v>106.2139</v>
      </c>
      <c r="D88">
        <v>88.445800000000006</v>
      </c>
      <c r="E88">
        <v>54.57</v>
      </c>
    </row>
    <row r="89" spans="1:5" x14ac:dyDescent="0.3">
      <c r="A89" s="2">
        <v>45617</v>
      </c>
      <c r="B89">
        <v>84.456100000000006</v>
      </c>
      <c r="C89">
        <v>106.8415</v>
      </c>
      <c r="D89">
        <v>89.076999999999998</v>
      </c>
      <c r="E89">
        <v>54.55</v>
      </c>
    </row>
    <row r="90" spans="1:5" x14ac:dyDescent="0.3">
      <c r="A90" s="2">
        <v>45615</v>
      </c>
      <c r="B90">
        <v>84.403599999999997</v>
      </c>
      <c r="C90">
        <v>106.9996</v>
      </c>
      <c r="D90">
        <v>89.421700000000001</v>
      </c>
      <c r="E90">
        <v>54.64</v>
      </c>
    </row>
    <row r="91" spans="1:5" x14ac:dyDescent="0.3">
      <c r="A91" s="2">
        <v>45614</v>
      </c>
      <c r="B91">
        <v>84.387500000000003</v>
      </c>
      <c r="C91">
        <v>106.6242</v>
      </c>
      <c r="D91">
        <v>88.968599999999995</v>
      </c>
      <c r="E91">
        <v>54.65</v>
      </c>
    </row>
    <row r="92" spans="1:5" x14ac:dyDescent="0.3">
      <c r="A92" s="2">
        <v>45610</v>
      </c>
      <c r="B92">
        <v>84.405000000000001</v>
      </c>
      <c r="C92">
        <v>107.12909999999999</v>
      </c>
      <c r="D92">
        <v>89.063000000000002</v>
      </c>
      <c r="E92">
        <v>54.15</v>
      </c>
    </row>
    <row r="93" spans="1:5" x14ac:dyDescent="0.3">
      <c r="A93" s="2">
        <v>45609</v>
      </c>
      <c r="B93">
        <v>84.406300000000002</v>
      </c>
      <c r="C93">
        <v>107.5342</v>
      </c>
      <c r="D93">
        <v>89.565799999999996</v>
      </c>
      <c r="E93">
        <v>54.44</v>
      </c>
    </row>
    <row r="94" spans="1:5" x14ac:dyDescent="0.3">
      <c r="A94" s="2">
        <v>45608</v>
      </c>
      <c r="B94">
        <v>84.4011</v>
      </c>
      <c r="C94">
        <v>108.26130000000001</v>
      </c>
      <c r="D94">
        <v>89.770700000000005</v>
      </c>
      <c r="E94">
        <v>54.91</v>
      </c>
    </row>
    <row r="95" spans="1:5" x14ac:dyDescent="0.3">
      <c r="A95" s="2">
        <v>45607</v>
      </c>
      <c r="B95">
        <v>84.384799999999998</v>
      </c>
      <c r="C95">
        <v>108.9813</v>
      </c>
      <c r="D95">
        <v>90.425600000000003</v>
      </c>
      <c r="E95">
        <v>54.98</v>
      </c>
    </row>
    <row r="96" spans="1:5" x14ac:dyDescent="0.3">
      <c r="A96" s="2">
        <v>45604</v>
      </c>
      <c r="B96">
        <v>84.375100000000003</v>
      </c>
      <c r="C96">
        <v>109.3974</v>
      </c>
      <c r="D96">
        <v>90.924300000000002</v>
      </c>
      <c r="E96">
        <v>55.19</v>
      </c>
    </row>
    <row r="97" spans="1:5" x14ac:dyDescent="0.3">
      <c r="A97" s="2">
        <v>45603</v>
      </c>
      <c r="B97">
        <v>84.356200000000001</v>
      </c>
      <c r="C97">
        <v>109.0939</v>
      </c>
      <c r="D97">
        <v>90.656499999999994</v>
      </c>
      <c r="E97">
        <v>54.76</v>
      </c>
    </row>
    <row r="98" spans="1:5" x14ac:dyDescent="0.3">
      <c r="A98" s="2">
        <v>45602</v>
      </c>
      <c r="B98">
        <v>84.236599999999996</v>
      </c>
      <c r="C98">
        <v>108.2822</v>
      </c>
      <c r="D98">
        <v>90.247200000000007</v>
      </c>
      <c r="E98">
        <v>54.61</v>
      </c>
    </row>
    <row r="99" spans="1:5" x14ac:dyDescent="0.3">
      <c r="A99" s="2">
        <v>45601</v>
      </c>
      <c r="B99">
        <v>84.122500000000002</v>
      </c>
      <c r="C99">
        <v>109.0295</v>
      </c>
      <c r="D99">
        <v>91.513900000000007</v>
      </c>
      <c r="E99">
        <v>55.22</v>
      </c>
    </row>
    <row r="100" spans="1:5" x14ac:dyDescent="0.3">
      <c r="A100" s="2">
        <v>45600</v>
      </c>
      <c r="B100">
        <v>84.105500000000006</v>
      </c>
      <c r="C100">
        <v>109.28279999999999</v>
      </c>
      <c r="D100">
        <v>91.656499999999994</v>
      </c>
      <c r="E100">
        <v>55.36</v>
      </c>
    </row>
    <row r="101" spans="1:5" x14ac:dyDescent="0.3">
      <c r="A101" s="2">
        <v>45596</v>
      </c>
      <c r="B101">
        <v>84.0886</v>
      </c>
      <c r="C101">
        <v>108.9508</v>
      </c>
      <c r="D101">
        <v>91.250500000000002</v>
      </c>
      <c r="E101">
        <v>55.03</v>
      </c>
    </row>
    <row r="102" spans="1:5" x14ac:dyDescent="0.3">
      <c r="A102" s="2">
        <v>45595</v>
      </c>
      <c r="B102">
        <v>84.084699999999998</v>
      </c>
      <c r="C102">
        <v>109.3779</v>
      </c>
      <c r="D102">
        <v>90.990300000000005</v>
      </c>
      <c r="E102">
        <v>54.83</v>
      </c>
    </row>
    <row r="103" spans="1:5" x14ac:dyDescent="0.3">
      <c r="A103" s="2">
        <v>45594</v>
      </c>
      <c r="B103">
        <v>84.078299999999999</v>
      </c>
      <c r="C103">
        <v>109.0042</v>
      </c>
      <c r="D103">
        <v>90.879099999999994</v>
      </c>
      <c r="E103">
        <v>54.95</v>
      </c>
    </row>
    <row r="104" spans="1:5" x14ac:dyDescent="0.3">
      <c r="A104" s="2">
        <v>45593</v>
      </c>
      <c r="B104">
        <v>84.077500000000001</v>
      </c>
      <c r="C104">
        <v>108.9235</v>
      </c>
      <c r="D104">
        <v>90.745999999999995</v>
      </c>
      <c r="E104">
        <v>54.83</v>
      </c>
    </row>
    <row r="105" spans="1:5" x14ac:dyDescent="0.3">
      <c r="A105" s="2">
        <v>45590</v>
      </c>
      <c r="B105">
        <v>84.077100000000002</v>
      </c>
      <c r="C105">
        <v>108.98350000000001</v>
      </c>
      <c r="D105">
        <v>90.955699999999993</v>
      </c>
      <c r="E105">
        <v>55.34</v>
      </c>
    </row>
    <row r="106" spans="1:5" x14ac:dyDescent="0.3">
      <c r="A106" s="2">
        <v>45589</v>
      </c>
      <c r="B106">
        <v>84.073800000000006</v>
      </c>
      <c r="C106">
        <v>108.7282</v>
      </c>
      <c r="D106">
        <v>90.701099999999997</v>
      </c>
      <c r="E106">
        <v>55.24</v>
      </c>
    </row>
    <row r="107" spans="1:5" x14ac:dyDescent="0.3">
      <c r="A107" s="2">
        <v>45588</v>
      </c>
      <c r="B107">
        <v>84.075000000000003</v>
      </c>
      <c r="C107">
        <v>109.2017</v>
      </c>
      <c r="D107">
        <v>90.811800000000005</v>
      </c>
      <c r="E107">
        <v>55.24</v>
      </c>
    </row>
    <row r="108" spans="1:5" x14ac:dyDescent="0.3">
      <c r="A108" s="2">
        <v>45587</v>
      </c>
      <c r="B108">
        <v>84.071799999999996</v>
      </c>
      <c r="C108">
        <v>109.3797</v>
      </c>
      <c r="D108">
        <v>91.003799999999998</v>
      </c>
      <c r="E108">
        <v>55.78</v>
      </c>
    </row>
    <row r="109" spans="1:5" x14ac:dyDescent="0.3">
      <c r="A109" s="2">
        <v>45586</v>
      </c>
      <c r="B109">
        <v>84.074399999999997</v>
      </c>
      <c r="C109">
        <v>109.6112</v>
      </c>
      <c r="D109">
        <v>91.269499999999994</v>
      </c>
      <c r="E109">
        <v>56.25</v>
      </c>
    </row>
    <row r="110" spans="1:5" x14ac:dyDescent="0.3">
      <c r="A110" s="2">
        <v>45583</v>
      </c>
      <c r="B110">
        <v>84.070999999999998</v>
      </c>
      <c r="C110">
        <v>109.8018</v>
      </c>
      <c r="D110">
        <v>91.171599999999998</v>
      </c>
      <c r="E110">
        <v>56.06</v>
      </c>
    </row>
    <row r="111" spans="1:5" x14ac:dyDescent="0.3">
      <c r="A111" s="2">
        <v>45582</v>
      </c>
      <c r="B111">
        <v>84.0304</v>
      </c>
      <c r="C111">
        <v>109.1146</v>
      </c>
      <c r="D111">
        <v>91.2072</v>
      </c>
      <c r="E111">
        <v>56.17</v>
      </c>
    </row>
    <row r="112" spans="1:5" x14ac:dyDescent="0.3">
      <c r="A112" s="2">
        <v>45581</v>
      </c>
      <c r="B112">
        <v>84.069599999999994</v>
      </c>
      <c r="C112">
        <v>109.2843</v>
      </c>
      <c r="D112">
        <v>91.462100000000007</v>
      </c>
      <c r="E112">
        <v>56.33</v>
      </c>
    </row>
    <row r="113" spans="1:5" x14ac:dyDescent="0.3">
      <c r="A113" s="2">
        <v>45580</v>
      </c>
      <c r="B113">
        <v>84.073599999999999</v>
      </c>
      <c r="C113">
        <v>109.7256</v>
      </c>
      <c r="D113">
        <v>91.591999999999999</v>
      </c>
      <c r="E113">
        <v>56.28</v>
      </c>
    </row>
    <row r="114" spans="1:5" x14ac:dyDescent="0.3">
      <c r="A114" s="2">
        <v>45579</v>
      </c>
      <c r="B114">
        <v>84.072500000000005</v>
      </c>
      <c r="C114">
        <v>109.8771</v>
      </c>
      <c r="D114">
        <v>91.881200000000007</v>
      </c>
      <c r="E114">
        <v>56.34</v>
      </c>
    </row>
    <row r="115" spans="1:5" x14ac:dyDescent="0.3">
      <c r="A115" s="2">
        <v>45576</v>
      </c>
      <c r="B115">
        <v>84.058599999999998</v>
      </c>
      <c r="C115">
        <v>109.6914</v>
      </c>
      <c r="D115">
        <v>91.934299999999993</v>
      </c>
      <c r="E115">
        <v>56.48</v>
      </c>
    </row>
    <row r="116" spans="1:5" x14ac:dyDescent="0.3">
      <c r="A116" s="2">
        <v>45575</v>
      </c>
      <c r="B116">
        <v>83.968500000000006</v>
      </c>
      <c r="C116">
        <v>109.79049999999999</v>
      </c>
      <c r="D116">
        <v>91.866600000000005</v>
      </c>
      <c r="E116">
        <v>56.29</v>
      </c>
    </row>
    <row r="117" spans="1:5" x14ac:dyDescent="0.3">
      <c r="A117" s="2">
        <v>45574</v>
      </c>
      <c r="B117">
        <v>83.962000000000003</v>
      </c>
      <c r="C117">
        <v>109.85760000000001</v>
      </c>
      <c r="D117">
        <v>92.062700000000007</v>
      </c>
      <c r="E117">
        <v>56.55</v>
      </c>
    </row>
    <row r="118" spans="1:5" x14ac:dyDescent="0.3">
      <c r="A118" s="2">
        <v>45573</v>
      </c>
      <c r="B118">
        <v>83.939899999999994</v>
      </c>
      <c r="C118">
        <v>109.86499999999999</v>
      </c>
      <c r="D118">
        <v>92.205699999999993</v>
      </c>
      <c r="E118">
        <v>56.74</v>
      </c>
    </row>
    <row r="119" spans="1:5" x14ac:dyDescent="0.3">
      <c r="A119" s="2">
        <v>45572</v>
      </c>
      <c r="B119">
        <v>83.971900000000005</v>
      </c>
      <c r="C119">
        <v>110.1532</v>
      </c>
      <c r="D119">
        <v>92.098699999999994</v>
      </c>
      <c r="E119">
        <v>56.56</v>
      </c>
    </row>
    <row r="120" spans="1:5" x14ac:dyDescent="0.3">
      <c r="A120" s="2">
        <v>45569</v>
      </c>
      <c r="B120">
        <v>83.965999999999994</v>
      </c>
      <c r="C120">
        <v>110.291</v>
      </c>
      <c r="D120">
        <v>92.621799999999993</v>
      </c>
      <c r="E120">
        <v>57.48</v>
      </c>
    </row>
    <row r="121" spans="1:5" x14ac:dyDescent="0.3">
      <c r="A121" s="2">
        <v>45568</v>
      </c>
      <c r="B121">
        <v>83.949200000000005</v>
      </c>
      <c r="C121">
        <v>110.59690000000001</v>
      </c>
      <c r="D121">
        <v>92.607699999999994</v>
      </c>
      <c r="E121">
        <v>57.24</v>
      </c>
    </row>
    <row r="122" spans="1:5" x14ac:dyDescent="0.3">
      <c r="A122" s="2">
        <v>45566</v>
      </c>
      <c r="B122">
        <v>83.814899999999994</v>
      </c>
      <c r="C122">
        <v>112.05880000000001</v>
      </c>
      <c r="D122">
        <v>93.314499999999995</v>
      </c>
      <c r="E122">
        <v>58.04</v>
      </c>
    </row>
    <row r="123" spans="1:5" x14ac:dyDescent="0.3">
      <c r="A123" s="2">
        <v>45565</v>
      </c>
      <c r="B123">
        <v>83.788799999999995</v>
      </c>
      <c r="C123">
        <v>112.1597</v>
      </c>
      <c r="D123">
        <v>93.534000000000006</v>
      </c>
      <c r="E123">
        <v>59.11</v>
      </c>
    </row>
    <row r="124" spans="1:5" x14ac:dyDescent="0.3">
      <c r="A124" s="2">
        <v>45562</v>
      </c>
      <c r="B124">
        <v>83.668800000000005</v>
      </c>
      <c r="C124">
        <v>112.0498</v>
      </c>
      <c r="D124">
        <v>93.460800000000006</v>
      </c>
      <c r="E124">
        <v>58.23</v>
      </c>
    </row>
    <row r="125" spans="1:5" x14ac:dyDescent="0.3">
      <c r="A125" s="2">
        <v>45561</v>
      </c>
      <c r="B125">
        <v>83.700900000000004</v>
      </c>
      <c r="C125">
        <v>111.6983</v>
      </c>
      <c r="D125">
        <v>93.3215</v>
      </c>
      <c r="E125">
        <v>57.84</v>
      </c>
    </row>
    <row r="126" spans="1:5" x14ac:dyDescent="0.3">
      <c r="A126" s="2">
        <v>45560</v>
      </c>
      <c r="B126">
        <v>83.5471</v>
      </c>
      <c r="C126">
        <v>111.98099999999999</v>
      </c>
      <c r="D126">
        <v>93.486999999999995</v>
      </c>
      <c r="E126">
        <v>58.24</v>
      </c>
    </row>
    <row r="127" spans="1:5" x14ac:dyDescent="0.3">
      <c r="A127" s="2">
        <v>45559</v>
      </c>
      <c r="B127">
        <v>83.631900000000002</v>
      </c>
      <c r="C127">
        <v>111.5348</v>
      </c>
      <c r="D127">
        <v>92.885499999999993</v>
      </c>
      <c r="E127">
        <v>57.96</v>
      </c>
    </row>
    <row r="128" spans="1:5" x14ac:dyDescent="0.3">
      <c r="A128" s="2">
        <v>45558</v>
      </c>
      <c r="B128">
        <v>83.512799999999999</v>
      </c>
      <c r="C128">
        <v>111.2056</v>
      </c>
      <c r="D128">
        <v>93.206400000000002</v>
      </c>
      <c r="E128">
        <v>57.94</v>
      </c>
    </row>
    <row r="129" spans="1:5" x14ac:dyDescent="0.3">
      <c r="A129" s="2">
        <v>45555</v>
      </c>
      <c r="B129">
        <v>83.492199999999997</v>
      </c>
      <c r="C129">
        <v>111.23439999999999</v>
      </c>
      <c r="D129">
        <v>93.285300000000007</v>
      </c>
      <c r="E129">
        <v>58.83</v>
      </c>
    </row>
    <row r="130" spans="1:5" x14ac:dyDescent="0.3">
      <c r="A130" s="2">
        <v>45554</v>
      </c>
      <c r="B130">
        <v>83.617199999999997</v>
      </c>
      <c r="C130">
        <v>110.7766</v>
      </c>
      <c r="D130">
        <v>93.144000000000005</v>
      </c>
      <c r="E130">
        <v>58.72</v>
      </c>
    </row>
    <row r="131" spans="1:5" x14ac:dyDescent="0.3">
      <c r="A131" s="2">
        <v>45552</v>
      </c>
      <c r="B131">
        <v>83.830200000000005</v>
      </c>
      <c r="C131">
        <v>110.7576</v>
      </c>
      <c r="D131">
        <v>93.299099999999996</v>
      </c>
      <c r="E131">
        <v>59.63</v>
      </c>
    </row>
    <row r="132" spans="1:5" x14ac:dyDescent="0.3">
      <c r="A132" s="2">
        <v>45551</v>
      </c>
      <c r="B132">
        <v>83.893900000000002</v>
      </c>
      <c r="C132">
        <v>110.4061</v>
      </c>
      <c r="D132">
        <v>93.150199999999998</v>
      </c>
      <c r="E132">
        <v>59.88</v>
      </c>
    </row>
    <row r="133" spans="1:5" x14ac:dyDescent="0.3">
      <c r="A133" s="2">
        <v>45548</v>
      </c>
      <c r="B133">
        <v>83.918000000000006</v>
      </c>
      <c r="C133">
        <v>110.2235</v>
      </c>
      <c r="D133">
        <v>92.953699999999998</v>
      </c>
      <c r="E133">
        <v>59.49</v>
      </c>
    </row>
    <row r="134" spans="1:5" x14ac:dyDescent="0.3">
      <c r="A134" s="2">
        <v>45547</v>
      </c>
      <c r="B134">
        <v>83.984300000000005</v>
      </c>
      <c r="C134">
        <v>109.61409999999999</v>
      </c>
      <c r="D134">
        <v>92.549000000000007</v>
      </c>
      <c r="E134">
        <v>58.88</v>
      </c>
    </row>
    <row r="135" spans="1:5" x14ac:dyDescent="0.3">
      <c r="A135" s="2">
        <v>45546</v>
      </c>
      <c r="B135">
        <v>83.950800000000001</v>
      </c>
      <c r="C135">
        <v>109.84739999999999</v>
      </c>
      <c r="D135">
        <v>92.705799999999996</v>
      </c>
      <c r="E135">
        <v>59.38</v>
      </c>
    </row>
    <row r="136" spans="1:5" x14ac:dyDescent="0.3">
      <c r="A136" s="2">
        <v>45545</v>
      </c>
      <c r="B136">
        <v>83.974999999999994</v>
      </c>
      <c r="C136">
        <v>109.8964</v>
      </c>
      <c r="D136">
        <v>92.709500000000006</v>
      </c>
      <c r="E136">
        <v>58.6</v>
      </c>
    </row>
    <row r="137" spans="1:5" x14ac:dyDescent="0.3">
      <c r="A137" s="2">
        <v>45544</v>
      </c>
      <c r="B137">
        <v>83.942499999999995</v>
      </c>
      <c r="C137">
        <v>110.08499999999999</v>
      </c>
      <c r="D137">
        <v>92.903599999999997</v>
      </c>
      <c r="E137">
        <v>58.74</v>
      </c>
    </row>
    <row r="138" spans="1:5" x14ac:dyDescent="0.3">
      <c r="A138" s="2">
        <v>45541</v>
      </c>
      <c r="B138">
        <v>83.930800000000005</v>
      </c>
      <c r="C138">
        <v>110.6275</v>
      </c>
      <c r="D138">
        <v>93.309200000000004</v>
      </c>
      <c r="E138">
        <v>58.95</v>
      </c>
    </row>
    <row r="139" spans="1:5" x14ac:dyDescent="0.3">
      <c r="A139" s="2">
        <v>45540</v>
      </c>
      <c r="B139">
        <v>83.982500000000002</v>
      </c>
      <c r="C139">
        <v>110.4157</v>
      </c>
      <c r="D139">
        <v>93.097399999999993</v>
      </c>
      <c r="E139">
        <v>58.66</v>
      </c>
    </row>
    <row r="140" spans="1:5" x14ac:dyDescent="0.3">
      <c r="A140" s="2">
        <v>45539</v>
      </c>
      <c r="B140">
        <v>83.968199999999996</v>
      </c>
      <c r="C140">
        <v>110.07389999999999</v>
      </c>
      <c r="D140">
        <v>92.792100000000005</v>
      </c>
      <c r="E140">
        <v>57.82</v>
      </c>
    </row>
    <row r="141" spans="1:5" x14ac:dyDescent="0.3">
      <c r="A141" s="2">
        <v>45538</v>
      </c>
      <c r="B141">
        <v>83.952500000000001</v>
      </c>
      <c r="C141">
        <v>110.0869</v>
      </c>
      <c r="D141">
        <v>92.806700000000006</v>
      </c>
      <c r="E141">
        <v>57.44</v>
      </c>
    </row>
    <row r="142" spans="1:5" x14ac:dyDescent="0.3">
      <c r="A142" s="2">
        <v>45537</v>
      </c>
      <c r="B142">
        <v>83.875900000000001</v>
      </c>
      <c r="C142">
        <v>110.1906</v>
      </c>
      <c r="D142">
        <v>92.767899999999997</v>
      </c>
      <c r="E142">
        <v>57.35</v>
      </c>
    </row>
    <row r="143" spans="1:5" x14ac:dyDescent="0.3">
      <c r="A143" s="2">
        <v>45534</v>
      </c>
      <c r="B143">
        <v>83.870900000000006</v>
      </c>
      <c r="C143">
        <v>110.4966</v>
      </c>
      <c r="D143">
        <v>92.908299999999997</v>
      </c>
      <c r="E143">
        <v>57.86</v>
      </c>
    </row>
    <row r="144" spans="1:5" x14ac:dyDescent="0.3">
      <c r="A144" s="2">
        <v>45533</v>
      </c>
      <c r="B144">
        <v>83.889899999999997</v>
      </c>
      <c r="C144">
        <v>110.9114</v>
      </c>
      <c r="D144">
        <v>93.389600000000002</v>
      </c>
      <c r="E144">
        <v>58.03</v>
      </c>
    </row>
    <row r="145" spans="1:5" x14ac:dyDescent="0.3">
      <c r="A145" s="2">
        <v>45532</v>
      </c>
      <c r="B145">
        <v>83.967100000000002</v>
      </c>
      <c r="C145">
        <v>111.0504</v>
      </c>
      <c r="D145">
        <v>93.591999999999999</v>
      </c>
      <c r="E145">
        <v>58.11</v>
      </c>
    </row>
    <row r="146" spans="1:5" x14ac:dyDescent="0.3">
      <c r="A146" s="2">
        <v>45531</v>
      </c>
      <c r="B146">
        <v>83.942400000000006</v>
      </c>
      <c r="C146">
        <v>110.8163</v>
      </c>
      <c r="D146">
        <v>93.751300000000001</v>
      </c>
      <c r="E146">
        <v>58</v>
      </c>
    </row>
    <row r="147" spans="1:5" x14ac:dyDescent="0.3">
      <c r="A147" s="2">
        <v>45530</v>
      </c>
      <c r="B147">
        <v>83.850399999999993</v>
      </c>
      <c r="C147">
        <v>110.6669</v>
      </c>
      <c r="D147">
        <v>93.769300000000001</v>
      </c>
      <c r="E147">
        <v>58.25</v>
      </c>
    </row>
    <row r="148" spans="1:5" x14ac:dyDescent="0.3">
      <c r="A148" s="2">
        <v>45527</v>
      </c>
      <c r="B148">
        <v>83.874600000000001</v>
      </c>
      <c r="C148">
        <v>110.0698</v>
      </c>
      <c r="D148">
        <v>93.336200000000005</v>
      </c>
      <c r="E148">
        <v>57.68</v>
      </c>
    </row>
    <row r="149" spans="1:5" x14ac:dyDescent="0.3">
      <c r="A149" s="2">
        <v>45526</v>
      </c>
      <c r="B149">
        <v>83.956900000000005</v>
      </c>
      <c r="C149">
        <v>109.9298</v>
      </c>
      <c r="D149">
        <v>93.588399999999993</v>
      </c>
      <c r="E149">
        <v>57.79</v>
      </c>
    </row>
    <row r="150" spans="1:5" x14ac:dyDescent="0.3">
      <c r="A150" s="2">
        <v>45525</v>
      </c>
      <c r="B150">
        <v>83.918300000000002</v>
      </c>
      <c r="C150">
        <v>109.25660000000001</v>
      </c>
      <c r="D150">
        <v>93.289199999999994</v>
      </c>
      <c r="E150">
        <v>57.51</v>
      </c>
    </row>
    <row r="151" spans="1:5" x14ac:dyDescent="0.3">
      <c r="A151" s="2">
        <v>45524</v>
      </c>
      <c r="B151">
        <v>83.7804</v>
      </c>
      <c r="C151">
        <v>108.88209999999999</v>
      </c>
      <c r="D151">
        <v>92.822500000000005</v>
      </c>
      <c r="E151">
        <v>56.97</v>
      </c>
    </row>
    <row r="152" spans="1:5" x14ac:dyDescent="0.3">
      <c r="A152" s="2">
        <v>45523</v>
      </c>
      <c r="B152">
        <v>83.920100000000005</v>
      </c>
      <c r="C152">
        <v>108.7985</v>
      </c>
      <c r="D152">
        <v>92.690899999999999</v>
      </c>
      <c r="E152">
        <v>57.7</v>
      </c>
    </row>
    <row r="153" spans="1:5" x14ac:dyDescent="0.3">
      <c r="A153" s="2">
        <v>45520</v>
      </c>
      <c r="B153">
        <v>83.956100000000006</v>
      </c>
      <c r="C153">
        <v>108.1478</v>
      </c>
      <c r="D153">
        <v>92.218500000000006</v>
      </c>
      <c r="E153">
        <v>56.37</v>
      </c>
    </row>
    <row r="154" spans="1:5" x14ac:dyDescent="0.3">
      <c r="A154" s="2">
        <v>45518</v>
      </c>
      <c r="B154">
        <v>83.936599999999999</v>
      </c>
      <c r="C154">
        <v>107.6879</v>
      </c>
      <c r="D154">
        <v>92.272599999999997</v>
      </c>
      <c r="E154">
        <v>57.04</v>
      </c>
    </row>
    <row r="155" spans="1:5" x14ac:dyDescent="0.3">
      <c r="A155" s="2">
        <v>45517</v>
      </c>
      <c r="B155">
        <v>83.9696</v>
      </c>
      <c r="C155">
        <v>107.5309</v>
      </c>
      <c r="D155">
        <v>91.822400000000002</v>
      </c>
      <c r="E155">
        <v>56.8</v>
      </c>
    </row>
    <row r="156" spans="1:5" x14ac:dyDescent="0.3">
      <c r="A156" s="2">
        <v>45516</v>
      </c>
      <c r="B156">
        <v>83.969099999999997</v>
      </c>
      <c r="C156">
        <v>107.2655</v>
      </c>
      <c r="D156">
        <v>91.691500000000005</v>
      </c>
      <c r="E156">
        <v>57.02</v>
      </c>
    </row>
    <row r="157" spans="1:5" x14ac:dyDescent="0.3">
      <c r="A157" s="2">
        <v>45513</v>
      </c>
      <c r="B157">
        <v>83.9</v>
      </c>
      <c r="C157">
        <v>107.12179999999999</v>
      </c>
      <c r="D157">
        <v>91.669700000000006</v>
      </c>
      <c r="E157">
        <v>57.02</v>
      </c>
    </row>
    <row r="158" spans="1:5" x14ac:dyDescent="0.3">
      <c r="A158" s="2">
        <v>45512</v>
      </c>
      <c r="B158">
        <v>83.958399999999997</v>
      </c>
      <c r="C158">
        <v>106.67189999999999</v>
      </c>
      <c r="D158">
        <v>91.831999999999994</v>
      </c>
      <c r="E158">
        <v>57.4</v>
      </c>
    </row>
    <row r="159" spans="1:5" x14ac:dyDescent="0.3">
      <c r="A159" s="2">
        <v>45511</v>
      </c>
      <c r="B159">
        <v>83.951899999999995</v>
      </c>
      <c r="C159">
        <v>106.6592</v>
      </c>
      <c r="D159">
        <v>91.621200000000002</v>
      </c>
      <c r="E159">
        <v>57.24</v>
      </c>
    </row>
    <row r="160" spans="1:5" x14ac:dyDescent="0.3">
      <c r="A160" s="2">
        <v>45510</v>
      </c>
      <c r="B160">
        <v>83.907799999999995</v>
      </c>
      <c r="C160">
        <v>107.0977</v>
      </c>
      <c r="D160">
        <v>91.830399999999997</v>
      </c>
      <c r="E160">
        <v>57.52</v>
      </c>
    </row>
    <row r="161" spans="1:5" x14ac:dyDescent="0.3">
      <c r="A161" s="2">
        <v>45509</v>
      </c>
      <c r="B161">
        <v>83.838999999999999</v>
      </c>
      <c r="C161">
        <v>106.7114</v>
      </c>
      <c r="D161">
        <v>91.438699999999997</v>
      </c>
      <c r="E161">
        <v>58.82</v>
      </c>
    </row>
    <row r="162" spans="1:5" x14ac:dyDescent="0.3">
      <c r="A162" s="2">
        <v>45506</v>
      </c>
      <c r="B162">
        <v>83.737499999999997</v>
      </c>
      <c r="C162">
        <v>106.6486</v>
      </c>
      <c r="D162">
        <v>90.4666</v>
      </c>
      <c r="E162">
        <v>56.15</v>
      </c>
    </row>
    <row r="163" spans="1:5" x14ac:dyDescent="0.3">
      <c r="A163" s="2">
        <v>45505</v>
      </c>
      <c r="B163">
        <v>83.725099999999998</v>
      </c>
      <c r="C163">
        <v>107.4601</v>
      </c>
      <c r="D163">
        <v>90.610699999999994</v>
      </c>
      <c r="E163">
        <v>55.87</v>
      </c>
    </row>
    <row r="164" spans="1:5" x14ac:dyDescent="0.3">
      <c r="A164" s="2">
        <v>45504</v>
      </c>
      <c r="B164">
        <v>83.744</v>
      </c>
      <c r="C164">
        <v>107.5463</v>
      </c>
      <c r="D164">
        <v>90.622200000000007</v>
      </c>
      <c r="E164">
        <v>54.78</v>
      </c>
    </row>
    <row r="165" spans="1:5" x14ac:dyDescent="0.3">
      <c r="A165" s="2">
        <v>45503</v>
      </c>
      <c r="B165">
        <v>83.732799999999997</v>
      </c>
      <c r="C165">
        <v>107.5911</v>
      </c>
      <c r="D165">
        <v>90.605599999999995</v>
      </c>
      <c r="E165">
        <v>54.06</v>
      </c>
    </row>
    <row r="166" spans="1:5" x14ac:dyDescent="0.3">
      <c r="A166" s="2">
        <v>45502</v>
      </c>
      <c r="B166">
        <v>83.737099999999998</v>
      </c>
      <c r="C166">
        <v>107.7423</v>
      </c>
      <c r="D166">
        <v>90.916200000000003</v>
      </c>
      <c r="E166">
        <v>54.59</v>
      </c>
    </row>
    <row r="167" spans="1:5" x14ac:dyDescent="0.3">
      <c r="A167" s="2">
        <v>45499</v>
      </c>
      <c r="B167">
        <v>83.727199999999996</v>
      </c>
      <c r="C167">
        <v>107.6776</v>
      </c>
      <c r="D167">
        <v>90.8596</v>
      </c>
      <c r="E167">
        <v>54.48</v>
      </c>
    </row>
    <row r="168" spans="1:5" x14ac:dyDescent="0.3">
      <c r="A168" s="2">
        <v>45498</v>
      </c>
      <c r="B168">
        <v>83.707499999999996</v>
      </c>
      <c r="C168">
        <v>107.842</v>
      </c>
      <c r="D168">
        <v>90.703800000000001</v>
      </c>
      <c r="E168">
        <v>54.82</v>
      </c>
    </row>
    <row r="169" spans="1:5" x14ac:dyDescent="0.3">
      <c r="A169" s="2">
        <v>45497</v>
      </c>
      <c r="B169">
        <v>83.702799999999996</v>
      </c>
      <c r="C169">
        <v>107.8477</v>
      </c>
      <c r="D169">
        <v>90.774600000000007</v>
      </c>
      <c r="E169">
        <v>54.14</v>
      </c>
    </row>
    <row r="170" spans="1:5" x14ac:dyDescent="0.3">
      <c r="A170" s="2">
        <v>45496</v>
      </c>
      <c r="B170">
        <v>83.662499999999994</v>
      </c>
      <c r="C170">
        <v>108.0741</v>
      </c>
      <c r="D170">
        <v>91.051599999999993</v>
      </c>
      <c r="E170">
        <v>53.45</v>
      </c>
    </row>
    <row r="171" spans="1:5" x14ac:dyDescent="0.3">
      <c r="A171" s="2">
        <v>45495</v>
      </c>
      <c r="B171">
        <v>83.665400000000005</v>
      </c>
      <c r="C171">
        <v>108.03270000000001</v>
      </c>
      <c r="D171">
        <v>91.058099999999996</v>
      </c>
      <c r="E171">
        <v>53.41</v>
      </c>
    </row>
    <row r="172" spans="1:5" x14ac:dyDescent="0.3">
      <c r="A172" s="2">
        <v>45492</v>
      </c>
      <c r="B172">
        <v>83.640500000000003</v>
      </c>
      <c r="C172">
        <v>108.16670000000001</v>
      </c>
      <c r="D172">
        <v>91.0655</v>
      </c>
      <c r="E172">
        <v>53.01</v>
      </c>
    </row>
    <row r="173" spans="1:5" x14ac:dyDescent="0.3">
      <c r="A173" s="2">
        <v>45491</v>
      </c>
      <c r="B173">
        <v>83.639300000000006</v>
      </c>
      <c r="C173">
        <v>108.7428</v>
      </c>
      <c r="D173">
        <v>91.438400000000001</v>
      </c>
      <c r="E173">
        <v>53.53</v>
      </c>
    </row>
    <row r="174" spans="1:5" x14ac:dyDescent="0.3">
      <c r="A174" s="2">
        <v>45489</v>
      </c>
      <c r="B174">
        <v>83.578100000000006</v>
      </c>
      <c r="C174">
        <v>108.2777</v>
      </c>
      <c r="D174">
        <v>90.976399999999998</v>
      </c>
      <c r="E174">
        <v>52.71</v>
      </c>
    </row>
    <row r="175" spans="1:5" x14ac:dyDescent="0.3">
      <c r="A175" s="2">
        <v>45488</v>
      </c>
      <c r="B175">
        <v>83.565799999999996</v>
      </c>
      <c r="C175">
        <v>108.3603</v>
      </c>
      <c r="D175">
        <v>90.993099999999998</v>
      </c>
      <c r="E175">
        <v>52.85</v>
      </c>
    </row>
    <row r="176" spans="1:5" x14ac:dyDescent="0.3">
      <c r="A176" s="2">
        <v>45485</v>
      </c>
      <c r="B176">
        <v>83.538499999999999</v>
      </c>
      <c r="C176">
        <v>107.827</v>
      </c>
      <c r="D176">
        <v>90.768500000000003</v>
      </c>
      <c r="E176">
        <v>52.49</v>
      </c>
    </row>
    <row r="177" spans="1:5" x14ac:dyDescent="0.3">
      <c r="A177" s="2">
        <v>45484</v>
      </c>
      <c r="B177">
        <v>83.534199999999998</v>
      </c>
      <c r="C177">
        <v>107.4422</v>
      </c>
      <c r="D177">
        <v>90.527699999999996</v>
      </c>
      <c r="E177">
        <v>51.65</v>
      </c>
    </row>
    <row r="178" spans="1:5" x14ac:dyDescent="0.3">
      <c r="A178" s="2">
        <v>45483</v>
      </c>
      <c r="B178">
        <v>83.4923</v>
      </c>
      <c r="C178">
        <v>106.80110000000001</v>
      </c>
      <c r="D178">
        <v>90.326400000000007</v>
      </c>
      <c r="E178">
        <v>51.72</v>
      </c>
    </row>
    <row r="179" spans="1:5" x14ac:dyDescent="0.3">
      <c r="A179" s="2">
        <v>45482</v>
      </c>
      <c r="B179">
        <v>83.484300000000005</v>
      </c>
      <c r="C179">
        <v>106.9222</v>
      </c>
      <c r="D179">
        <v>90.392899999999997</v>
      </c>
      <c r="E179">
        <v>51.9</v>
      </c>
    </row>
    <row r="180" spans="1:5" x14ac:dyDescent="0.3">
      <c r="A180" s="2">
        <v>45481</v>
      </c>
      <c r="B180">
        <v>83.475499999999997</v>
      </c>
      <c r="C180">
        <v>106.8998</v>
      </c>
      <c r="D180">
        <v>90.3005</v>
      </c>
      <c r="E180">
        <v>51.97</v>
      </c>
    </row>
    <row r="181" spans="1:5" x14ac:dyDescent="0.3">
      <c r="A181" s="2">
        <v>45478</v>
      </c>
      <c r="B181">
        <v>83.5</v>
      </c>
      <c r="C181">
        <v>106.65009999999999</v>
      </c>
      <c r="D181">
        <v>90.370900000000006</v>
      </c>
      <c r="E181">
        <v>51.97</v>
      </c>
    </row>
    <row r="182" spans="1:5" x14ac:dyDescent="0.3">
      <c r="A182" s="2">
        <v>45477</v>
      </c>
      <c r="B182">
        <v>83.501599999999996</v>
      </c>
      <c r="C182">
        <v>106.4545</v>
      </c>
      <c r="D182">
        <v>90.109399999999994</v>
      </c>
      <c r="E182">
        <v>51.73</v>
      </c>
    </row>
    <row r="183" spans="1:5" x14ac:dyDescent="0.3">
      <c r="A183" s="2">
        <v>45476</v>
      </c>
      <c r="B183">
        <v>83.533699999999996</v>
      </c>
      <c r="C183">
        <v>105.96250000000001</v>
      </c>
      <c r="D183">
        <v>89.721900000000005</v>
      </c>
      <c r="E183">
        <v>51.62</v>
      </c>
    </row>
    <row r="184" spans="1:5" x14ac:dyDescent="0.3">
      <c r="A184" s="2">
        <v>45475</v>
      </c>
      <c r="B184">
        <v>83.515000000000001</v>
      </c>
      <c r="C184">
        <v>105.5457</v>
      </c>
      <c r="D184">
        <v>89.641099999999994</v>
      </c>
      <c r="E184">
        <v>51.65</v>
      </c>
    </row>
    <row r="185" spans="1:5" x14ac:dyDescent="0.3">
      <c r="A185" s="2">
        <v>45474</v>
      </c>
      <c r="B185">
        <v>83.404300000000006</v>
      </c>
      <c r="C185">
        <v>105.8034</v>
      </c>
      <c r="D185">
        <v>89.846400000000003</v>
      </c>
      <c r="E185">
        <v>51.81</v>
      </c>
    </row>
    <row r="186" spans="1:5" x14ac:dyDescent="0.3">
      <c r="A186" s="2">
        <v>45471</v>
      </c>
      <c r="B186">
        <v>83.453400000000002</v>
      </c>
      <c r="C186">
        <v>105.464</v>
      </c>
      <c r="D186">
        <v>89.248999999999995</v>
      </c>
      <c r="E186">
        <v>51.86</v>
      </c>
    </row>
    <row r="187" spans="1:5" x14ac:dyDescent="0.3">
      <c r="A187" s="2">
        <v>45470</v>
      </c>
      <c r="B187">
        <v>83.489599999999996</v>
      </c>
      <c r="C187">
        <v>105.5103</v>
      </c>
      <c r="D187">
        <v>89.288200000000003</v>
      </c>
      <c r="E187">
        <v>52.05</v>
      </c>
    </row>
    <row r="188" spans="1:5" x14ac:dyDescent="0.3">
      <c r="A188" s="2">
        <v>45469</v>
      </c>
      <c r="B188">
        <v>83.540899999999993</v>
      </c>
      <c r="C188">
        <v>105.961</v>
      </c>
      <c r="D188">
        <v>89.406000000000006</v>
      </c>
      <c r="E188">
        <v>52.27</v>
      </c>
    </row>
    <row r="189" spans="1:5" x14ac:dyDescent="0.3">
      <c r="A189" s="2">
        <v>45468</v>
      </c>
      <c r="B189">
        <v>83.427499999999995</v>
      </c>
      <c r="C189">
        <v>105.8673</v>
      </c>
      <c r="D189">
        <v>89.57</v>
      </c>
      <c r="E189">
        <v>52.33</v>
      </c>
    </row>
    <row r="190" spans="1:5" x14ac:dyDescent="0.3">
      <c r="A190" s="2">
        <v>45467</v>
      </c>
      <c r="B190">
        <v>83.513800000000003</v>
      </c>
      <c r="C190">
        <v>105.65219999999999</v>
      </c>
      <c r="D190">
        <v>89.400999999999996</v>
      </c>
      <c r="E190">
        <v>52.28</v>
      </c>
    </row>
    <row r="191" spans="1:5" x14ac:dyDescent="0.3">
      <c r="A191" s="2">
        <v>45464</v>
      </c>
      <c r="B191">
        <v>83.585999999999999</v>
      </c>
      <c r="C191">
        <v>105.8087</v>
      </c>
      <c r="D191">
        <v>89.536199999999994</v>
      </c>
      <c r="E191">
        <v>52.58</v>
      </c>
    </row>
    <row r="192" spans="1:5" x14ac:dyDescent="0.3">
      <c r="A192" s="2">
        <v>45463</v>
      </c>
      <c r="B192">
        <v>83.526499999999999</v>
      </c>
      <c r="C192">
        <v>106.121</v>
      </c>
      <c r="D192">
        <v>89.642300000000006</v>
      </c>
      <c r="E192">
        <v>52.81</v>
      </c>
    </row>
    <row r="193" spans="1:5" x14ac:dyDescent="0.3">
      <c r="A193" s="2">
        <v>45462</v>
      </c>
      <c r="B193">
        <v>83.4251</v>
      </c>
      <c r="C193">
        <v>106.15730000000001</v>
      </c>
      <c r="D193">
        <v>89.549599999999998</v>
      </c>
      <c r="E193">
        <v>52.87</v>
      </c>
    </row>
    <row r="194" spans="1:5" x14ac:dyDescent="0.3">
      <c r="A194" s="2">
        <v>45461</v>
      </c>
      <c r="B194">
        <v>83.481700000000004</v>
      </c>
      <c r="C194">
        <v>105.9644</v>
      </c>
      <c r="D194">
        <v>89.535799999999995</v>
      </c>
      <c r="E194">
        <v>52.88</v>
      </c>
    </row>
    <row r="195" spans="1:5" x14ac:dyDescent="0.3">
      <c r="A195" s="2">
        <v>45457</v>
      </c>
      <c r="B195">
        <v>83.5458</v>
      </c>
      <c r="C195">
        <v>106.3694</v>
      </c>
      <c r="D195">
        <v>89.5505</v>
      </c>
      <c r="E195">
        <v>52.89</v>
      </c>
    </row>
    <row r="196" spans="1:5" x14ac:dyDescent="0.3">
      <c r="A196" s="2">
        <v>45456</v>
      </c>
      <c r="B196">
        <v>83.546899999999994</v>
      </c>
      <c r="C196">
        <v>106.7724</v>
      </c>
      <c r="D196">
        <v>90.274100000000004</v>
      </c>
      <c r="E196">
        <v>53.17</v>
      </c>
    </row>
    <row r="197" spans="1:5" x14ac:dyDescent="0.3">
      <c r="A197" s="2">
        <v>45455</v>
      </c>
      <c r="B197">
        <v>83.564499999999995</v>
      </c>
      <c r="C197">
        <v>106.51300000000001</v>
      </c>
      <c r="D197">
        <v>89.790099999999995</v>
      </c>
      <c r="E197">
        <v>53.15</v>
      </c>
    </row>
    <row r="198" spans="1:5" x14ac:dyDescent="0.3">
      <c r="A198" s="2">
        <v>45454</v>
      </c>
      <c r="B198">
        <v>83.505399999999995</v>
      </c>
      <c r="C198">
        <v>106.2645</v>
      </c>
      <c r="D198">
        <v>89.932500000000005</v>
      </c>
      <c r="E198">
        <v>53.09</v>
      </c>
    </row>
    <row r="199" spans="1:5" x14ac:dyDescent="0.3">
      <c r="A199" s="2">
        <v>45453</v>
      </c>
      <c r="B199">
        <v>83.491900000000001</v>
      </c>
      <c r="C199">
        <v>106.1366</v>
      </c>
      <c r="D199">
        <v>89.778800000000004</v>
      </c>
      <c r="E199">
        <v>53.14</v>
      </c>
    </row>
    <row r="200" spans="1:5" x14ac:dyDescent="0.3">
      <c r="A200" s="2">
        <v>45450</v>
      </c>
      <c r="B200">
        <v>83.425700000000006</v>
      </c>
      <c r="C200">
        <v>106.6631</v>
      </c>
      <c r="D200">
        <v>90.843900000000005</v>
      </c>
      <c r="E200">
        <v>53.72</v>
      </c>
    </row>
    <row r="201" spans="1:5" x14ac:dyDescent="0.3">
      <c r="A201" s="2">
        <v>45449</v>
      </c>
      <c r="B201">
        <v>83.4649</v>
      </c>
      <c r="C201">
        <v>106.7794</v>
      </c>
      <c r="D201">
        <v>90.807000000000002</v>
      </c>
      <c r="E201">
        <v>53.47</v>
      </c>
    </row>
    <row r="202" spans="1:5" x14ac:dyDescent="0.3">
      <c r="A202" s="2">
        <v>45448</v>
      </c>
      <c r="B202">
        <v>83.389799999999994</v>
      </c>
      <c r="C202">
        <v>106.456</v>
      </c>
      <c r="D202">
        <v>90.674700000000001</v>
      </c>
      <c r="E202">
        <v>53.53</v>
      </c>
    </row>
    <row r="203" spans="1:5" x14ac:dyDescent="0.3">
      <c r="A203" s="2">
        <v>45447</v>
      </c>
      <c r="B203">
        <v>83.502099999999999</v>
      </c>
      <c r="C203">
        <v>106.8621</v>
      </c>
      <c r="D203">
        <v>91.019499999999994</v>
      </c>
      <c r="E203">
        <v>53.52</v>
      </c>
    </row>
    <row r="204" spans="1:5" x14ac:dyDescent="0.3">
      <c r="A204" s="2">
        <v>45446</v>
      </c>
      <c r="B204">
        <v>83.065899999999999</v>
      </c>
      <c r="C204">
        <v>105.79770000000001</v>
      </c>
      <c r="D204">
        <v>90.154200000000003</v>
      </c>
      <c r="E204">
        <v>52.81</v>
      </c>
    </row>
    <row r="205" spans="1:5" x14ac:dyDescent="0.3">
      <c r="A205" s="2">
        <v>45443</v>
      </c>
      <c r="B205">
        <v>83.2988</v>
      </c>
      <c r="C205">
        <v>105.92829999999999</v>
      </c>
      <c r="D205">
        <v>90.120999999999995</v>
      </c>
      <c r="E205">
        <v>53.08</v>
      </c>
    </row>
    <row r="206" spans="1:5" x14ac:dyDescent="0.3">
      <c r="A206" s="2">
        <v>45442</v>
      </c>
      <c r="B206">
        <v>83.423100000000005</v>
      </c>
      <c r="C206">
        <v>105.8673</v>
      </c>
      <c r="D206">
        <v>90.050799999999995</v>
      </c>
      <c r="E206">
        <v>53.18</v>
      </c>
    </row>
    <row r="207" spans="1:5" x14ac:dyDescent="0.3">
      <c r="A207" s="2">
        <v>45441</v>
      </c>
      <c r="B207">
        <v>83.326999999999998</v>
      </c>
      <c r="C207">
        <v>106.3203</v>
      </c>
      <c r="D207">
        <v>90.422600000000003</v>
      </c>
      <c r="E207">
        <v>53.04</v>
      </c>
    </row>
    <row r="208" spans="1:5" x14ac:dyDescent="0.3">
      <c r="A208" s="2">
        <v>45440</v>
      </c>
      <c r="B208">
        <v>83.164400000000001</v>
      </c>
      <c r="C208">
        <v>106.2253</v>
      </c>
      <c r="D208">
        <v>90.446799999999996</v>
      </c>
      <c r="E208">
        <v>53.02</v>
      </c>
    </row>
    <row r="209" spans="1:5" x14ac:dyDescent="0.3">
      <c r="A209" s="2">
        <v>45439</v>
      </c>
      <c r="B209">
        <v>83.083799999999997</v>
      </c>
      <c r="C209">
        <v>105.82769999999999</v>
      </c>
      <c r="D209">
        <v>90.113200000000006</v>
      </c>
      <c r="E209">
        <v>52.98</v>
      </c>
    </row>
    <row r="210" spans="1:5" x14ac:dyDescent="0.3">
      <c r="A210" s="2">
        <v>45436</v>
      </c>
      <c r="B210">
        <v>83.121899999999997</v>
      </c>
      <c r="C210">
        <v>105.5039</v>
      </c>
      <c r="D210">
        <v>89.893000000000001</v>
      </c>
      <c r="E210">
        <v>52.92</v>
      </c>
    </row>
    <row r="211" spans="1:5" x14ac:dyDescent="0.3">
      <c r="A211" s="2">
        <v>45434</v>
      </c>
      <c r="B211">
        <v>83.230099999999993</v>
      </c>
      <c r="C211">
        <v>106.1062</v>
      </c>
      <c r="D211">
        <v>90.387900000000002</v>
      </c>
      <c r="E211">
        <v>53.21</v>
      </c>
    </row>
    <row r="212" spans="1:5" x14ac:dyDescent="0.3">
      <c r="A212" s="2">
        <v>45433</v>
      </c>
      <c r="B212">
        <v>83.361400000000003</v>
      </c>
      <c r="C212">
        <v>106.00069999999999</v>
      </c>
      <c r="D212">
        <v>90.5505</v>
      </c>
      <c r="E212">
        <v>53.35</v>
      </c>
    </row>
    <row r="213" spans="1:5" x14ac:dyDescent="0.3">
      <c r="A213" s="2">
        <v>45429</v>
      </c>
      <c r="B213">
        <v>83.481499999999997</v>
      </c>
      <c r="C213">
        <v>105.7226</v>
      </c>
      <c r="D213">
        <v>90.683199999999999</v>
      </c>
      <c r="E213">
        <v>53.63</v>
      </c>
    </row>
    <row r="214" spans="1:5" x14ac:dyDescent="0.3">
      <c r="A214" s="2">
        <v>45428</v>
      </c>
      <c r="B214">
        <v>83.501099999999994</v>
      </c>
      <c r="C214">
        <v>105.861</v>
      </c>
      <c r="D214">
        <v>90.834199999999996</v>
      </c>
      <c r="E214">
        <v>54.15</v>
      </c>
    </row>
    <row r="215" spans="1:5" x14ac:dyDescent="0.3">
      <c r="A215" s="2">
        <v>45427</v>
      </c>
      <c r="B215">
        <v>83.509200000000007</v>
      </c>
      <c r="C215">
        <v>105.1587</v>
      </c>
      <c r="D215">
        <v>90.392600000000002</v>
      </c>
      <c r="E215">
        <v>53.41</v>
      </c>
    </row>
    <row r="216" spans="1:5" x14ac:dyDescent="0.3">
      <c r="A216" s="2">
        <v>45426</v>
      </c>
      <c r="B216">
        <v>83.520099999999999</v>
      </c>
      <c r="C216">
        <v>104.8767</v>
      </c>
      <c r="D216">
        <v>90.082499999999996</v>
      </c>
      <c r="E216">
        <v>53.37</v>
      </c>
    </row>
    <row r="217" spans="1:5" x14ac:dyDescent="0.3">
      <c r="A217" s="2">
        <v>45425</v>
      </c>
      <c r="B217">
        <v>83.523399999999995</v>
      </c>
      <c r="C217">
        <v>104.6431</v>
      </c>
      <c r="D217">
        <v>89.979200000000006</v>
      </c>
      <c r="E217">
        <v>53.6</v>
      </c>
    </row>
    <row r="218" spans="1:5" x14ac:dyDescent="0.3">
      <c r="A218" s="2">
        <v>45422</v>
      </c>
      <c r="B218">
        <v>83.494600000000005</v>
      </c>
      <c r="C218">
        <v>104.69280000000001</v>
      </c>
      <c r="D218">
        <v>90.013300000000001</v>
      </c>
      <c r="E218">
        <v>53.66</v>
      </c>
    </row>
    <row r="219" spans="1:5" x14ac:dyDescent="0.3">
      <c r="A219" s="2">
        <v>45421</v>
      </c>
      <c r="B219">
        <v>83.497600000000006</v>
      </c>
      <c r="C219">
        <v>104.2089</v>
      </c>
      <c r="D219">
        <v>89.667500000000004</v>
      </c>
      <c r="E219">
        <v>53.6</v>
      </c>
    </row>
    <row r="220" spans="1:5" x14ac:dyDescent="0.3">
      <c r="A220" s="2">
        <v>45420</v>
      </c>
      <c r="B220">
        <v>83.514700000000005</v>
      </c>
      <c r="C220">
        <v>104.3177</v>
      </c>
      <c r="D220">
        <v>89.754900000000006</v>
      </c>
      <c r="E220">
        <v>53.81</v>
      </c>
    </row>
    <row r="221" spans="1:5" x14ac:dyDescent="0.3">
      <c r="A221" s="2">
        <v>45419</v>
      </c>
      <c r="B221">
        <v>83.501499999999993</v>
      </c>
      <c r="C221">
        <v>104.71980000000001</v>
      </c>
      <c r="D221">
        <v>89.828699999999998</v>
      </c>
      <c r="E221">
        <v>54.06</v>
      </c>
    </row>
    <row r="222" spans="1:5" x14ac:dyDescent="0.3">
      <c r="A222" s="2">
        <v>45418</v>
      </c>
      <c r="B222">
        <v>83.472499999999997</v>
      </c>
      <c r="C222">
        <v>104.78360000000001</v>
      </c>
      <c r="D222">
        <v>89.8309</v>
      </c>
      <c r="E222">
        <v>54.28</v>
      </c>
    </row>
    <row r="223" spans="1:5" x14ac:dyDescent="0.3">
      <c r="A223" s="2">
        <v>45415</v>
      </c>
      <c r="B223">
        <v>83.379499999999993</v>
      </c>
      <c r="C223">
        <v>104.6174</v>
      </c>
      <c r="D223">
        <v>89.500699999999995</v>
      </c>
      <c r="E223">
        <v>54.45</v>
      </c>
    </row>
    <row r="224" spans="1:5" x14ac:dyDescent="0.3">
      <c r="A224" s="2">
        <v>45414</v>
      </c>
      <c r="B224">
        <v>83.452600000000004</v>
      </c>
      <c r="C224">
        <v>104.58499999999999</v>
      </c>
      <c r="D224">
        <v>89.481800000000007</v>
      </c>
      <c r="E224">
        <v>53.73</v>
      </c>
    </row>
    <row r="225" spans="1:5" x14ac:dyDescent="0.3">
      <c r="A225" s="2">
        <v>45412</v>
      </c>
      <c r="B225">
        <v>83.518699999999995</v>
      </c>
      <c r="C225">
        <v>104.64109999999999</v>
      </c>
      <c r="D225">
        <v>89.340500000000006</v>
      </c>
      <c r="E225">
        <v>53.25</v>
      </c>
    </row>
    <row r="226" spans="1:5" x14ac:dyDescent="0.3">
      <c r="A226" s="2">
        <v>45411</v>
      </c>
      <c r="B226">
        <v>83.4392</v>
      </c>
      <c r="C226">
        <v>104.556</v>
      </c>
      <c r="D226">
        <v>89.460700000000003</v>
      </c>
      <c r="E226">
        <v>53.13</v>
      </c>
    </row>
    <row r="227" spans="1:5" x14ac:dyDescent="0.3">
      <c r="A227" s="2">
        <v>45408</v>
      </c>
      <c r="B227">
        <v>83.339500000000001</v>
      </c>
      <c r="C227">
        <v>104.256</v>
      </c>
      <c r="D227">
        <v>89.428799999999995</v>
      </c>
      <c r="E227">
        <v>53.43</v>
      </c>
    </row>
    <row r="228" spans="1:5" x14ac:dyDescent="0.3">
      <c r="A228" s="2">
        <v>45407</v>
      </c>
      <c r="B228">
        <v>83.375799999999998</v>
      </c>
      <c r="C228">
        <v>104.182</v>
      </c>
      <c r="D228">
        <v>89.407200000000003</v>
      </c>
      <c r="E228">
        <v>53.57</v>
      </c>
    </row>
    <row r="229" spans="1:5" x14ac:dyDescent="0.3">
      <c r="A229" s="2">
        <v>45406</v>
      </c>
      <c r="B229">
        <v>83.298699999999997</v>
      </c>
      <c r="C229">
        <v>103.688</v>
      </c>
      <c r="D229">
        <v>89.112399999999994</v>
      </c>
      <c r="E229">
        <v>53.77</v>
      </c>
    </row>
    <row r="230" spans="1:5" x14ac:dyDescent="0.3">
      <c r="A230" s="2">
        <v>45405</v>
      </c>
      <c r="B230">
        <v>83.376499999999993</v>
      </c>
      <c r="C230">
        <v>102.8772</v>
      </c>
      <c r="D230">
        <v>88.738699999999994</v>
      </c>
      <c r="E230">
        <v>53.87</v>
      </c>
    </row>
    <row r="231" spans="1:5" x14ac:dyDescent="0.3">
      <c r="A231" s="2">
        <v>45404</v>
      </c>
      <c r="B231">
        <v>83.411299999999997</v>
      </c>
      <c r="C231">
        <v>103.29770000000001</v>
      </c>
      <c r="D231">
        <v>88.969800000000006</v>
      </c>
      <c r="E231">
        <v>53.9</v>
      </c>
    </row>
    <row r="232" spans="1:5" x14ac:dyDescent="0.3">
      <c r="A232" s="2">
        <v>45401</v>
      </c>
      <c r="B232">
        <v>83.5214</v>
      </c>
      <c r="C232">
        <v>103.7959</v>
      </c>
      <c r="D232">
        <v>88.8874</v>
      </c>
      <c r="E232">
        <v>54.09</v>
      </c>
    </row>
    <row r="233" spans="1:5" x14ac:dyDescent="0.3">
      <c r="A233" s="2">
        <v>45400</v>
      </c>
      <c r="B233">
        <v>83.516999999999996</v>
      </c>
      <c r="C233">
        <v>104.24760000000001</v>
      </c>
      <c r="D233">
        <v>89.273600000000002</v>
      </c>
      <c r="E233">
        <v>54.18</v>
      </c>
    </row>
    <row r="234" spans="1:5" x14ac:dyDescent="0.3">
      <c r="A234" s="2">
        <v>45398</v>
      </c>
      <c r="B234">
        <v>83.498199999999997</v>
      </c>
      <c r="C234">
        <v>103.67189999999999</v>
      </c>
      <c r="D234">
        <v>88.559299999999993</v>
      </c>
      <c r="E234">
        <v>54.04</v>
      </c>
    </row>
    <row r="235" spans="1:5" x14ac:dyDescent="0.3">
      <c r="A235" s="2">
        <v>45397</v>
      </c>
      <c r="B235">
        <v>83.4422</v>
      </c>
      <c r="C235">
        <v>104.0697</v>
      </c>
      <c r="D235">
        <v>88.9071</v>
      </c>
      <c r="E235">
        <v>54.25</v>
      </c>
    </row>
    <row r="236" spans="1:5" x14ac:dyDescent="0.3">
      <c r="A236" s="2">
        <v>45394</v>
      </c>
      <c r="B236">
        <v>83.393100000000004</v>
      </c>
      <c r="C236">
        <v>104.4243</v>
      </c>
      <c r="D236">
        <v>89.126099999999994</v>
      </c>
      <c r="E236">
        <v>54.42</v>
      </c>
    </row>
    <row r="237" spans="1:5" x14ac:dyDescent="0.3">
      <c r="A237" s="2">
        <v>45392</v>
      </c>
      <c r="B237">
        <v>83.225300000000004</v>
      </c>
      <c r="C237">
        <v>105.51860000000001</v>
      </c>
      <c r="D237">
        <v>90.294499999999999</v>
      </c>
      <c r="E237">
        <v>54.83</v>
      </c>
    </row>
    <row r="238" spans="1:5" x14ac:dyDescent="0.3">
      <c r="A238" s="2">
        <v>45390</v>
      </c>
      <c r="B238">
        <v>83.317599999999999</v>
      </c>
      <c r="C238">
        <v>105.2324</v>
      </c>
      <c r="D238">
        <v>90.253500000000003</v>
      </c>
      <c r="E238">
        <v>54.88</v>
      </c>
    </row>
    <row r="239" spans="1:5" x14ac:dyDescent="0.3">
      <c r="A239" s="2">
        <v>45387</v>
      </c>
      <c r="B239">
        <v>83.407300000000006</v>
      </c>
      <c r="C239">
        <v>105.2367</v>
      </c>
      <c r="D239">
        <v>90.306799999999996</v>
      </c>
      <c r="E239">
        <v>55.15</v>
      </c>
    </row>
    <row r="240" spans="1:5" x14ac:dyDescent="0.3">
      <c r="A240" s="2">
        <v>45386</v>
      </c>
      <c r="B240">
        <v>83.447500000000005</v>
      </c>
      <c r="C240">
        <v>105.6011</v>
      </c>
      <c r="D240">
        <v>90.492699999999999</v>
      </c>
      <c r="E240">
        <v>55.02</v>
      </c>
    </row>
    <row r="241" spans="1:5" x14ac:dyDescent="0.3">
      <c r="A241" s="2">
        <v>45385</v>
      </c>
      <c r="B241">
        <v>83.420400000000001</v>
      </c>
      <c r="C241">
        <v>104.8733</v>
      </c>
      <c r="D241">
        <v>89.849900000000005</v>
      </c>
      <c r="E241">
        <v>55.01</v>
      </c>
    </row>
    <row r="242" spans="1:5" x14ac:dyDescent="0.3">
      <c r="A242" s="2">
        <v>45384</v>
      </c>
      <c r="B242">
        <v>83.358500000000006</v>
      </c>
      <c r="C242">
        <v>104.5805</v>
      </c>
      <c r="D242">
        <v>89.447000000000003</v>
      </c>
      <c r="E242">
        <v>54.94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7E0D-3E0F-4BEA-B545-050C4C6B4604}">
  <dimension ref="A1:N250"/>
  <sheetViews>
    <sheetView workbookViewId="0"/>
  </sheetViews>
  <sheetFormatPr defaultRowHeight="14.4" x14ac:dyDescent="0.3"/>
  <cols>
    <col min="1" max="1" width="9.88671875" bestFit="1" customWidth="1"/>
    <col min="6" max="6" width="11.88671875" bestFit="1" customWidth="1"/>
    <col min="9" max="11" width="8" bestFit="1" customWidth="1"/>
    <col min="12" max="12" width="10.33203125" bestFit="1" customWidth="1"/>
    <col min="13" max="13" width="16.44140625" bestFit="1" customWidth="1"/>
    <col min="14" max="14" width="11.6640625" bestFit="1" customWidth="1"/>
  </cols>
  <sheetData>
    <row r="1" spans="1:14" x14ac:dyDescent="0.3">
      <c r="A1" t="s">
        <v>0</v>
      </c>
      <c r="B1" t="s">
        <v>285</v>
      </c>
      <c r="C1" t="s">
        <v>284</v>
      </c>
      <c r="D1" t="s">
        <v>283</v>
      </c>
      <c r="E1" t="s">
        <v>282</v>
      </c>
      <c r="F1" t="s">
        <v>281</v>
      </c>
      <c r="G1" t="s">
        <v>280</v>
      </c>
      <c r="H1" t="s">
        <v>279</v>
      </c>
      <c r="I1" t="s">
        <v>278</v>
      </c>
      <c r="J1" t="s">
        <v>277</v>
      </c>
      <c r="K1" t="s">
        <v>276</v>
      </c>
      <c r="L1" t="s">
        <v>275</v>
      </c>
      <c r="M1" t="s">
        <v>274</v>
      </c>
      <c r="N1" t="s">
        <v>273</v>
      </c>
    </row>
    <row r="2" spans="1:14" x14ac:dyDescent="0.3">
      <c r="A2" s="1">
        <v>45744</v>
      </c>
      <c r="B2" t="s">
        <v>272</v>
      </c>
      <c r="C2" s="5">
        <v>1590</v>
      </c>
      <c r="D2" s="5">
        <v>1598.45</v>
      </c>
      <c r="E2" s="5">
        <v>1560</v>
      </c>
      <c r="F2" s="5">
        <v>1603.55</v>
      </c>
      <c r="G2" s="5">
        <v>1569</v>
      </c>
      <c r="H2" s="5">
        <v>1570.65</v>
      </c>
      <c r="I2" s="5">
        <v>1576.42</v>
      </c>
      <c r="J2" s="5">
        <v>2006.45</v>
      </c>
      <c r="K2" s="5">
        <v>1358.35</v>
      </c>
      <c r="L2" s="4">
        <v>6799047</v>
      </c>
      <c r="M2" s="5">
        <v>10718160396.85</v>
      </c>
      <c r="N2" s="4">
        <v>217515</v>
      </c>
    </row>
    <row r="3" spans="1:14" x14ac:dyDescent="0.3">
      <c r="A3" s="1">
        <v>45743</v>
      </c>
      <c r="B3" t="s">
        <v>272</v>
      </c>
      <c r="C3" s="5">
        <v>1595.55</v>
      </c>
      <c r="D3" s="5">
        <v>1619.95</v>
      </c>
      <c r="E3" s="5">
        <v>1586</v>
      </c>
      <c r="F3" s="5">
        <v>1599.45</v>
      </c>
      <c r="G3" s="5">
        <v>1605</v>
      </c>
      <c r="H3" s="5">
        <v>1603.55</v>
      </c>
      <c r="I3" s="5">
        <v>1601.41</v>
      </c>
      <c r="J3" s="5">
        <v>2006.45</v>
      </c>
      <c r="K3" s="5">
        <v>1358.35</v>
      </c>
      <c r="L3" s="4">
        <v>9426573</v>
      </c>
      <c r="M3" s="5">
        <v>15095808795.9</v>
      </c>
      <c r="N3" s="4">
        <v>201020</v>
      </c>
    </row>
    <row r="4" spans="1:14" x14ac:dyDescent="0.3">
      <c r="A4" s="1">
        <v>45742</v>
      </c>
      <c r="B4" t="s">
        <v>272</v>
      </c>
      <c r="C4" s="5">
        <v>1626</v>
      </c>
      <c r="D4" s="5">
        <v>1637.75</v>
      </c>
      <c r="E4" s="5">
        <v>1595</v>
      </c>
      <c r="F4" s="5">
        <v>1628.45</v>
      </c>
      <c r="G4" s="5">
        <v>1599</v>
      </c>
      <c r="H4" s="5">
        <v>1599.45</v>
      </c>
      <c r="I4" s="5">
        <v>1610.78</v>
      </c>
      <c r="J4" s="5">
        <v>2006.45</v>
      </c>
      <c r="K4" s="5">
        <v>1358.35</v>
      </c>
      <c r="L4" s="4">
        <v>6651302</v>
      </c>
      <c r="M4" s="5">
        <v>10713771940.1</v>
      </c>
      <c r="N4" s="4">
        <v>222554</v>
      </c>
    </row>
    <row r="5" spans="1:14" x14ac:dyDescent="0.3">
      <c r="A5" s="1">
        <v>45741</v>
      </c>
      <c r="B5" t="s">
        <v>272</v>
      </c>
      <c r="C5" s="5">
        <v>1605</v>
      </c>
      <c r="D5" s="5">
        <v>1636.15</v>
      </c>
      <c r="E5" s="5">
        <v>1605</v>
      </c>
      <c r="F5" s="5">
        <v>1592.75</v>
      </c>
      <c r="G5" s="5">
        <v>1619.25</v>
      </c>
      <c r="H5" s="5">
        <v>1628.45</v>
      </c>
      <c r="I5" s="5">
        <v>1626.09</v>
      </c>
      <c r="J5" s="5">
        <v>2006.45</v>
      </c>
      <c r="K5" s="5">
        <v>1358.35</v>
      </c>
      <c r="L5" s="4">
        <v>9890140</v>
      </c>
      <c r="M5" s="5">
        <v>16082264118.35</v>
      </c>
      <c r="N5" s="4">
        <v>266112</v>
      </c>
    </row>
    <row r="6" spans="1:14" x14ac:dyDescent="0.3">
      <c r="A6" s="1">
        <v>45740</v>
      </c>
      <c r="B6" t="s">
        <v>272</v>
      </c>
      <c r="C6" s="5">
        <v>1597.95</v>
      </c>
      <c r="D6" s="5">
        <v>1607.1</v>
      </c>
      <c r="E6" s="5">
        <v>1572.7</v>
      </c>
      <c r="F6" s="5">
        <v>1592.55</v>
      </c>
      <c r="G6" s="5">
        <v>1593.95</v>
      </c>
      <c r="H6" s="5">
        <v>1592.75</v>
      </c>
      <c r="I6" s="5">
        <v>1588.76</v>
      </c>
      <c r="J6" s="5">
        <v>2006.45</v>
      </c>
      <c r="K6" s="5">
        <v>1358.35</v>
      </c>
      <c r="L6" s="4">
        <v>8857726</v>
      </c>
      <c r="M6" s="5">
        <v>14072823625.15</v>
      </c>
      <c r="N6" s="4">
        <v>250512</v>
      </c>
    </row>
    <row r="7" spans="1:14" x14ac:dyDescent="0.3">
      <c r="A7" s="1">
        <v>45737</v>
      </c>
      <c r="B7" t="s">
        <v>272</v>
      </c>
      <c r="C7" s="5">
        <v>1577.95</v>
      </c>
      <c r="D7" s="5">
        <v>1603.9</v>
      </c>
      <c r="E7" s="5">
        <v>1563.65</v>
      </c>
      <c r="F7" s="5">
        <v>1615.55</v>
      </c>
      <c r="G7" s="5">
        <v>1595.4</v>
      </c>
      <c r="H7" s="5">
        <v>1592.55</v>
      </c>
      <c r="I7" s="5">
        <v>1591.34</v>
      </c>
      <c r="J7" s="5">
        <v>2006.45</v>
      </c>
      <c r="K7" s="5">
        <v>1358.35</v>
      </c>
      <c r="L7" s="4">
        <v>10074677</v>
      </c>
      <c r="M7" s="5">
        <v>16032262527.35</v>
      </c>
      <c r="N7" s="4">
        <v>241185</v>
      </c>
    </row>
    <row r="8" spans="1:14" x14ac:dyDescent="0.3">
      <c r="A8" s="1">
        <v>45736</v>
      </c>
      <c r="B8" t="s">
        <v>272</v>
      </c>
      <c r="C8" s="5">
        <v>1592</v>
      </c>
      <c r="D8" s="5">
        <v>1631.9</v>
      </c>
      <c r="E8" s="5">
        <v>1592</v>
      </c>
      <c r="F8" s="5">
        <v>1586.55</v>
      </c>
      <c r="G8" s="5">
        <v>1609.05</v>
      </c>
      <c r="H8" s="5">
        <v>1615.55</v>
      </c>
      <c r="I8" s="5">
        <v>1616.31</v>
      </c>
      <c r="J8" s="5">
        <v>2006.45</v>
      </c>
      <c r="K8" s="5">
        <v>1358.35</v>
      </c>
      <c r="L8" s="4">
        <v>7186750</v>
      </c>
      <c r="M8" s="5">
        <v>11616004800.299999</v>
      </c>
      <c r="N8" s="4">
        <v>229276</v>
      </c>
    </row>
    <row r="9" spans="1:14" x14ac:dyDescent="0.3">
      <c r="A9" s="1">
        <v>45735</v>
      </c>
      <c r="B9" t="s">
        <v>272</v>
      </c>
      <c r="C9" s="5">
        <v>1603</v>
      </c>
      <c r="D9" s="5">
        <v>1603</v>
      </c>
      <c r="E9" s="5">
        <v>1572.8</v>
      </c>
      <c r="F9" s="5">
        <v>1609.35</v>
      </c>
      <c r="G9" s="5">
        <v>1589.1</v>
      </c>
      <c r="H9" s="5">
        <v>1586.55</v>
      </c>
      <c r="I9" s="5">
        <v>1583.14</v>
      </c>
      <c r="J9" s="5">
        <v>2006.45</v>
      </c>
      <c r="K9" s="5">
        <v>1358.35</v>
      </c>
      <c r="L9" s="4">
        <v>7387068</v>
      </c>
      <c r="M9" s="5">
        <v>11694751809.1</v>
      </c>
      <c r="N9" s="4">
        <v>250311</v>
      </c>
    </row>
    <row r="10" spans="1:14" x14ac:dyDescent="0.3">
      <c r="A10" s="1">
        <v>45734</v>
      </c>
      <c r="B10" t="s">
        <v>272</v>
      </c>
      <c r="C10" s="5">
        <v>1597.65</v>
      </c>
      <c r="D10" s="5">
        <v>1612.9</v>
      </c>
      <c r="E10" s="5">
        <v>1582.35</v>
      </c>
      <c r="F10" s="5">
        <v>1590.05</v>
      </c>
      <c r="G10" s="5">
        <v>1608.2</v>
      </c>
      <c r="H10" s="5">
        <v>1609.35</v>
      </c>
      <c r="I10" s="5">
        <v>1602.43</v>
      </c>
      <c r="J10" s="5">
        <v>2006.45</v>
      </c>
      <c r="K10" s="5">
        <v>1358.35</v>
      </c>
      <c r="L10" s="4">
        <v>6298054</v>
      </c>
      <c r="M10" s="5">
        <v>10092166910.700001</v>
      </c>
      <c r="N10" s="4">
        <v>157097</v>
      </c>
    </row>
    <row r="11" spans="1:14" x14ac:dyDescent="0.3">
      <c r="A11" s="1">
        <v>45733</v>
      </c>
      <c r="B11" t="s">
        <v>272</v>
      </c>
      <c r="C11" s="5">
        <v>1545.15</v>
      </c>
      <c r="D11" s="5">
        <v>1594</v>
      </c>
      <c r="E11" s="5">
        <v>1545.15</v>
      </c>
      <c r="F11" s="5">
        <v>1579.85</v>
      </c>
      <c r="G11" s="5">
        <v>1590</v>
      </c>
      <c r="H11" s="5">
        <v>1590.05</v>
      </c>
      <c r="I11" s="5">
        <v>1581.7</v>
      </c>
      <c r="J11" s="5">
        <v>2006.45</v>
      </c>
      <c r="K11" s="5">
        <v>1358.35</v>
      </c>
      <c r="L11" s="4">
        <v>7526032</v>
      </c>
      <c r="M11" s="5">
        <v>11903959172.65</v>
      </c>
      <c r="N11" s="4">
        <v>220262</v>
      </c>
    </row>
    <row r="12" spans="1:14" x14ac:dyDescent="0.3">
      <c r="A12" s="1">
        <v>45729</v>
      </c>
      <c r="B12" t="s">
        <v>272</v>
      </c>
      <c r="C12" s="5">
        <v>1599.25</v>
      </c>
      <c r="D12" s="5">
        <v>1606.05</v>
      </c>
      <c r="E12" s="5">
        <v>1570.3</v>
      </c>
      <c r="F12" s="5">
        <v>1590.85</v>
      </c>
      <c r="G12" s="5">
        <v>1579</v>
      </c>
      <c r="H12" s="5">
        <v>1579.85</v>
      </c>
      <c r="I12" s="5">
        <v>1582.31</v>
      </c>
      <c r="J12" s="5">
        <v>2006.45</v>
      </c>
      <c r="K12" s="5">
        <v>1358.35</v>
      </c>
      <c r="L12" s="4">
        <v>7822888</v>
      </c>
      <c r="M12" s="5">
        <v>12378247563.85</v>
      </c>
      <c r="N12" s="4">
        <v>258464</v>
      </c>
    </row>
    <row r="13" spans="1:14" x14ac:dyDescent="0.3">
      <c r="A13" s="1">
        <v>45728</v>
      </c>
      <c r="B13" t="s">
        <v>272</v>
      </c>
      <c r="C13" s="5">
        <v>1636.9</v>
      </c>
      <c r="D13" s="5">
        <v>1636.9</v>
      </c>
      <c r="E13" s="5">
        <v>1563.8</v>
      </c>
      <c r="F13" s="5">
        <v>1661.6</v>
      </c>
      <c r="G13" s="5">
        <v>1590.05</v>
      </c>
      <c r="H13" s="5">
        <v>1590.85</v>
      </c>
      <c r="I13" s="5">
        <v>1586.51</v>
      </c>
      <c r="J13" s="5">
        <v>2006.45</v>
      </c>
      <c r="K13" s="5">
        <v>1358.35</v>
      </c>
      <c r="L13" s="4">
        <v>14870008</v>
      </c>
      <c r="M13" s="5">
        <v>23591364599.5</v>
      </c>
      <c r="N13" s="4">
        <v>491121</v>
      </c>
    </row>
    <row r="14" spans="1:14" x14ac:dyDescent="0.3">
      <c r="A14" s="1">
        <v>45727</v>
      </c>
      <c r="B14" t="s">
        <v>272</v>
      </c>
      <c r="C14" s="5">
        <v>1680</v>
      </c>
      <c r="D14" s="5">
        <v>1680</v>
      </c>
      <c r="E14" s="5">
        <v>1637.05</v>
      </c>
      <c r="F14" s="5">
        <v>1701.45</v>
      </c>
      <c r="G14" s="5">
        <v>1667</v>
      </c>
      <c r="H14" s="5">
        <v>1661.6</v>
      </c>
      <c r="I14" s="5">
        <v>1655.07</v>
      </c>
      <c r="J14" s="5">
        <v>2006.45</v>
      </c>
      <c r="K14" s="5">
        <v>1358.35</v>
      </c>
      <c r="L14" s="4">
        <v>12671234</v>
      </c>
      <c r="M14" s="5">
        <v>20971794102.349998</v>
      </c>
      <c r="N14" s="4">
        <v>259181</v>
      </c>
    </row>
    <row r="15" spans="1:14" x14ac:dyDescent="0.3">
      <c r="A15" s="1">
        <v>45726</v>
      </c>
      <c r="B15" t="s">
        <v>272</v>
      </c>
      <c r="C15" s="5">
        <v>1686</v>
      </c>
      <c r="D15" s="5">
        <v>1719</v>
      </c>
      <c r="E15" s="5">
        <v>1676.2</v>
      </c>
      <c r="F15" s="5">
        <v>1686</v>
      </c>
      <c r="G15" s="5">
        <v>1700.05</v>
      </c>
      <c r="H15" s="5">
        <v>1701.45</v>
      </c>
      <c r="I15" s="5">
        <v>1703.14</v>
      </c>
      <c r="J15" s="5">
        <v>2006.45</v>
      </c>
      <c r="K15" s="5">
        <v>1358.35</v>
      </c>
      <c r="L15" s="4">
        <v>7558981</v>
      </c>
      <c r="M15" s="5">
        <v>12874009178</v>
      </c>
      <c r="N15" s="4">
        <v>184536</v>
      </c>
    </row>
    <row r="16" spans="1:14" x14ac:dyDescent="0.3">
      <c r="A16" s="1">
        <v>45723</v>
      </c>
      <c r="B16" t="s">
        <v>272</v>
      </c>
      <c r="C16" s="5">
        <v>1703.1</v>
      </c>
      <c r="D16" s="5">
        <v>1705</v>
      </c>
      <c r="E16" s="5">
        <v>1675.5</v>
      </c>
      <c r="F16" s="5">
        <v>1715.85</v>
      </c>
      <c r="G16" s="5">
        <v>1685</v>
      </c>
      <c r="H16" s="5">
        <v>1686</v>
      </c>
      <c r="I16" s="5">
        <v>1686.32</v>
      </c>
      <c r="J16" s="5">
        <v>2006.45</v>
      </c>
      <c r="K16" s="5">
        <v>1358.35</v>
      </c>
      <c r="L16" s="4">
        <v>8019331</v>
      </c>
      <c r="M16" s="5">
        <v>13523183544.049999</v>
      </c>
      <c r="N16" s="4">
        <v>234031</v>
      </c>
    </row>
    <row r="17" spans="1:14" x14ac:dyDescent="0.3">
      <c r="A17" s="1">
        <v>45722</v>
      </c>
      <c r="B17" t="s">
        <v>272</v>
      </c>
      <c r="C17" s="5">
        <v>1715</v>
      </c>
      <c r="D17" s="5">
        <v>1722.3</v>
      </c>
      <c r="E17" s="5">
        <v>1691.1</v>
      </c>
      <c r="F17" s="5">
        <v>1711.5</v>
      </c>
      <c r="G17" s="5">
        <v>1712</v>
      </c>
      <c r="H17" s="5">
        <v>1715.85</v>
      </c>
      <c r="I17" s="5">
        <v>1709.66</v>
      </c>
      <c r="J17" s="5">
        <v>2006.45</v>
      </c>
      <c r="K17" s="5">
        <v>1358.35</v>
      </c>
      <c r="L17" s="4">
        <v>10610547</v>
      </c>
      <c r="M17" s="5">
        <v>18140399842.700001</v>
      </c>
      <c r="N17" s="4">
        <v>236281</v>
      </c>
    </row>
    <row r="18" spans="1:14" x14ac:dyDescent="0.3">
      <c r="A18" s="1">
        <v>45721</v>
      </c>
      <c r="B18" t="s">
        <v>272</v>
      </c>
      <c r="C18" s="5">
        <v>1692.45</v>
      </c>
      <c r="D18" s="5">
        <v>1732.95</v>
      </c>
      <c r="E18" s="5">
        <v>1692.45</v>
      </c>
      <c r="F18" s="5">
        <v>1688.3</v>
      </c>
      <c r="G18" s="5">
        <v>1707</v>
      </c>
      <c r="H18" s="5">
        <v>1711.5</v>
      </c>
      <c r="I18" s="5">
        <v>1714.51</v>
      </c>
      <c r="J18" s="5">
        <v>2006.45</v>
      </c>
      <c r="K18" s="5">
        <v>1358.35</v>
      </c>
      <c r="L18" s="4">
        <v>8180782</v>
      </c>
      <c r="M18" s="5">
        <v>14026024448.6</v>
      </c>
      <c r="N18" s="4">
        <v>184308</v>
      </c>
    </row>
    <row r="19" spans="1:14" x14ac:dyDescent="0.3">
      <c r="A19" s="1">
        <v>45720</v>
      </c>
      <c r="B19" t="s">
        <v>272</v>
      </c>
      <c r="C19" s="5">
        <v>1695</v>
      </c>
      <c r="D19" s="5">
        <v>1699</v>
      </c>
      <c r="E19" s="5">
        <v>1670</v>
      </c>
      <c r="F19" s="5">
        <v>1708.6</v>
      </c>
      <c r="G19" s="5">
        <v>1684</v>
      </c>
      <c r="H19" s="5">
        <v>1688.3</v>
      </c>
      <c r="I19" s="5">
        <v>1686.14</v>
      </c>
      <c r="J19" s="5">
        <v>2006.45</v>
      </c>
      <c r="K19" s="5">
        <v>1358.35</v>
      </c>
      <c r="L19" s="4">
        <v>6759673</v>
      </c>
      <c r="M19" s="5">
        <v>11397744323.6</v>
      </c>
      <c r="N19" s="4">
        <v>244487</v>
      </c>
    </row>
    <row r="20" spans="1:14" x14ac:dyDescent="0.3">
      <c r="A20" s="1">
        <v>45719</v>
      </c>
      <c r="B20" t="s">
        <v>272</v>
      </c>
      <c r="C20" s="5">
        <v>1692.3</v>
      </c>
      <c r="D20" s="5">
        <v>1728.6</v>
      </c>
      <c r="E20" s="5">
        <v>1692.3</v>
      </c>
      <c r="F20" s="5">
        <v>1687.7</v>
      </c>
      <c r="G20" s="5">
        <v>1711</v>
      </c>
      <c r="H20" s="5">
        <v>1708.6</v>
      </c>
      <c r="I20" s="5">
        <v>1711.06</v>
      </c>
      <c r="J20" s="5">
        <v>2006.45</v>
      </c>
      <c r="K20" s="5">
        <v>1358.35</v>
      </c>
      <c r="L20" s="4">
        <v>7504969</v>
      </c>
      <c r="M20" s="5">
        <v>12841455573.450001</v>
      </c>
      <c r="N20" s="4">
        <v>286660</v>
      </c>
    </row>
    <row r="21" spans="1:14" x14ac:dyDescent="0.3">
      <c r="A21" s="1">
        <v>45716</v>
      </c>
      <c r="B21" t="s">
        <v>272</v>
      </c>
      <c r="C21" s="5">
        <v>1755.05</v>
      </c>
      <c r="D21" s="5">
        <v>1755.1</v>
      </c>
      <c r="E21" s="5">
        <v>1682.45</v>
      </c>
      <c r="F21" s="5">
        <v>1764.3</v>
      </c>
      <c r="G21" s="5">
        <v>1693</v>
      </c>
      <c r="H21" s="5">
        <v>1687.7</v>
      </c>
      <c r="I21" s="5">
        <v>1694.54</v>
      </c>
      <c r="J21" s="5">
        <v>2006.45</v>
      </c>
      <c r="K21" s="5">
        <v>1358.35</v>
      </c>
      <c r="L21" s="4">
        <v>12182167</v>
      </c>
      <c r="M21" s="5">
        <v>20643137452.849998</v>
      </c>
      <c r="N21" s="4">
        <v>460200</v>
      </c>
    </row>
    <row r="22" spans="1:14" x14ac:dyDescent="0.3">
      <c r="A22" s="1">
        <v>45715</v>
      </c>
      <c r="B22" t="s">
        <v>272</v>
      </c>
      <c r="C22" s="5">
        <v>1755.2</v>
      </c>
      <c r="D22" s="5">
        <v>1775.85</v>
      </c>
      <c r="E22" s="5">
        <v>1751.1</v>
      </c>
      <c r="F22" s="5">
        <v>1767.7</v>
      </c>
      <c r="G22" s="5">
        <v>1763</v>
      </c>
      <c r="H22" s="5">
        <v>1764.3</v>
      </c>
      <c r="I22" s="5">
        <v>1763.43</v>
      </c>
      <c r="J22" s="5">
        <v>2006.45</v>
      </c>
      <c r="K22" s="5">
        <v>1358.35</v>
      </c>
      <c r="L22" s="4">
        <v>5757079</v>
      </c>
      <c r="M22" s="5">
        <v>10152184052.299999</v>
      </c>
      <c r="N22" s="4">
        <v>168385</v>
      </c>
    </row>
    <row r="23" spans="1:14" x14ac:dyDescent="0.3">
      <c r="A23" s="1">
        <v>45713</v>
      </c>
      <c r="B23" t="s">
        <v>272</v>
      </c>
      <c r="C23" s="5">
        <v>1745.15</v>
      </c>
      <c r="D23" s="5">
        <v>1778.45</v>
      </c>
      <c r="E23" s="5">
        <v>1745.15</v>
      </c>
      <c r="F23" s="5">
        <v>1764.1</v>
      </c>
      <c r="G23" s="5">
        <v>1766.75</v>
      </c>
      <c r="H23" s="5">
        <v>1767.7</v>
      </c>
      <c r="I23" s="5">
        <v>1766.12</v>
      </c>
      <c r="J23" s="5">
        <v>2006.45</v>
      </c>
      <c r="K23" s="5">
        <v>1358.35</v>
      </c>
      <c r="L23" s="4">
        <v>5092963</v>
      </c>
      <c r="M23" s="5">
        <v>8994761660.1499996</v>
      </c>
      <c r="N23" s="4">
        <v>192822</v>
      </c>
    </row>
    <row r="24" spans="1:14" x14ac:dyDescent="0.3">
      <c r="A24" s="1">
        <v>45712</v>
      </c>
      <c r="B24" t="s">
        <v>272</v>
      </c>
      <c r="C24" s="5">
        <v>1800.05</v>
      </c>
      <c r="D24" s="5">
        <v>1808</v>
      </c>
      <c r="E24" s="5">
        <v>1750.25</v>
      </c>
      <c r="F24" s="5">
        <v>1815</v>
      </c>
      <c r="G24" s="5">
        <v>1763</v>
      </c>
      <c r="H24" s="5">
        <v>1764.1</v>
      </c>
      <c r="I24" s="5">
        <v>1766.73</v>
      </c>
      <c r="J24" s="5">
        <v>2006.45</v>
      </c>
      <c r="K24" s="5">
        <v>1358.35</v>
      </c>
      <c r="L24" s="4">
        <v>7594720</v>
      </c>
      <c r="M24" s="5">
        <v>13417827673.25</v>
      </c>
      <c r="N24" s="4">
        <v>362392</v>
      </c>
    </row>
    <row r="25" spans="1:14" x14ac:dyDescent="0.3">
      <c r="A25" s="1">
        <v>45709</v>
      </c>
      <c r="B25" t="s">
        <v>272</v>
      </c>
      <c r="C25" s="5">
        <v>1821.8</v>
      </c>
      <c r="D25" s="5">
        <v>1829.85</v>
      </c>
      <c r="E25" s="5">
        <v>1806.2</v>
      </c>
      <c r="F25" s="5">
        <v>1825.15</v>
      </c>
      <c r="G25" s="5">
        <v>1815</v>
      </c>
      <c r="H25" s="5">
        <v>1815</v>
      </c>
      <c r="I25" s="5">
        <v>1817.56</v>
      </c>
      <c r="J25" s="5">
        <v>2006.45</v>
      </c>
      <c r="K25" s="5">
        <v>1358.35</v>
      </c>
      <c r="L25" s="4">
        <v>3379879</v>
      </c>
      <c r="M25" s="5">
        <v>6143129066.3500004</v>
      </c>
      <c r="N25" s="4">
        <v>101664</v>
      </c>
    </row>
    <row r="26" spans="1:14" x14ac:dyDescent="0.3">
      <c r="A26" s="1">
        <v>45708</v>
      </c>
      <c r="B26" t="s">
        <v>272</v>
      </c>
      <c r="C26" s="5">
        <v>1805.55</v>
      </c>
      <c r="D26" s="5">
        <v>1831</v>
      </c>
      <c r="E26" s="5">
        <v>1805.55</v>
      </c>
      <c r="F26" s="5">
        <v>1810.8</v>
      </c>
      <c r="G26" s="5">
        <v>1826</v>
      </c>
      <c r="H26" s="5">
        <v>1825.15</v>
      </c>
      <c r="I26" s="5">
        <v>1822.29</v>
      </c>
      <c r="J26" s="5">
        <v>2006.45</v>
      </c>
      <c r="K26" s="5">
        <v>1358.35</v>
      </c>
      <c r="L26" s="4">
        <v>2218020</v>
      </c>
      <c r="M26" s="5">
        <v>4041874473.4000001</v>
      </c>
      <c r="N26" s="4">
        <v>116360</v>
      </c>
    </row>
    <row r="27" spans="1:14" x14ac:dyDescent="0.3">
      <c r="A27" s="1">
        <v>45707</v>
      </c>
      <c r="B27" t="s">
        <v>272</v>
      </c>
      <c r="C27" s="5">
        <v>1847.4</v>
      </c>
      <c r="D27" s="5">
        <v>1849.2</v>
      </c>
      <c r="E27" s="5">
        <v>1805.9</v>
      </c>
      <c r="F27" s="5">
        <v>1851.95</v>
      </c>
      <c r="G27" s="5">
        <v>1810.85</v>
      </c>
      <c r="H27" s="5">
        <v>1810.8</v>
      </c>
      <c r="I27" s="5">
        <v>1820.83</v>
      </c>
      <c r="J27" s="5">
        <v>2006.45</v>
      </c>
      <c r="K27" s="5">
        <v>1358.35</v>
      </c>
      <c r="L27" s="4">
        <v>4611411</v>
      </c>
      <c r="M27" s="5">
        <v>8396592012.1999998</v>
      </c>
      <c r="N27" s="4">
        <v>214412</v>
      </c>
    </row>
    <row r="28" spans="1:14" x14ac:dyDescent="0.3">
      <c r="A28" s="1">
        <v>45706</v>
      </c>
      <c r="B28" t="s">
        <v>272</v>
      </c>
      <c r="C28" s="5">
        <v>1842.3</v>
      </c>
      <c r="D28" s="5">
        <v>1861.65</v>
      </c>
      <c r="E28" s="5">
        <v>1837.6</v>
      </c>
      <c r="F28" s="5">
        <v>1842.3</v>
      </c>
      <c r="G28" s="5">
        <v>1848</v>
      </c>
      <c r="H28" s="5">
        <v>1851.95</v>
      </c>
      <c r="I28" s="5">
        <v>1848.81</v>
      </c>
      <c r="J28" s="5">
        <v>2006.45</v>
      </c>
      <c r="K28" s="5">
        <v>1358.35</v>
      </c>
      <c r="L28" s="4">
        <v>4365260</v>
      </c>
      <c r="M28" s="5">
        <v>8070546827.0500002</v>
      </c>
      <c r="N28" s="4">
        <v>100362</v>
      </c>
    </row>
    <row r="29" spans="1:14" x14ac:dyDescent="0.3">
      <c r="A29" s="1">
        <v>45705</v>
      </c>
      <c r="B29" t="s">
        <v>272</v>
      </c>
      <c r="C29" s="5">
        <v>1838.55</v>
      </c>
      <c r="D29" s="5">
        <v>1852.75</v>
      </c>
      <c r="E29" s="5">
        <v>1822.15</v>
      </c>
      <c r="F29" s="5">
        <v>1856.4</v>
      </c>
      <c r="G29" s="5">
        <v>1843.05</v>
      </c>
      <c r="H29" s="5">
        <v>1842.3</v>
      </c>
      <c r="I29" s="5">
        <v>1838.63</v>
      </c>
      <c r="J29" s="5">
        <v>2006.45</v>
      </c>
      <c r="K29" s="5">
        <v>1358.35</v>
      </c>
      <c r="L29" s="4">
        <v>4428956</v>
      </c>
      <c r="M29" s="5">
        <v>8143213452.3000002</v>
      </c>
      <c r="N29" s="4">
        <v>149656</v>
      </c>
    </row>
    <row r="30" spans="1:14" x14ac:dyDescent="0.3">
      <c r="A30" s="1">
        <v>45702</v>
      </c>
      <c r="B30" t="s">
        <v>272</v>
      </c>
      <c r="C30" s="5">
        <v>1854</v>
      </c>
      <c r="D30" s="5">
        <v>1859.3</v>
      </c>
      <c r="E30" s="5">
        <v>1828.35</v>
      </c>
      <c r="F30" s="5">
        <v>1843.25</v>
      </c>
      <c r="G30" s="5">
        <v>1853</v>
      </c>
      <c r="H30" s="5">
        <v>1856.4</v>
      </c>
      <c r="I30" s="5">
        <v>1845.06</v>
      </c>
      <c r="J30" s="5">
        <v>2006.45</v>
      </c>
      <c r="K30" s="5">
        <v>1358.35</v>
      </c>
      <c r="L30" s="4">
        <v>5292961</v>
      </c>
      <c r="M30" s="5">
        <v>9765818737.5499992</v>
      </c>
      <c r="N30" s="4">
        <v>179989</v>
      </c>
    </row>
    <row r="31" spans="1:14" x14ac:dyDescent="0.3">
      <c r="A31" s="1">
        <v>45701</v>
      </c>
      <c r="B31" t="s">
        <v>272</v>
      </c>
      <c r="C31" s="5">
        <v>1868.5</v>
      </c>
      <c r="D31" s="5">
        <v>1873.5</v>
      </c>
      <c r="E31" s="5">
        <v>1835.65</v>
      </c>
      <c r="F31" s="5">
        <v>1863.15</v>
      </c>
      <c r="G31" s="5">
        <v>1840.65</v>
      </c>
      <c r="H31" s="5">
        <v>1843.25</v>
      </c>
      <c r="I31" s="5">
        <v>1851.21</v>
      </c>
      <c r="J31" s="5">
        <v>2006.45</v>
      </c>
      <c r="K31" s="5">
        <v>1358.35</v>
      </c>
      <c r="L31" s="4">
        <v>5237744</v>
      </c>
      <c r="M31" s="5">
        <v>9696150378.6499996</v>
      </c>
      <c r="N31" s="4">
        <v>192119</v>
      </c>
    </row>
    <row r="32" spans="1:14" x14ac:dyDescent="0.3">
      <c r="A32" s="1">
        <v>45700</v>
      </c>
      <c r="B32" t="s">
        <v>272</v>
      </c>
      <c r="C32" s="5">
        <v>1885</v>
      </c>
      <c r="D32" s="5">
        <v>1894.6</v>
      </c>
      <c r="E32" s="5">
        <v>1847</v>
      </c>
      <c r="F32" s="5">
        <v>1875.65</v>
      </c>
      <c r="G32" s="5">
        <v>1864</v>
      </c>
      <c r="H32" s="5">
        <v>1863.15</v>
      </c>
      <c r="I32" s="5">
        <v>1866.72</v>
      </c>
      <c r="J32" s="5">
        <v>2006.45</v>
      </c>
      <c r="K32" s="5">
        <v>1358.35</v>
      </c>
      <c r="L32" s="4">
        <v>5633947</v>
      </c>
      <c r="M32" s="5">
        <v>10516984029.1</v>
      </c>
      <c r="N32" s="4">
        <v>222006</v>
      </c>
    </row>
    <row r="33" spans="1:14" x14ac:dyDescent="0.3">
      <c r="A33" s="1">
        <v>45699</v>
      </c>
      <c r="B33" t="s">
        <v>272</v>
      </c>
      <c r="C33" s="5">
        <v>1883.1</v>
      </c>
      <c r="D33" s="5">
        <v>1903</v>
      </c>
      <c r="E33" s="5">
        <v>1870</v>
      </c>
      <c r="F33" s="5">
        <v>1880.3</v>
      </c>
      <c r="G33" s="5">
        <v>1879</v>
      </c>
      <c r="H33" s="5">
        <v>1875.65</v>
      </c>
      <c r="I33" s="5">
        <v>1883.68</v>
      </c>
      <c r="J33" s="5">
        <v>2006.45</v>
      </c>
      <c r="K33" s="5">
        <v>1358.35</v>
      </c>
      <c r="L33" s="4">
        <v>4411601</v>
      </c>
      <c r="M33" s="5">
        <v>8310066406.3000002</v>
      </c>
      <c r="N33" s="4">
        <v>160934</v>
      </c>
    </row>
    <row r="34" spans="1:14" x14ac:dyDescent="0.3">
      <c r="A34" s="1">
        <v>45698</v>
      </c>
      <c r="B34" t="s">
        <v>272</v>
      </c>
      <c r="C34" s="5">
        <v>1905</v>
      </c>
      <c r="D34" s="5">
        <v>1905</v>
      </c>
      <c r="E34" s="5">
        <v>1878.6</v>
      </c>
      <c r="F34" s="5">
        <v>1903.65</v>
      </c>
      <c r="G34" s="5">
        <v>1880</v>
      </c>
      <c r="H34" s="5">
        <v>1880.3</v>
      </c>
      <c r="I34" s="5">
        <v>1885.89</v>
      </c>
      <c r="J34" s="5">
        <v>2006.45</v>
      </c>
      <c r="K34" s="5">
        <v>1358.35</v>
      </c>
      <c r="L34" s="4">
        <v>3828734</v>
      </c>
      <c r="M34" s="5">
        <v>7220570924.25</v>
      </c>
      <c r="N34" s="4">
        <v>151607</v>
      </c>
    </row>
    <row r="35" spans="1:14" x14ac:dyDescent="0.3">
      <c r="A35" s="1">
        <v>45695</v>
      </c>
      <c r="B35" t="s">
        <v>272</v>
      </c>
      <c r="C35" s="5">
        <v>1919.3</v>
      </c>
      <c r="D35" s="5">
        <v>1923.7</v>
      </c>
      <c r="E35" s="5">
        <v>1889.45</v>
      </c>
      <c r="F35" s="5">
        <v>1915.65</v>
      </c>
      <c r="G35" s="5">
        <v>1901.1</v>
      </c>
      <c r="H35" s="5">
        <v>1903.65</v>
      </c>
      <c r="I35" s="5">
        <v>1902.44</v>
      </c>
      <c r="J35" s="5">
        <v>2006.45</v>
      </c>
      <c r="K35" s="5">
        <v>1358.35</v>
      </c>
      <c r="L35" s="4">
        <v>4126260</v>
      </c>
      <c r="M35" s="5">
        <v>7849962358.0500002</v>
      </c>
      <c r="N35" s="4">
        <v>155494</v>
      </c>
    </row>
    <row r="36" spans="1:14" x14ac:dyDescent="0.3">
      <c r="A36" s="1">
        <v>45694</v>
      </c>
      <c r="B36" t="s">
        <v>272</v>
      </c>
      <c r="C36" s="5">
        <v>1917</v>
      </c>
      <c r="D36" s="5">
        <v>1924</v>
      </c>
      <c r="E36" s="5">
        <v>1900</v>
      </c>
      <c r="F36" s="5">
        <v>1897.05</v>
      </c>
      <c r="G36" s="5">
        <v>1913.75</v>
      </c>
      <c r="H36" s="5">
        <v>1915.65</v>
      </c>
      <c r="I36" s="5">
        <v>1910.66</v>
      </c>
      <c r="J36" s="5">
        <v>2006.45</v>
      </c>
      <c r="K36" s="5">
        <v>1358.35</v>
      </c>
      <c r="L36" s="4">
        <v>4765255</v>
      </c>
      <c r="M36" s="5">
        <v>9104791357.3999996</v>
      </c>
      <c r="N36" s="4">
        <v>151924</v>
      </c>
    </row>
    <row r="37" spans="1:14" x14ac:dyDescent="0.3">
      <c r="A37" s="1">
        <v>45693</v>
      </c>
      <c r="B37" t="s">
        <v>272</v>
      </c>
      <c r="C37" s="5">
        <v>1906</v>
      </c>
      <c r="D37" s="5">
        <v>1919.7</v>
      </c>
      <c r="E37" s="5">
        <v>1894.3</v>
      </c>
      <c r="F37" s="5">
        <v>1898.8</v>
      </c>
      <c r="G37" s="5">
        <v>1899.15</v>
      </c>
      <c r="H37" s="5">
        <v>1897.05</v>
      </c>
      <c r="I37" s="5">
        <v>1901.79</v>
      </c>
      <c r="J37" s="5">
        <v>2006.45</v>
      </c>
      <c r="K37" s="5">
        <v>1358.35</v>
      </c>
      <c r="L37" s="4">
        <v>4996744</v>
      </c>
      <c r="M37" s="5">
        <v>9502754311.3500004</v>
      </c>
      <c r="N37" s="4">
        <v>170651</v>
      </c>
    </row>
    <row r="38" spans="1:14" x14ac:dyDescent="0.3">
      <c r="A38" s="1">
        <v>45692</v>
      </c>
      <c r="B38" t="s">
        <v>272</v>
      </c>
      <c r="C38" s="5">
        <v>1889</v>
      </c>
      <c r="D38" s="5">
        <v>1911.2</v>
      </c>
      <c r="E38" s="5">
        <v>1875</v>
      </c>
      <c r="F38" s="5">
        <v>1863.3</v>
      </c>
      <c r="G38" s="5">
        <v>1894.85</v>
      </c>
      <c r="H38" s="5">
        <v>1898.8</v>
      </c>
      <c r="I38" s="5">
        <v>1892.32</v>
      </c>
      <c r="J38" s="5">
        <v>2006.45</v>
      </c>
      <c r="K38" s="5">
        <v>1358.35</v>
      </c>
      <c r="L38" s="4">
        <v>7334787</v>
      </c>
      <c r="M38" s="5">
        <v>13879756408.549999</v>
      </c>
      <c r="N38" s="4">
        <v>254137</v>
      </c>
    </row>
    <row r="39" spans="1:14" x14ac:dyDescent="0.3">
      <c r="A39" s="1">
        <v>45691</v>
      </c>
      <c r="B39" t="s">
        <v>272</v>
      </c>
      <c r="C39" s="5">
        <v>1836</v>
      </c>
      <c r="D39" s="5">
        <v>1876.55</v>
      </c>
      <c r="E39" s="5">
        <v>1832.4</v>
      </c>
      <c r="F39" s="5">
        <v>1851.35</v>
      </c>
      <c r="G39" s="5">
        <v>1864.1</v>
      </c>
      <c r="H39" s="5">
        <v>1863.3</v>
      </c>
      <c r="I39" s="5">
        <v>1858.62</v>
      </c>
      <c r="J39" s="5">
        <v>2006.45</v>
      </c>
      <c r="K39" s="5">
        <v>1358.35</v>
      </c>
      <c r="L39" s="4">
        <v>4823228</v>
      </c>
      <c r="M39" s="5">
        <v>8964553565.3999996</v>
      </c>
      <c r="N39" s="4">
        <v>177156</v>
      </c>
    </row>
    <row r="40" spans="1:14" x14ac:dyDescent="0.3">
      <c r="A40" s="1">
        <v>45689</v>
      </c>
      <c r="B40" t="s">
        <v>272</v>
      </c>
      <c r="C40" s="5">
        <v>1880.3</v>
      </c>
      <c r="D40" s="5">
        <v>1890.6</v>
      </c>
      <c r="E40" s="5">
        <v>1846</v>
      </c>
      <c r="F40" s="5">
        <v>1879.8</v>
      </c>
      <c r="G40" s="5">
        <v>1863</v>
      </c>
      <c r="H40" s="5">
        <v>1851.35</v>
      </c>
      <c r="I40" s="5">
        <v>1862.44</v>
      </c>
      <c r="J40" s="5">
        <v>2006.45</v>
      </c>
      <c r="K40" s="5">
        <v>1358.35</v>
      </c>
      <c r="L40" s="4">
        <v>1701402</v>
      </c>
      <c r="M40" s="5">
        <v>3168763954</v>
      </c>
      <c r="N40" s="4">
        <v>70335</v>
      </c>
    </row>
    <row r="41" spans="1:14" x14ac:dyDescent="0.3">
      <c r="A41" s="1">
        <v>45688</v>
      </c>
      <c r="B41" t="s">
        <v>272</v>
      </c>
      <c r="C41" s="5">
        <v>1871</v>
      </c>
      <c r="D41" s="5">
        <v>1897.45</v>
      </c>
      <c r="E41" s="5">
        <v>1871</v>
      </c>
      <c r="F41" s="5">
        <v>1859.95</v>
      </c>
      <c r="G41" s="5">
        <v>1882.95</v>
      </c>
      <c r="H41" s="5">
        <v>1879.8</v>
      </c>
      <c r="I41" s="5">
        <v>1881.49</v>
      </c>
      <c r="J41" s="5">
        <v>2006.45</v>
      </c>
      <c r="K41" s="5">
        <v>1358.35</v>
      </c>
      <c r="L41" s="4">
        <v>5820470</v>
      </c>
      <c r="M41" s="5">
        <v>10951149690.200001</v>
      </c>
      <c r="N41" s="4">
        <v>181998</v>
      </c>
    </row>
    <row r="42" spans="1:14" x14ac:dyDescent="0.3">
      <c r="A42" s="1">
        <v>45687</v>
      </c>
      <c r="B42" t="s">
        <v>272</v>
      </c>
      <c r="C42" s="5">
        <v>1873.15</v>
      </c>
      <c r="D42" s="5">
        <v>1887.2</v>
      </c>
      <c r="E42" s="5">
        <v>1844</v>
      </c>
      <c r="F42" s="5">
        <v>1881.25</v>
      </c>
      <c r="G42" s="5">
        <v>1868.4</v>
      </c>
      <c r="H42" s="5">
        <v>1859.95</v>
      </c>
      <c r="I42" s="5">
        <v>1859.61</v>
      </c>
      <c r="J42" s="5">
        <v>2006.45</v>
      </c>
      <c r="K42" s="5">
        <v>1358.35</v>
      </c>
      <c r="L42" s="4">
        <v>7336056</v>
      </c>
      <c r="M42" s="5">
        <v>13642183045.25</v>
      </c>
      <c r="N42" s="4">
        <v>203038</v>
      </c>
    </row>
    <row r="43" spans="1:14" x14ac:dyDescent="0.3">
      <c r="A43" s="1">
        <v>45686</v>
      </c>
      <c r="B43" t="s">
        <v>272</v>
      </c>
      <c r="C43" s="5">
        <v>1845</v>
      </c>
      <c r="D43" s="5">
        <v>1888.65</v>
      </c>
      <c r="E43" s="5">
        <v>1840.5</v>
      </c>
      <c r="F43" s="5">
        <v>1829.75</v>
      </c>
      <c r="G43" s="5">
        <v>1877.55</v>
      </c>
      <c r="H43" s="5">
        <v>1881.25</v>
      </c>
      <c r="I43" s="5">
        <v>1867.04</v>
      </c>
      <c r="J43" s="5">
        <v>2006.45</v>
      </c>
      <c r="K43" s="5">
        <v>1358.35</v>
      </c>
      <c r="L43" s="4">
        <v>5145155</v>
      </c>
      <c r="M43" s="5">
        <v>9606185635.0499992</v>
      </c>
      <c r="N43" s="4">
        <v>208458</v>
      </c>
    </row>
    <row r="44" spans="1:14" x14ac:dyDescent="0.3">
      <c r="A44" s="1">
        <v>45685</v>
      </c>
      <c r="B44" t="s">
        <v>272</v>
      </c>
      <c r="C44" s="5">
        <v>1830</v>
      </c>
      <c r="D44" s="5">
        <v>1863.5</v>
      </c>
      <c r="E44" s="5">
        <v>1824.9</v>
      </c>
      <c r="F44" s="5">
        <v>1822</v>
      </c>
      <c r="G44" s="5">
        <v>1831</v>
      </c>
      <c r="H44" s="5">
        <v>1829.75</v>
      </c>
      <c r="I44" s="5">
        <v>1842.44</v>
      </c>
      <c r="J44" s="5">
        <v>2006.45</v>
      </c>
      <c r="K44" s="5">
        <v>1358.35</v>
      </c>
      <c r="L44" s="4">
        <v>6999495</v>
      </c>
      <c r="M44" s="5">
        <v>12896153068.9</v>
      </c>
      <c r="N44" s="4">
        <v>343851</v>
      </c>
    </row>
    <row r="45" spans="1:14" x14ac:dyDescent="0.3">
      <c r="A45" s="1">
        <v>45684</v>
      </c>
      <c r="B45" t="s">
        <v>272</v>
      </c>
      <c r="C45" s="5">
        <v>1848.75</v>
      </c>
      <c r="D45" s="5">
        <v>1863</v>
      </c>
      <c r="E45" s="5">
        <v>1812</v>
      </c>
      <c r="F45" s="5">
        <v>1875.45</v>
      </c>
      <c r="G45" s="5">
        <v>1823</v>
      </c>
      <c r="H45" s="5">
        <v>1822</v>
      </c>
      <c r="I45" s="5">
        <v>1838.09</v>
      </c>
      <c r="J45" s="5">
        <v>2006.45</v>
      </c>
      <c r="K45" s="5">
        <v>1358.35</v>
      </c>
      <c r="L45" s="4">
        <v>7652371</v>
      </c>
      <c r="M45" s="5">
        <v>14065747508.9</v>
      </c>
      <c r="N45" s="4">
        <v>242782</v>
      </c>
    </row>
    <row r="46" spans="1:14" x14ac:dyDescent="0.3">
      <c r="A46" s="1">
        <v>45681</v>
      </c>
      <c r="B46" t="s">
        <v>272</v>
      </c>
      <c r="C46" s="5">
        <v>1865.5</v>
      </c>
      <c r="D46" s="5">
        <v>1894.9</v>
      </c>
      <c r="E46" s="5">
        <v>1864.25</v>
      </c>
      <c r="F46" s="5">
        <v>1865.45</v>
      </c>
      <c r="G46" s="5">
        <v>1875</v>
      </c>
      <c r="H46" s="5">
        <v>1875.45</v>
      </c>
      <c r="I46" s="5">
        <v>1881.56</v>
      </c>
      <c r="J46" s="5">
        <v>2006.45</v>
      </c>
      <c r="K46" s="5">
        <v>1358.35</v>
      </c>
      <c r="L46" s="4">
        <v>4887027</v>
      </c>
      <c r="M46" s="5">
        <v>9195242026.1000004</v>
      </c>
      <c r="N46" s="4">
        <v>294925</v>
      </c>
    </row>
    <row r="47" spans="1:14" x14ac:dyDescent="0.3">
      <c r="A47" s="1">
        <v>45680</v>
      </c>
      <c r="B47" t="s">
        <v>272</v>
      </c>
      <c r="C47" s="5">
        <v>1858</v>
      </c>
      <c r="D47" s="5">
        <v>1879.55</v>
      </c>
      <c r="E47" s="5">
        <v>1852.7</v>
      </c>
      <c r="F47" s="5">
        <v>1856.45</v>
      </c>
      <c r="G47" s="5">
        <v>1864.8</v>
      </c>
      <c r="H47" s="5">
        <v>1865.45</v>
      </c>
      <c r="I47" s="5">
        <v>1868.88</v>
      </c>
      <c r="J47" s="5">
        <v>2006.45</v>
      </c>
      <c r="K47" s="5">
        <v>1358.35</v>
      </c>
      <c r="L47" s="4">
        <v>5907471</v>
      </c>
      <c r="M47" s="5">
        <v>11040365439.1</v>
      </c>
      <c r="N47" s="4">
        <v>305255</v>
      </c>
    </row>
    <row r="48" spans="1:14" x14ac:dyDescent="0.3">
      <c r="A48" s="1">
        <v>45679</v>
      </c>
      <c r="B48" t="s">
        <v>272</v>
      </c>
      <c r="C48" s="5">
        <v>1807.4</v>
      </c>
      <c r="D48" s="5">
        <v>1865.8</v>
      </c>
      <c r="E48" s="5">
        <v>1805.15</v>
      </c>
      <c r="F48" s="5">
        <v>1800.7</v>
      </c>
      <c r="G48" s="5">
        <v>1855</v>
      </c>
      <c r="H48" s="5">
        <v>1856.45</v>
      </c>
      <c r="I48" s="5">
        <v>1846.53</v>
      </c>
      <c r="J48" s="5">
        <v>2006.45</v>
      </c>
      <c r="K48" s="5">
        <v>1358.35</v>
      </c>
      <c r="L48" s="4">
        <v>8373913</v>
      </c>
      <c r="M48" s="5">
        <v>15462699193.549999</v>
      </c>
      <c r="N48" s="4">
        <v>493438</v>
      </c>
    </row>
    <row r="49" spans="1:14" x14ac:dyDescent="0.3">
      <c r="A49" s="1">
        <v>45678</v>
      </c>
      <c r="B49" t="s">
        <v>272</v>
      </c>
      <c r="C49" s="5">
        <v>1819.05</v>
      </c>
      <c r="D49" s="5">
        <v>1831.65</v>
      </c>
      <c r="E49" s="5">
        <v>1793.05</v>
      </c>
      <c r="F49" s="5">
        <v>1813.3</v>
      </c>
      <c r="G49" s="5">
        <v>1804</v>
      </c>
      <c r="H49" s="5">
        <v>1800.7</v>
      </c>
      <c r="I49" s="5">
        <v>1814.25</v>
      </c>
      <c r="J49" s="5">
        <v>2006.45</v>
      </c>
      <c r="K49" s="5">
        <v>1358.35</v>
      </c>
      <c r="L49" s="4">
        <v>7169109</v>
      </c>
      <c r="M49" s="5">
        <v>13006582697.549999</v>
      </c>
      <c r="N49" s="4">
        <v>252390</v>
      </c>
    </row>
    <row r="50" spans="1:14" x14ac:dyDescent="0.3">
      <c r="A50" s="1">
        <v>45677</v>
      </c>
      <c r="B50" t="s">
        <v>272</v>
      </c>
      <c r="C50" s="5">
        <v>1822.95</v>
      </c>
      <c r="D50" s="5">
        <v>1827.95</v>
      </c>
      <c r="E50" s="5">
        <v>1793.15</v>
      </c>
      <c r="F50" s="5">
        <v>1815.45</v>
      </c>
      <c r="G50" s="5">
        <v>1813</v>
      </c>
      <c r="H50" s="5">
        <v>1813.3</v>
      </c>
      <c r="I50" s="5">
        <v>1809.37</v>
      </c>
      <c r="J50" s="5">
        <v>2006.45</v>
      </c>
      <c r="K50" s="5">
        <v>1358.35</v>
      </c>
      <c r="L50" s="4">
        <v>4333011</v>
      </c>
      <c r="M50" s="5">
        <v>7840006233.8000002</v>
      </c>
      <c r="N50" s="4">
        <v>192938</v>
      </c>
    </row>
    <row r="51" spans="1:14" x14ac:dyDescent="0.3">
      <c r="A51" s="1">
        <v>45674</v>
      </c>
      <c r="B51" t="s">
        <v>272</v>
      </c>
      <c r="C51" s="5">
        <v>1851</v>
      </c>
      <c r="D51" s="5">
        <v>1858</v>
      </c>
      <c r="E51" s="5">
        <v>1812</v>
      </c>
      <c r="F51" s="5">
        <v>1928.45</v>
      </c>
      <c r="G51" s="5">
        <v>1817.5</v>
      </c>
      <c r="H51" s="5">
        <v>1815.45</v>
      </c>
      <c r="I51" s="5">
        <v>1824.17</v>
      </c>
      <c r="J51" s="5">
        <v>2006.45</v>
      </c>
      <c r="K51" s="5">
        <v>1358.35</v>
      </c>
      <c r="L51" s="4">
        <v>16409953</v>
      </c>
      <c r="M51" s="5">
        <v>29934601377.849998</v>
      </c>
      <c r="N51" s="4">
        <v>503030</v>
      </c>
    </row>
    <row r="52" spans="1:14" x14ac:dyDescent="0.3">
      <c r="A52" s="1">
        <v>45673</v>
      </c>
      <c r="B52" t="s">
        <v>272</v>
      </c>
      <c r="C52" s="5">
        <v>1965.95</v>
      </c>
      <c r="D52" s="5">
        <v>1966.95</v>
      </c>
      <c r="E52" s="5">
        <v>1916.85</v>
      </c>
      <c r="F52" s="5">
        <v>1949.65</v>
      </c>
      <c r="G52" s="5">
        <v>1920.05</v>
      </c>
      <c r="H52" s="5">
        <v>1928.45</v>
      </c>
      <c r="I52" s="5">
        <v>1939.38</v>
      </c>
      <c r="J52" s="5">
        <v>2006.45</v>
      </c>
      <c r="K52" s="5">
        <v>1358.35</v>
      </c>
      <c r="L52" s="4">
        <v>7533579</v>
      </c>
      <c r="M52" s="5">
        <v>14610485616.25</v>
      </c>
      <c r="N52" s="4">
        <v>233848</v>
      </c>
    </row>
    <row r="53" spans="1:14" x14ac:dyDescent="0.3">
      <c r="A53" s="1">
        <v>45672</v>
      </c>
      <c r="B53" t="s">
        <v>272</v>
      </c>
      <c r="C53" s="5">
        <v>1947</v>
      </c>
      <c r="D53" s="5">
        <v>1958.05</v>
      </c>
      <c r="E53" s="5">
        <v>1937.1</v>
      </c>
      <c r="F53" s="5">
        <v>1940.05</v>
      </c>
      <c r="G53" s="5">
        <v>1951.65</v>
      </c>
      <c r="H53" s="5">
        <v>1949.65</v>
      </c>
      <c r="I53" s="5">
        <v>1949.16</v>
      </c>
      <c r="J53" s="5">
        <v>2006.45</v>
      </c>
      <c r="K53" s="5">
        <v>1358.35</v>
      </c>
      <c r="L53" s="4">
        <v>2985439</v>
      </c>
      <c r="M53" s="5">
        <v>5819096239.5</v>
      </c>
      <c r="N53" s="4">
        <v>153629</v>
      </c>
    </row>
    <row r="54" spans="1:14" x14ac:dyDescent="0.3">
      <c r="A54" s="1">
        <v>45671</v>
      </c>
      <c r="B54" t="s">
        <v>272</v>
      </c>
      <c r="C54" s="5">
        <v>1968.85</v>
      </c>
      <c r="D54" s="5">
        <v>1971.8</v>
      </c>
      <c r="E54" s="5">
        <v>1931.1</v>
      </c>
      <c r="F54" s="5">
        <v>1962.2</v>
      </c>
      <c r="G54" s="5">
        <v>1938</v>
      </c>
      <c r="H54" s="5">
        <v>1940.05</v>
      </c>
      <c r="I54" s="5">
        <v>1943.92</v>
      </c>
      <c r="J54" s="5">
        <v>2006.45</v>
      </c>
      <c r="K54" s="5">
        <v>1358.35</v>
      </c>
      <c r="L54" s="4">
        <v>5792162</v>
      </c>
      <c r="M54" s="5">
        <v>11259472879</v>
      </c>
      <c r="N54" s="4">
        <v>267855</v>
      </c>
    </row>
    <row r="55" spans="1:14" x14ac:dyDescent="0.3">
      <c r="A55" s="1">
        <v>45670</v>
      </c>
      <c r="B55" t="s">
        <v>272</v>
      </c>
      <c r="C55" s="5">
        <v>1956</v>
      </c>
      <c r="D55" s="5">
        <v>1982.8</v>
      </c>
      <c r="E55" s="5">
        <v>1949</v>
      </c>
      <c r="F55" s="5">
        <v>1966.95</v>
      </c>
      <c r="G55" s="5">
        <v>1963</v>
      </c>
      <c r="H55" s="5">
        <v>1962.2</v>
      </c>
      <c r="I55" s="5">
        <v>1965.87</v>
      </c>
      <c r="J55" s="5">
        <v>2006.45</v>
      </c>
      <c r="K55" s="5">
        <v>1358.35</v>
      </c>
      <c r="L55" s="4">
        <v>5804152</v>
      </c>
      <c r="M55" s="5">
        <v>11410182349.85</v>
      </c>
      <c r="N55" s="4">
        <v>224017</v>
      </c>
    </row>
    <row r="56" spans="1:14" x14ac:dyDescent="0.3">
      <c r="A56" s="1">
        <v>45667</v>
      </c>
      <c r="B56" t="s">
        <v>272</v>
      </c>
      <c r="C56" s="5">
        <v>1937</v>
      </c>
      <c r="D56" s="5">
        <v>1977.8</v>
      </c>
      <c r="E56" s="5">
        <v>1932.25</v>
      </c>
      <c r="F56" s="5">
        <v>1917.3</v>
      </c>
      <c r="G56" s="5">
        <v>1965.8</v>
      </c>
      <c r="H56" s="5">
        <v>1966.95</v>
      </c>
      <c r="I56" s="5">
        <v>1961.18</v>
      </c>
      <c r="J56" s="5">
        <v>2006.45</v>
      </c>
      <c r="K56" s="5">
        <v>1358.35</v>
      </c>
      <c r="L56" s="4">
        <v>8036913</v>
      </c>
      <c r="M56" s="5">
        <v>15761835256.950001</v>
      </c>
      <c r="N56" s="4">
        <v>351137</v>
      </c>
    </row>
    <row r="57" spans="1:14" x14ac:dyDescent="0.3">
      <c r="A57" s="1">
        <v>45666</v>
      </c>
      <c r="B57" t="s">
        <v>272</v>
      </c>
      <c r="C57" s="5">
        <v>1934.05</v>
      </c>
      <c r="D57" s="5">
        <v>1951.85</v>
      </c>
      <c r="E57" s="5">
        <v>1910.55</v>
      </c>
      <c r="F57" s="5">
        <v>1933.15</v>
      </c>
      <c r="G57" s="5">
        <v>1920.1</v>
      </c>
      <c r="H57" s="5">
        <v>1917.3</v>
      </c>
      <c r="I57" s="5">
        <v>1928.12</v>
      </c>
      <c r="J57" s="5">
        <v>2006.45</v>
      </c>
      <c r="K57" s="5">
        <v>1358.35</v>
      </c>
      <c r="L57" s="4">
        <v>6833503</v>
      </c>
      <c r="M57" s="5">
        <v>13175834552.9</v>
      </c>
      <c r="N57" s="4">
        <v>228829</v>
      </c>
    </row>
    <row r="58" spans="1:14" x14ac:dyDescent="0.3">
      <c r="A58" s="1">
        <v>45665</v>
      </c>
      <c r="B58" t="s">
        <v>272</v>
      </c>
      <c r="C58" s="5">
        <v>1930</v>
      </c>
      <c r="D58" s="5">
        <v>1938.6</v>
      </c>
      <c r="E58" s="5">
        <v>1888.75</v>
      </c>
      <c r="F58" s="5">
        <v>1930.85</v>
      </c>
      <c r="G58" s="5">
        <v>1932.75</v>
      </c>
      <c r="H58" s="5">
        <v>1933.15</v>
      </c>
      <c r="I58" s="5">
        <v>1916.14</v>
      </c>
      <c r="J58" s="5">
        <v>2006.45</v>
      </c>
      <c r="K58" s="5">
        <v>1358.35</v>
      </c>
      <c r="L58" s="4">
        <v>5482050</v>
      </c>
      <c r="M58" s="5">
        <v>10504391305.450001</v>
      </c>
      <c r="N58" s="4">
        <v>210525</v>
      </c>
    </row>
    <row r="59" spans="1:14" x14ac:dyDescent="0.3">
      <c r="A59" s="1">
        <v>45664</v>
      </c>
      <c r="B59" t="s">
        <v>272</v>
      </c>
      <c r="C59" s="5">
        <v>1945</v>
      </c>
      <c r="D59" s="5">
        <v>1958.55</v>
      </c>
      <c r="E59" s="5">
        <v>1923.65</v>
      </c>
      <c r="F59" s="5">
        <v>1937.85</v>
      </c>
      <c r="G59" s="5">
        <v>1929</v>
      </c>
      <c r="H59" s="5">
        <v>1930.85</v>
      </c>
      <c r="I59" s="5">
        <v>1936.28</v>
      </c>
      <c r="J59" s="5">
        <v>2006.45</v>
      </c>
      <c r="K59" s="5">
        <v>1358.35</v>
      </c>
      <c r="L59" s="4">
        <v>4294832</v>
      </c>
      <c r="M59" s="5">
        <v>8315996332.75</v>
      </c>
      <c r="N59" s="4">
        <v>250125</v>
      </c>
    </row>
    <row r="60" spans="1:14" x14ac:dyDescent="0.3">
      <c r="A60" s="1">
        <v>45663</v>
      </c>
      <c r="B60" t="s">
        <v>272</v>
      </c>
      <c r="C60" s="5">
        <v>1952</v>
      </c>
      <c r="D60" s="5">
        <v>1973</v>
      </c>
      <c r="E60" s="5">
        <v>1928</v>
      </c>
      <c r="F60" s="5">
        <v>1938.75</v>
      </c>
      <c r="G60" s="5">
        <v>1939</v>
      </c>
      <c r="H60" s="5">
        <v>1937.85</v>
      </c>
      <c r="I60" s="5">
        <v>1943.77</v>
      </c>
      <c r="J60" s="5">
        <v>2006.45</v>
      </c>
      <c r="K60" s="5">
        <v>1358.35</v>
      </c>
      <c r="L60" s="4">
        <v>7164403</v>
      </c>
      <c r="M60" s="5">
        <v>13925986567.85</v>
      </c>
      <c r="N60" s="4">
        <v>247931</v>
      </c>
    </row>
    <row r="61" spans="1:14" x14ac:dyDescent="0.3">
      <c r="A61" s="1">
        <v>45660</v>
      </c>
      <c r="B61" t="s">
        <v>272</v>
      </c>
      <c r="C61" s="5">
        <v>1952.95</v>
      </c>
      <c r="D61" s="5">
        <v>1952.95</v>
      </c>
      <c r="E61" s="5">
        <v>1922</v>
      </c>
      <c r="F61" s="5">
        <v>1957.85</v>
      </c>
      <c r="G61" s="5">
        <v>1939.1</v>
      </c>
      <c r="H61" s="5">
        <v>1938.75</v>
      </c>
      <c r="I61" s="5">
        <v>1936.53</v>
      </c>
      <c r="J61" s="5">
        <v>2006.45</v>
      </c>
      <c r="K61" s="5">
        <v>1358.35</v>
      </c>
      <c r="L61" s="4">
        <v>6218003</v>
      </c>
      <c r="M61" s="5">
        <v>12041366929.799999</v>
      </c>
      <c r="N61" s="4">
        <v>226724</v>
      </c>
    </row>
    <row r="62" spans="1:14" x14ac:dyDescent="0.3">
      <c r="A62" s="1">
        <v>45659</v>
      </c>
      <c r="B62" t="s">
        <v>272</v>
      </c>
      <c r="C62" s="5">
        <v>1887</v>
      </c>
      <c r="D62" s="5">
        <v>1962.65</v>
      </c>
      <c r="E62" s="5">
        <v>1885.3</v>
      </c>
      <c r="F62" s="5">
        <v>1882.5</v>
      </c>
      <c r="G62" s="5">
        <v>1954.75</v>
      </c>
      <c r="H62" s="5">
        <v>1957.85</v>
      </c>
      <c r="I62" s="5">
        <v>1944.51</v>
      </c>
      <c r="J62" s="5">
        <v>2006.45</v>
      </c>
      <c r="K62" s="5">
        <v>1358.35</v>
      </c>
      <c r="L62" s="4">
        <v>7083645</v>
      </c>
      <c r="M62" s="5">
        <v>13774239233.15</v>
      </c>
      <c r="N62" s="4">
        <v>239506</v>
      </c>
    </row>
    <row r="63" spans="1:14" x14ac:dyDescent="0.3">
      <c r="A63" s="1">
        <v>45658</v>
      </c>
      <c r="B63" t="s">
        <v>272</v>
      </c>
      <c r="C63" s="5">
        <v>1874</v>
      </c>
      <c r="D63" s="5">
        <v>1892.95</v>
      </c>
      <c r="E63" s="5">
        <v>1874</v>
      </c>
      <c r="F63" s="5">
        <v>1880</v>
      </c>
      <c r="G63" s="5">
        <v>1885</v>
      </c>
      <c r="H63" s="5">
        <v>1882.5</v>
      </c>
      <c r="I63" s="5">
        <v>1884.95</v>
      </c>
      <c r="J63" s="5">
        <v>2006.45</v>
      </c>
      <c r="K63" s="5">
        <v>1358.35</v>
      </c>
      <c r="L63" s="4">
        <v>1838368</v>
      </c>
      <c r="M63" s="5">
        <v>3465223831.8499999</v>
      </c>
      <c r="N63" s="4">
        <v>69020</v>
      </c>
    </row>
    <row r="64" spans="1:14" x14ac:dyDescent="0.3">
      <c r="A64" s="1">
        <v>45657</v>
      </c>
      <c r="B64" t="s">
        <v>272</v>
      </c>
      <c r="C64" s="5">
        <v>1892.3</v>
      </c>
      <c r="D64" s="5">
        <v>1897</v>
      </c>
      <c r="E64" s="5">
        <v>1845.05</v>
      </c>
      <c r="F64" s="5">
        <v>1906</v>
      </c>
      <c r="G64" s="5">
        <v>1885.65</v>
      </c>
      <c r="H64" s="5">
        <v>1880</v>
      </c>
      <c r="I64" s="5">
        <v>1872.77</v>
      </c>
      <c r="J64" s="5">
        <v>2006.45</v>
      </c>
      <c r="K64" s="5">
        <v>1358.35</v>
      </c>
      <c r="L64" s="4">
        <v>3613063</v>
      </c>
      <c r="M64" s="5">
        <v>6766428350.5</v>
      </c>
      <c r="N64" s="4">
        <v>150014</v>
      </c>
    </row>
    <row r="65" spans="1:14" x14ac:dyDescent="0.3">
      <c r="A65" s="1">
        <v>45656</v>
      </c>
      <c r="B65" t="s">
        <v>272</v>
      </c>
      <c r="C65" s="5">
        <v>1915.7</v>
      </c>
      <c r="D65" s="5">
        <v>1916</v>
      </c>
      <c r="E65" s="5">
        <v>1886.5</v>
      </c>
      <c r="F65" s="5">
        <v>1916.75</v>
      </c>
      <c r="G65" s="5">
        <v>1898.45</v>
      </c>
      <c r="H65" s="5">
        <v>1906</v>
      </c>
      <c r="I65" s="5">
        <v>1903.27</v>
      </c>
      <c r="J65" s="5">
        <v>2006.45</v>
      </c>
      <c r="K65" s="5">
        <v>1358.35</v>
      </c>
      <c r="L65" s="4">
        <v>7789055</v>
      </c>
      <c r="M65" s="5">
        <v>14824704664.65</v>
      </c>
      <c r="N65" s="4">
        <v>180342</v>
      </c>
    </row>
    <row r="66" spans="1:14" x14ac:dyDescent="0.3">
      <c r="A66" s="1">
        <v>45653</v>
      </c>
      <c r="B66" t="s">
        <v>272</v>
      </c>
      <c r="C66" s="5">
        <v>1909.4</v>
      </c>
      <c r="D66" s="5">
        <v>1924.15</v>
      </c>
      <c r="E66" s="5">
        <v>1903.9</v>
      </c>
      <c r="F66" s="5">
        <v>1907.4</v>
      </c>
      <c r="G66" s="5">
        <v>1917</v>
      </c>
      <c r="H66" s="5">
        <v>1916.75</v>
      </c>
      <c r="I66" s="5">
        <v>1912.07</v>
      </c>
      <c r="J66" s="5">
        <v>2006.45</v>
      </c>
      <c r="K66" s="5">
        <v>1358.35</v>
      </c>
      <c r="L66" s="4">
        <v>3937500</v>
      </c>
      <c r="M66" s="5">
        <v>7528776747.25</v>
      </c>
      <c r="N66" s="4">
        <v>108688</v>
      </c>
    </row>
    <row r="67" spans="1:14" x14ac:dyDescent="0.3">
      <c r="A67" s="1">
        <v>45652</v>
      </c>
      <c r="B67" t="s">
        <v>272</v>
      </c>
      <c r="C67" s="5">
        <v>1909.05</v>
      </c>
      <c r="D67" s="5">
        <v>1919.75</v>
      </c>
      <c r="E67" s="5">
        <v>1902.3</v>
      </c>
      <c r="F67" s="5">
        <v>1909.05</v>
      </c>
      <c r="G67" s="5">
        <v>1909</v>
      </c>
      <c r="H67" s="5">
        <v>1907.4</v>
      </c>
      <c r="I67" s="5">
        <v>1908.04</v>
      </c>
      <c r="J67" s="5">
        <v>2006.45</v>
      </c>
      <c r="K67" s="5">
        <v>1358.35</v>
      </c>
      <c r="L67" s="4">
        <v>3623321</v>
      </c>
      <c r="M67" s="5">
        <v>6913442832.9499998</v>
      </c>
      <c r="N67" s="4">
        <v>123979</v>
      </c>
    </row>
    <row r="68" spans="1:14" x14ac:dyDescent="0.3">
      <c r="A68" s="1">
        <v>45650</v>
      </c>
      <c r="B68" t="s">
        <v>272</v>
      </c>
      <c r="C68" s="5">
        <v>1927.05</v>
      </c>
      <c r="D68" s="5">
        <v>1942</v>
      </c>
      <c r="E68" s="5">
        <v>1840</v>
      </c>
      <c r="F68" s="5">
        <v>1924.3</v>
      </c>
      <c r="G68" s="5">
        <v>1903.35</v>
      </c>
      <c r="H68" s="5">
        <v>1909.05</v>
      </c>
      <c r="I68" s="5">
        <v>1918.59</v>
      </c>
      <c r="J68" s="5">
        <v>2006.45</v>
      </c>
      <c r="K68" s="5">
        <v>1358.35</v>
      </c>
      <c r="L68" s="4">
        <v>2360544</v>
      </c>
      <c r="M68" s="5">
        <v>4528921027.25</v>
      </c>
      <c r="N68" s="4">
        <v>93412</v>
      </c>
    </row>
    <row r="69" spans="1:14" x14ac:dyDescent="0.3">
      <c r="A69" s="1">
        <v>45649</v>
      </c>
      <c r="B69" t="s">
        <v>272</v>
      </c>
      <c r="C69" s="5">
        <v>1930.05</v>
      </c>
      <c r="D69" s="5">
        <v>1940</v>
      </c>
      <c r="E69" s="5">
        <v>1909</v>
      </c>
      <c r="F69" s="5">
        <v>1922.15</v>
      </c>
      <c r="G69" s="5">
        <v>1921</v>
      </c>
      <c r="H69" s="5">
        <v>1924.3</v>
      </c>
      <c r="I69" s="5">
        <v>1923.61</v>
      </c>
      <c r="J69" s="5">
        <v>2006.45</v>
      </c>
      <c r="K69" s="5">
        <v>1358.35</v>
      </c>
      <c r="L69" s="4">
        <v>2781793</v>
      </c>
      <c r="M69" s="5">
        <v>5351092778.1499996</v>
      </c>
      <c r="N69" s="4">
        <v>127723</v>
      </c>
    </row>
    <row r="70" spans="1:14" x14ac:dyDescent="0.3">
      <c r="A70" s="1">
        <v>45646</v>
      </c>
      <c r="B70" t="s">
        <v>272</v>
      </c>
      <c r="C70" s="5">
        <v>1975.15</v>
      </c>
      <c r="D70" s="5">
        <v>1979.95</v>
      </c>
      <c r="E70" s="5">
        <v>1911.25</v>
      </c>
      <c r="F70" s="5">
        <v>1946.2</v>
      </c>
      <c r="G70" s="5">
        <v>1927.8</v>
      </c>
      <c r="H70" s="5">
        <v>1922.15</v>
      </c>
      <c r="I70" s="5">
        <v>1932.55</v>
      </c>
      <c r="J70" s="5">
        <v>2006.45</v>
      </c>
      <c r="K70" s="5">
        <v>1358.35</v>
      </c>
      <c r="L70" s="4">
        <v>11056720</v>
      </c>
      <c r="M70" s="5">
        <v>21367688611.400002</v>
      </c>
      <c r="N70" s="4">
        <v>270540</v>
      </c>
    </row>
    <row r="71" spans="1:14" x14ac:dyDescent="0.3">
      <c r="A71" s="1">
        <v>45645</v>
      </c>
      <c r="B71" t="s">
        <v>272</v>
      </c>
      <c r="C71" s="5">
        <v>1934</v>
      </c>
      <c r="D71" s="5">
        <v>1959.75</v>
      </c>
      <c r="E71" s="5">
        <v>1920</v>
      </c>
      <c r="F71" s="5">
        <v>1979.15</v>
      </c>
      <c r="G71" s="5">
        <v>1948.5</v>
      </c>
      <c r="H71" s="5">
        <v>1946.2</v>
      </c>
      <c r="I71" s="5">
        <v>1940.72</v>
      </c>
      <c r="J71" s="5">
        <v>2006.45</v>
      </c>
      <c r="K71" s="5">
        <v>1358.35</v>
      </c>
      <c r="L71" s="4">
        <v>5323592</v>
      </c>
      <c r="M71" s="5">
        <v>10331627136.200001</v>
      </c>
      <c r="N71" s="4">
        <v>197114</v>
      </c>
    </row>
    <row r="72" spans="1:14" x14ac:dyDescent="0.3">
      <c r="A72" s="1">
        <v>45644</v>
      </c>
      <c r="B72" t="s">
        <v>272</v>
      </c>
      <c r="C72" s="5">
        <v>1966.8</v>
      </c>
      <c r="D72" s="5">
        <v>1984.95</v>
      </c>
      <c r="E72" s="5">
        <v>1961.6</v>
      </c>
      <c r="F72" s="5">
        <v>1976.6</v>
      </c>
      <c r="G72" s="5">
        <v>1979</v>
      </c>
      <c r="H72" s="5">
        <v>1979.15</v>
      </c>
      <c r="I72" s="5">
        <v>1976.08</v>
      </c>
      <c r="J72" s="5">
        <v>2006.45</v>
      </c>
      <c r="K72" s="5">
        <v>1358.35</v>
      </c>
      <c r="L72" s="4">
        <v>3064095</v>
      </c>
      <c r="M72" s="5">
        <v>6054911475.1999998</v>
      </c>
      <c r="N72" s="4">
        <v>138618</v>
      </c>
    </row>
    <row r="73" spans="1:14" x14ac:dyDescent="0.3">
      <c r="A73" s="1">
        <v>45643</v>
      </c>
      <c r="B73" t="s">
        <v>272</v>
      </c>
      <c r="C73" s="5">
        <v>1968</v>
      </c>
      <c r="D73" s="5">
        <v>1982</v>
      </c>
      <c r="E73" s="5">
        <v>1958</v>
      </c>
      <c r="F73" s="5">
        <v>1980.05</v>
      </c>
      <c r="G73" s="5">
        <v>1974</v>
      </c>
      <c r="H73" s="5">
        <v>1976.6</v>
      </c>
      <c r="I73" s="5">
        <v>1971.86</v>
      </c>
      <c r="J73" s="5">
        <v>2006.45</v>
      </c>
      <c r="K73" s="5">
        <v>1358.35</v>
      </c>
      <c r="L73" s="4">
        <v>5811050</v>
      </c>
      <c r="M73" s="5">
        <v>11458571096.450001</v>
      </c>
      <c r="N73" s="4">
        <v>243202</v>
      </c>
    </row>
    <row r="74" spans="1:14" x14ac:dyDescent="0.3">
      <c r="A74" s="1">
        <v>45642</v>
      </c>
      <c r="B74" t="s">
        <v>272</v>
      </c>
      <c r="C74" s="5">
        <v>1995.45</v>
      </c>
      <c r="D74" s="5">
        <v>1999.6</v>
      </c>
      <c r="E74" s="5">
        <v>1977.6</v>
      </c>
      <c r="F74" s="5">
        <v>1999.7</v>
      </c>
      <c r="G74" s="5">
        <v>1979.2</v>
      </c>
      <c r="H74" s="5">
        <v>1980.05</v>
      </c>
      <c r="I74" s="5">
        <v>1985.38</v>
      </c>
      <c r="J74" s="5">
        <v>2006.45</v>
      </c>
      <c r="K74" s="5">
        <v>1358.35</v>
      </c>
      <c r="L74" s="4">
        <v>3119221</v>
      </c>
      <c r="M74" s="5">
        <v>6192834340.6999998</v>
      </c>
      <c r="N74" s="4">
        <v>158954</v>
      </c>
    </row>
    <row r="75" spans="1:14" x14ac:dyDescent="0.3">
      <c r="A75" s="1">
        <v>45639</v>
      </c>
      <c r="B75" t="s">
        <v>272</v>
      </c>
      <c r="C75" s="5">
        <v>1969.75</v>
      </c>
      <c r="D75" s="5">
        <v>2006.45</v>
      </c>
      <c r="E75" s="5">
        <v>1953.8</v>
      </c>
      <c r="F75" s="5">
        <v>1987</v>
      </c>
      <c r="G75" s="5">
        <v>1999</v>
      </c>
      <c r="H75" s="5">
        <v>1999.7</v>
      </c>
      <c r="I75" s="5">
        <v>1985.4</v>
      </c>
      <c r="J75" s="5">
        <v>2006.45</v>
      </c>
      <c r="K75" s="5">
        <v>1358.35</v>
      </c>
      <c r="L75" s="4">
        <v>5362693</v>
      </c>
      <c r="M75" s="5">
        <v>10647066758.549999</v>
      </c>
      <c r="N75" s="4">
        <v>243211</v>
      </c>
    </row>
    <row r="76" spans="1:14" x14ac:dyDescent="0.3">
      <c r="A76" s="1">
        <v>45638</v>
      </c>
      <c r="B76" t="s">
        <v>272</v>
      </c>
      <c r="C76" s="5">
        <v>1975.2</v>
      </c>
      <c r="D76" s="5">
        <v>1998.8</v>
      </c>
      <c r="E76" s="5">
        <v>1970.55</v>
      </c>
      <c r="F76" s="5">
        <v>1974.15</v>
      </c>
      <c r="G76" s="5">
        <v>1985.1</v>
      </c>
      <c r="H76" s="5">
        <v>1987</v>
      </c>
      <c r="I76" s="5">
        <v>1989.23</v>
      </c>
      <c r="J76" s="5">
        <v>1998.8</v>
      </c>
      <c r="K76" s="5">
        <v>1358.35</v>
      </c>
      <c r="L76" s="4">
        <v>6462130</v>
      </c>
      <c r="M76" s="5">
        <v>12854635035.9</v>
      </c>
      <c r="N76" s="4">
        <v>286504</v>
      </c>
    </row>
    <row r="77" spans="1:14" x14ac:dyDescent="0.3">
      <c r="A77" s="1">
        <v>45637</v>
      </c>
      <c r="B77" t="s">
        <v>272</v>
      </c>
      <c r="C77" s="5">
        <v>1955</v>
      </c>
      <c r="D77" s="5">
        <v>1978</v>
      </c>
      <c r="E77" s="5">
        <v>1952</v>
      </c>
      <c r="F77" s="5">
        <v>1948.55</v>
      </c>
      <c r="G77" s="5">
        <v>1967.3</v>
      </c>
      <c r="H77" s="5">
        <v>1974.15</v>
      </c>
      <c r="I77" s="5">
        <v>1968.23</v>
      </c>
      <c r="J77" s="5">
        <v>1991.45</v>
      </c>
      <c r="K77" s="5">
        <v>1358.35</v>
      </c>
      <c r="L77" s="4">
        <v>5025612</v>
      </c>
      <c r="M77" s="5">
        <v>9891578979.6000004</v>
      </c>
      <c r="N77" s="4">
        <v>201273</v>
      </c>
    </row>
    <row r="78" spans="1:14" x14ac:dyDescent="0.3">
      <c r="A78" s="1">
        <v>45636</v>
      </c>
      <c r="B78" t="s">
        <v>272</v>
      </c>
      <c r="C78" s="5">
        <v>1939</v>
      </c>
      <c r="D78" s="5">
        <v>1965.6</v>
      </c>
      <c r="E78" s="5">
        <v>1932</v>
      </c>
      <c r="F78" s="5">
        <v>1923.65</v>
      </c>
      <c r="G78" s="5">
        <v>1947.1</v>
      </c>
      <c r="H78" s="5">
        <v>1948.55</v>
      </c>
      <c r="I78" s="5">
        <v>1947.08</v>
      </c>
      <c r="J78" s="5">
        <v>1991.45</v>
      </c>
      <c r="K78" s="5">
        <v>1358.35</v>
      </c>
      <c r="L78" s="4">
        <v>6174921</v>
      </c>
      <c r="M78" s="5">
        <v>12023085384</v>
      </c>
      <c r="N78" s="4">
        <v>219707</v>
      </c>
    </row>
    <row r="79" spans="1:14" x14ac:dyDescent="0.3">
      <c r="A79" s="1">
        <v>45635</v>
      </c>
      <c r="B79" t="s">
        <v>272</v>
      </c>
      <c r="C79" s="5">
        <v>1924.2</v>
      </c>
      <c r="D79" s="5">
        <v>1930.2</v>
      </c>
      <c r="E79" s="5">
        <v>1897.2</v>
      </c>
      <c r="F79" s="5">
        <v>1922.4</v>
      </c>
      <c r="G79" s="5">
        <v>1926.95</v>
      </c>
      <c r="H79" s="5">
        <v>1923.65</v>
      </c>
      <c r="I79" s="5">
        <v>1912.43</v>
      </c>
      <c r="J79" s="5">
        <v>1991.45</v>
      </c>
      <c r="K79" s="5">
        <v>1358.35</v>
      </c>
      <c r="L79" s="4">
        <v>4274645</v>
      </c>
      <c r="M79" s="5">
        <v>8174959449.5500002</v>
      </c>
      <c r="N79" s="4">
        <v>169220</v>
      </c>
    </row>
    <row r="80" spans="1:14" x14ac:dyDescent="0.3">
      <c r="A80" s="1">
        <v>45632</v>
      </c>
      <c r="B80" t="s">
        <v>272</v>
      </c>
      <c r="C80" s="5">
        <v>1932.8</v>
      </c>
      <c r="D80" s="5">
        <v>1937.95</v>
      </c>
      <c r="E80" s="5">
        <v>1912.4</v>
      </c>
      <c r="F80" s="5">
        <v>1934.85</v>
      </c>
      <c r="G80" s="5">
        <v>1919</v>
      </c>
      <c r="H80" s="5">
        <v>1922.4</v>
      </c>
      <c r="I80" s="5">
        <v>1921.54</v>
      </c>
      <c r="J80" s="5">
        <v>1991.45</v>
      </c>
      <c r="K80" s="5">
        <v>1358.35</v>
      </c>
      <c r="L80" s="4">
        <v>3573331</v>
      </c>
      <c r="M80" s="5">
        <v>6866314025.75</v>
      </c>
      <c r="N80" s="4">
        <v>133773</v>
      </c>
    </row>
    <row r="81" spans="1:14" x14ac:dyDescent="0.3">
      <c r="A81" s="1">
        <v>45631</v>
      </c>
      <c r="B81" t="s">
        <v>272</v>
      </c>
      <c r="C81" s="5">
        <v>1900</v>
      </c>
      <c r="D81" s="5">
        <v>1949.9</v>
      </c>
      <c r="E81" s="5">
        <v>1888.95</v>
      </c>
      <c r="F81" s="5">
        <v>1889.25</v>
      </c>
      <c r="G81" s="5">
        <v>1935</v>
      </c>
      <c r="H81" s="5">
        <v>1934.85</v>
      </c>
      <c r="I81" s="5">
        <v>1925.05</v>
      </c>
      <c r="J81" s="5">
        <v>1991.45</v>
      </c>
      <c r="K81" s="5">
        <v>1358.35</v>
      </c>
      <c r="L81" s="4">
        <v>9050038</v>
      </c>
      <c r="M81" s="5">
        <v>17421767118.349998</v>
      </c>
      <c r="N81" s="4">
        <v>300510</v>
      </c>
    </row>
    <row r="82" spans="1:14" x14ac:dyDescent="0.3">
      <c r="A82" s="1">
        <v>45630</v>
      </c>
      <c r="B82" t="s">
        <v>272</v>
      </c>
      <c r="C82" s="5">
        <v>1884</v>
      </c>
      <c r="D82" s="5">
        <v>1913.95</v>
      </c>
      <c r="E82" s="5">
        <v>1875</v>
      </c>
      <c r="F82" s="5">
        <v>1892.1</v>
      </c>
      <c r="G82" s="5">
        <v>1892</v>
      </c>
      <c r="H82" s="5">
        <v>1889.25</v>
      </c>
      <c r="I82" s="5">
        <v>1895.14</v>
      </c>
      <c r="J82" s="5">
        <v>1991.45</v>
      </c>
      <c r="K82" s="5">
        <v>1358.35</v>
      </c>
      <c r="L82" s="4">
        <v>4705573</v>
      </c>
      <c r="M82" s="5">
        <v>8917717924.8999996</v>
      </c>
      <c r="N82" s="4">
        <v>215259</v>
      </c>
    </row>
    <row r="83" spans="1:14" x14ac:dyDescent="0.3">
      <c r="A83" s="1">
        <v>45629</v>
      </c>
      <c r="B83" t="s">
        <v>272</v>
      </c>
      <c r="C83" s="5">
        <v>1887</v>
      </c>
      <c r="D83" s="5">
        <v>1899.75</v>
      </c>
      <c r="E83" s="5">
        <v>1871.15</v>
      </c>
      <c r="F83" s="5">
        <v>1879.8</v>
      </c>
      <c r="G83" s="5">
        <v>1890</v>
      </c>
      <c r="H83" s="5">
        <v>1892.1</v>
      </c>
      <c r="I83" s="5">
        <v>1891.36</v>
      </c>
      <c r="J83" s="5">
        <v>1991.45</v>
      </c>
      <c r="K83" s="5">
        <v>1358.35</v>
      </c>
      <c r="L83" s="4">
        <v>4715792</v>
      </c>
      <c r="M83" s="5">
        <v>8919259125.7999992</v>
      </c>
      <c r="N83" s="4">
        <v>165988</v>
      </c>
    </row>
    <row r="84" spans="1:14" x14ac:dyDescent="0.3">
      <c r="A84" s="1">
        <v>45628</v>
      </c>
      <c r="B84" t="s">
        <v>272</v>
      </c>
      <c r="C84" s="5">
        <v>1859</v>
      </c>
      <c r="D84" s="5">
        <v>1882.8</v>
      </c>
      <c r="E84" s="5">
        <v>1835.2</v>
      </c>
      <c r="F84" s="5">
        <v>1857.85</v>
      </c>
      <c r="G84" s="5">
        <v>1877.45</v>
      </c>
      <c r="H84" s="5">
        <v>1879.8</v>
      </c>
      <c r="I84" s="5">
        <v>1868.92</v>
      </c>
      <c r="J84" s="5">
        <v>1991.45</v>
      </c>
      <c r="K84" s="5">
        <v>1358.35</v>
      </c>
      <c r="L84" s="4">
        <v>2868263</v>
      </c>
      <c r="M84" s="5">
        <v>5360564446.5500002</v>
      </c>
      <c r="N84" s="4">
        <v>143774</v>
      </c>
    </row>
    <row r="85" spans="1:14" x14ac:dyDescent="0.3">
      <c r="A85" s="1">
        <v>45625</v>
      </c>
      <c r="B85" t="s">
        <v>272</v>
      </c>
      <c r="C85" s="5">
        <v>1851.1</v>
      </c>
      <c r="D85" s="5">
        <v>1877</v>
      </c>
      <c r="E85" s="5">
        <v>1845</v>
      </c>
      <c r="F85" s="5">
        <v>1856.65</v>
      </c>
      <c r="G85" s="5">
        <v>1856.95</v>
      </c>
      <c r="H85" s="5">
        <v>1857.85</v>
      </c>
      <c r="I85" s="5">
        <v>1859.93</v>
      </c>
      <c r="J85" s="5">
        <v>1991.45</v>
      </c>
      <c r="K85" s="5">
        <v>1358.35</v>
      </c>
      <c r="L85" s="4">
        <v>5244346</v>
      </c>
      <c r="M85" s="5">
        <v>9754122115.25</v>
      </c>
      <c r="N85" s="4">
        <v>217020</v>
      </c>
    </row>
    <row r="86" spans="1:14" x14ac:dyDescent="0.3">
      <c r="A86" s="1">
        <v>45624</v>
      </c>
      <c r="B86" t="s">
        <v>272</v>
      </c>
      <c r="C86" s="5">
        <v>1914.9</v>
      </c>
      <c r="D86" s="5">
        <v>1914.9</v>
      </c>
      <c r="E86" s="5">
        <v>1851.65</v>
      </c>
      <c r="F86" s="5">
        <v>1924.5</v>
      </c>
      <c r="G86" s="5">
        <v>1860.3</v>
      </c>
      <c r="H86" s="5">
        <v>1856.65</v>
      </c>
      <c r="I86" s="5">
        <v>1869.78</v>
      </c>
      <c r="J86" s="5">
        <v>1991.45</v>
      </c>
      <c r="K86" s="5">
        <v>1358.35</v>
      </c>
      <c r="L86" s="4">
        <v>8468790</v>
      </c>
      <c r="M86" s="5">
        <v>15834748613.299999</v>
      </c>
      <c r="N86" s="4">
        <v>284687</v>
      </c>
    </row>
    <row r="87" spans="1:14" x14ac:dyDescent="0.3">
      <c r="A87" s="1">
        <v>45623</v>
      </c>
      <c r="B87" t="s">
        <v>272</v>
      </c>
      <c r="C87" s="5">
        <v>1930.1</v>
      </c>
      <c r="D87" s="5">
        <v>1941.4</v>
      </c>
      <c r="E87" s="5">
        <v>1911.75</v>
      </c>
      <c r="F87" s="5">
        <v>1924.15</v>
      </c>
      <c r="G87" s="5">
        <v>1927</v>
      </c>
      <c r="H87" s="5">
        <v>1924.5</v>
      </c>
      <c r="I87" s="5">
        <v>1926.81</v>
      </c>
      <c r="J87" s="5">
        <v>1991.45</v>
      </c>
      <c r="K87" s="5">
        <v>1358.35</v>
      </c>
      <c r="L87" s="4">
        <v>4447143</v>
      </c>
      <c r="M87" s="5">
        <v>8568781533.8000002</v>
      </c>
      <c r="N87" s="4">
        <v>146524</v>
      </c>
    </row>
    <row r="88" spans="1:14" x14ac:dyDescent="0.3">
      <c r="A88" s="1">
        <v>45622</v>
      </c>
      <c r="B88" t="s">
        <v>272</v>
      </c>
      <c r="C88" s="5">
        <v>1904.95</v>
      </c>
      <c r="D88" s="5">
        <v>1938.6</v>
      </c>
      <c r="E88" s="5">
        <v>1897.3</v>
      </c>
      <c r="F88" s="5">
        <v>1889.7</v>
      </c>
      <c r="G88" s="5">
        <v>1920.2</v>
      </c>
      <c r="H88" s="5">
        <v>1924.15</v>
      </c>
      <c r="I88" s="5">
        <v>1926.35</v>
      </c>
      <c r="J88" s="5">
        <v>1991.45</v>
      </c>
      <c r="K88" s="5">
        <v>1358.35</v>
      </c>
      <c r="L88" s="4">
        <v>6850495</v>
      </c>
      <c r="M88" s="5">
        <v>13196471061.700001</v>
      </c>
      <c r="N88" s="4">
        <v>312960</v>
      </c>
    </row>
    <row r="89" spans="1:14" x14ac:dyDescent="0.3">
      <c r="A89" s="1">
        <v>45621</v>
      </c>
      <c r="B89" t="s">
        <v>272</v>
      </c>
      <c r="C89" s="5">
        <v>1916</v>
      </c>
      <c r="D89" s="5">
        <v>1919.3</v>
      </c>
      <c r="E89" s="5">
        <v>1882</v>
      </c>
      <c r="F89" s="5">
        <v>1902.25</v>
      </c>
      <c r="G89" s="5">
        <v>1891</v>
      </c>
      <c r="H89" s="5">
        <v>1889.7</v>
      </c>
      <c r="I89" s="5">
        <v>1890.66</v>
      </c>
      <c r="J89" s="5">
        <v>1991.45</v>
      </c>
      <c r="K89" s="5">
        <v>1358.35</v>
      </c>
      <c r="L89" s="4">
        <v>12764638</v>
      </c>
      <c r="M89" s="5">
        <v>24133584391.950001</v>
      </c>
      <c r="N89" s="4">
        <v>196770</v>
      </c>
    </row>
    <row r="90" spans="1:14" x14ac:dyDescent="0.3">
      <c r="A90" s="1">
        <v>45618</v>
      </c>
      <c r="B90" t="s">
        <v>272</v>
      </c>
      <c r="C90" s="5">
        <v>1854.1</v>
      </c>
      <c r="D90" s="5">
        <v>1914.05</v>
      </c>
      <c r="E90" s="5">
        <v>1834</v>
      </c>
      <c r="F90" s="5">
        <v>1834.05</v>
      </c>
      <c r="G90" s="5">
        <v>1889.2</v>
      </c>
      <c r="H90" s="5">
        <v>1902.25</v>
      </c>
      <c r="I90" s="5">
        <v>1880.71</v>
      </c>
      <c r="J90" s="5">
        <v>1991.45</v>
      </c>
      <c r="K90" s="5">
        <v>1358.35</v>
      </c>
      <c r="L90" s="4">
        <v>6301486</v>
      </c>
      <c r="M90" s="5">
        <v>11851297771.15</v>
      </c>
      <c r="N90" s="4">
        <v>185473</v>
      </c>
    </row>
    <row r="91" spans="1:14" x14ac:dyDescent="0.3">
      <c r="A91" s="1">
        <v>45617</v>
      </c>
      <c r="B91" t="s">
        <v>272</v>
      </c>
      <c r="C91" s="5">
        <v>1842</v>
      </c>
      <c r="D91" s="5">
        <v>1867</v>
      </c>
      <c r="E91" s="5">
        <v>1820.6</v>
      </c>
      <c r="F91" s="5">
        <v>1824.75</v>
      </c>
      <c r="G91" s="5">
        <v>1834</v>
      </c>
      <c r="H91" s="5">
        <v>1834.05</v>
      </c>
      <c r="I91" s="5">
        <v>1836.76</v>
      </c>
      <c r="J91" s="5">
        <v>1991.45</v>
      </c>
      <c r="K91" s="5">
        <v>1358.35</v>
      </c>
      <c r="L91" s="4">
        <v>5436504</v>
      </c>
      <c r="M91" s="5">
        <v>9985580026.6000004</v>
      </c>
      <c r="N91" s="4">
        <v>232740</v>
      </c>
    </row>
    <row r="92" spans="1:14" x14ac:dyDescent="0.3">
      <c r="A92" s="1">
        <v>45615</v>
      </c>
      <c r="B92" t="s">
        <v>272</v>
      </c>
      <c r="C92" s="5">
        <v>1825.5</v>
      </c>
      <c r="D92" s="5">
        <v>1859.7</v>
      </c>
      <c r="E92" s="5">
        <v>1820.55</v>
      </c>
      <c r="F92" s="5">
        <v>1811.45</v>
      </c>
      <c r="G92" s="5">
        <v>1822.5</v>
      </c>
      <c r="H92" s="5">
        <v>1824.75</v>
      </c>
      <c r="I92" s="5">
        <v>1839.98</v>
      </c>
      <c r="J92" s="5">
        <v>1991.45</v>
      </c>
      <c r="K92" s="5">
        <v>1358.35</v>
      </c>
      <c r="L92" s="4">
        <v>4669769</v>
      </c>
      <c r="M92" s="5">
        <v>8592282283.6000004</v>
      </c>
      <c r="N92" s="4">
        <v>142990</v>
      </c>
    </row>
    <row r="93" spans="1:14" x14ac:dyDescent="0.3">
      <c r="A93" s="1">
        <v>45614</v>
      </c>
      <c r="B93" t="s">
        <v>272</v>
      </c>
      <c r="C93" s="5">
        <v>1849.2</v>
      </c>
      <c r="D93" s="5">
        <v>1849.2</v>
      </c>
      <c r="E93" s="5">
        <v>1795</v>
      </c>
      <c r="F93" s="5">
        <v>1864.55</v>
      </c>
      <c r="G93" s="5">
        <v>1815.05</v>
      </c>
      <c r="H93" s="5">
        <v>1811.45</v>
      </c>
      <c r="I93" s="5">
        <v>1813.82</v>
      </c>
      <c r="J93" s="5">
        <v>1991.45</v>
      </c>
      <c r="K93" s="5">
        <v>1358.35</v>
      </c>
      <c r="L93" s="4">
        <v>4839244</v>
      </c>
      <c r="M93" s="5">
        <v>8777530199.2000008</v>
      </c>
      <c r="N93" s="4">
        <v>207559</v>
      </c>
    </row>
    <row r="94" spans="1:14" x14ac:dyDescent="0.3">
      <c r="A94" s="1">
        <v>45610</v>
      </c>
      <c r="B94" t="s">
        <v>272</v>
      </c>
      <c r="C94" s="5">
        <v>1865.6</v>
      </c>
      <c r="D94" s="5">
        <v>1876</v>
      </c>
      <c r="E94" s="5">
        <v>1856</v>
      </c>
      <c r="F94" s="5">
        <v>1868.4</v>
      </c>
      <c r="G94" s="5">
        <v>1865</v>
      </c>
      <c r="H94" s="5">
        <v>1864.55</v>
      </c>
      <c r="I94" s="5">
        <v>1865.97</v>
      </c>
      <c r="J94" s="5">
        <v>1991.45</v>
      </c>
      <c r="K94" s="5">
        <v>1358.35</v>
      </c>
      <c r="L94" s="4">
        <v>4311431</v>
      </c>
      <c r="M94" s="5">
        <v>8045009313.6499996</v>
      </c>
      <c r="N94" s="4">
        <v>206703</v>
      </c>
    </row>
    <row r="95" spans="1:14" x14ac:dyDescent="0.3">
      <c r="A95" s="1">
        <v>45609</v>
      </c>
      <c r="B95" t="s">
        <v>272</v>
      </c>
      <c r="C95" s="5">
        <v>1861.1</v>
      </c>
      <c r="D95" s="5">
        <v>1873.2</v>
      </c>
      <c r="E95" s="5">
        <v>1856.3</v>
      </c>
      <c r="F95" s="5">
        <v>1868.8</v>
      </c>
      <c r="G95" s="5">
        <v>1869</v>
      </c>
      <c r="H95" s="5">
        <v>1868.4</v>
      </c>
      <c r="I95" s="5">
        <v>1866.77</v>
      </c>
      <c r="J95" s="5">
        <v>1991.45</v>
      </c>
      <c r="K95" s="5">
        <v>1358.35</v>
      </c>
      <c r="L95" s="4">
        <v>4257495</v>
      </c>
      <c r="M95" s="5">
        <v>7947752333.8500004</v>
      </c>
      <c r="N95" s="4">
        <v>187205</v>
      </c>
    </row>
    <row r="96" spans="1:14" x14ac:dyDescent="0.3">
      <c r="A96" s="1">
        <v>45608</v>
      </c>
      <c r="B96" t="s">
        <v>272</v>
      </c>
      <c r="C96" s="5">
        <v>1871.1</v>
      </c>
      <c r="D96" s="5">
        <v>1881</v>
      </c>
      <c r="E96" s="5">
        <v>1861</v>
      </c>
      <c r="F96" s="5">
        <v>1860.1</v>
      </c>
      <c r="G96" s="5">
        <v>1861</v>
      </c>
      <c r="H96" s="5">
        <v>1868.8</v>
      </c>
      <c r="I96" s="5">
        <v>1871.65</v>
      </c>
      <c r="J96" s="5">
        <v>1991.45</v>
      </c>
      <c r="K96" s="5">
        <v>1358.35</v>
      </c>
      <c r="L96" s="4">
        <v>5012450</v>
      </c>
      <c r="M96" s="5">
        <v>9381550004.5</v>
      </c>
      <c r="N96" s="4">
        <v>182346</v>
      </c>
    </row>
    <row r="97" spans="1:14" x14ac:dyDescent="0.3">
      <c r="A97" s="1">
        <v>45607</v>
      </c>
      <c r="B97" t="s">
        <v>272</v>
      </c>
      <c r="C97" s="5">
        <v>1829</v>
      </c>
      <c r="D97" s="5">
        <v>1868</v>
      </c>
      <c r="E97" s="5">
        <v>1822.55</v>
      </c>
      <c r="F97" s="5">
        <v>1829.95</v>
      </c>
      <c r="G97" s="5">
        <v>1859.05</v>
      </c>
      <c r="H97" s="5">
        <v>1860.1</v>
      </c>
      <c r="I97" s="5">
        <v>1855.73</v>
      </c>
      <c r="J97" s="5">
        <v>1991.45</v>
      </c>
      <c r="K97" s="5">
        <v>1358.35</v>
      </c>
      <c r="L97" s="4">
        <v>3804234</v>
      </c>
      <c r="M97" s="5">
        <v>7059643882.4499998</v>
      </c>
      <c r="N97" s="4">
        <v>240025</v>
      </c>
    </row>
    <row r="98" spans="1:14" x14ac:dyDescent="0.3">
      <c r="A98" s="1">
        <v>45604</v>
      </c>
      <c r="B98" t="s">
        <v>272</v>
      </c>
      <c r="C98" s="5">
        <v>1818</v>
      </c>
      <c r="D98" s="5">
        <v>1840.6</v>
      </c>
      <c r="E98" s="5">
        <v>1813.15</v>
      </c>
      <c r="F98" s="5">
        <v>1803.05</v>
      </c>
      <c r="G98" s="5">
        <v>1825.95</v>
      </c>
      <c r="H98" s="5">
        <v>1829.95</v>
      </c>
      <c r="I98" s="5">
        <v>1832.23</v>
      </c>
      <c r="J98" s="5">
        <v>1991.45</v>
      </c>
      <c r="K98" s="5">
        <v>1358.35</v>
      </c>
      <c r="L98" s="4">
        <v>4210960</v>
      </c>
      <c r="M98" s="5">
        <v>7715446613.6999998</v>
      </c>
      <c r="N98" s="4">
        <v>199379</v>
      </c>
    </row>
    <row r="99" spans="1:14" x14ac:dyDescent="0.3">
      <c r="A99" s="1">
        <v>45603</v>
      </c>
      <c r="B99" t="s">
        <v>272</v>
      </c>
      <c r="C99" s="5">
        <v>1812.95</v>
      </c>
      <c r="D99" s="5">
        <v>1825.7</v>
      </c>
      <c r="E99" s="5">
        <v>1787</v>
      </c>
      <c r="F99" s="5">
        <v>1823.7</v>
      </c>
      <c r="G99" s="5">
        <v>1802.85</v>
      </c>
      <c r="H99" s="5">
        <v>1803.05</v>
      </c>
      <c r="I99" s="5">
        <v>1802.49</v>
      </c>
      <c r="J99" s="5">
        <v>1991.45</v>
      </c>
      <c r="K99" s="5">
        <v>1358.35</v>
      </c>
      <c r="L99" s="4">
        <v>4550965</v>
      </c>
      <c r="M99" s="5">
        <v>8203053863.6999998</v>
      </c>
      <c r="N99" s="4">
        <v>274916</v>
      </c>
    </row>
    <row r="100" spans="1:14" x14ac:dyDescent="0.3">
      <c r="A100" s="1">
        <v>45602</v>
      </c>
      <c r="B100" t="s">
        <v>272</v>
      </c>
      <c r="C100" s="5">
        <v>1764</v>
      </c>
      <c r="D100" s="5">
        <v>1827.2</v>
      </c>
      <c r="E100" s="5">
        <v>1762.65</v>
      </c>
      <c r="F100" s="5">
        <v>1754.2</v>
      </c>
      <c r="G100" s="5">
        <v>1821</v>
      </c>
      <c r="H100" s="5">
        <v>1823.7</v>
      </c>
      <c r="I100" s="5">
        <v>1809.14</v>
      </c>
      <c r="J100" s="5">
        <v>1991.45</v>
      </c>
      <c r="K100" s="5">
        <v>1358.35</v>
      </c>
      <c r="L100" s="4">
        <v>10421494</v>
      </c>
      <c r="M100" s="5">
        <v>18853955667.25</v>
      </c>
      <c r="N100" s="4">
        <v>305870</v>
      </c>
    </row>
    <row r="101" spans="1:14" x14ac:dyDescent="0.3">
      <c r="A101" s="1">
        <v>45601</v>
      </c>
      <c r="B101" t="s">
        <v>272</v>
      </c>
      <c r="C101" s="5">
        <v>1760</v>
      </c>
      <c r="D101" s="5">
        <v>1768.45</v>
      </c>
      <c r="E101" s="5">
        <v>1745</v>
      </c>
      <c r="F101" s="5">
        <v>1763.65</v>
      </c>
      <c r="G101" s="5">
        <v>1753</v>
      </c>
      <c r="H101" s="5">
        <v>1754.2</v>
      </c>
      <c r="I101" s="5">
        <v>1754.19</v>
      </c>
      <c r="J101" s="5">
        <v>1991.45</v>
      </c>
      <c r="K101" s="5">
        <v>1358.35</v>
      </c>
      <c r="L101" s="4">
        <v>3160880</v>
      </c>
      <c r="M101" s="5">
        <v>5544781198.3999996</v>
      </c>
      <c r="N101" s="4">
        <v>168160</v>
      </c>
    </row>
    <row r="102" spans="1:14" x14ac:dyDescent="0.3">
      <c r="A102" s="1">
        <v>45600</v>
      </c>
      <c r="B102" t="s">
        <v>272</v>
      </c>
      <c r="C102" s="5">
        <v>1724.5</v>
      </c>
      <c r="D102" s="5">
        <v>1767</v>
      </c>
      <c r="E102" s="5">
        <v>1718</v>
      </c>
      <c r="F102" s="5">
        <v>1760.85</v>
      </c>
      <c r="G102" s="5">
        <v>1763.05</v>
      </c>
      <c r="H102" s="5">
        <v>1763.65</v>
      </c>
      <c r="I102" s="5">
        <v>1742.2</v>
      </c>
      <c r="J102" s="5">
        <v>1991.45</v>
      </c>
      <c r="K102" s="5">
        <v>1358.35</v>
      </c>
      <c r="L102" s="4">
        <v>7336722</v>
      </c>
      <c r="M102" s="5">
        <v>12782053575.35</v>
      </c>
      <c r="N102" s="4">
        <v>237541</v>
      </c>
    </row>
    <row r="103" spans="1:14" x14ac:dyDescent="0.3">
      <c r="A103" s="1">
        <v>45597</v>
      </c>
      <c r="B103" t="s">
        <v>272</v>
      </c>
      <c r="C103" s="5">
        <v>1764.5</v>
      </c>
      <c r="D103" s="5">
        <v>1766</v>
      </c>
      <c r="E103" s="5">
        <v>1752.05</v>
      </c>
      <c r="F103" s="5">
        <v>1757.25</v>
      </c>
      <c r="G103" s="5">
        <v>1755.6</v>
      </c>
      <c r="H103" s="5">
        <v>1760.85</v>
      </c>
      <c r="I103" s="5">
        <v>1761.68</v>
      </c>
      <c r="J103" s="5">
        <v>1991.45</v>
      </c>
      <c r="K103" s="5">
        <v>1351.65</v>
      </c>
      <c r="L103" s="4">
        <v>371966</v>
      </c>
      <c r="M103" s="5">
        <v>655284656.85000002</v>
      </c>
      <c r="N103" s="4">
        <v>29613</v>
      </c>
    </row>
    <row r="104" spans="1:14" x14ac:dyDescent="0.3">
      <c r="A104" s="1">
        <v>45596</v>
      </c>
      <c r="B104" t="s">
        <v>272</v>
      </c>
      <c r="C104" s="5">
        <v>1787.9</v>
      </c>
      <c r="D104" s="5">
        <v>1787.9</v>
      </c>
      <c r="E104" s="5">
        <v>1746.5</v>
      </c>
      <c r="F104" s="5">
        <v>1802.1</v>
      </c>
      <c r="G104" s="5">
        <v>1762.95</v>
      </c>
      <c r="H104" s="5">
        <v>1757.25</v>
      </c>
      <c r="I104" s="5">
        <v>1759.11</v>
      </c>
      <c r="J104" s="5">
        <v>1991.45</v>
      </c>
      <c r="K104" s="5">
        <v>1351.65</v>
      </c>
      <c r="L104" s="4">
        <v>7395236</v>
      </c>
      <c r="M104" s="5">
        <v>13009050347.4</v>
      </c>
      <c r="N104" s="4">
        <v>283103</v>
      </c>
    </row>
    <row r="105" spans="1:14" x14ac:dyDescent="0.3">
      <c r="A105" s="1">
        <v>45595</v>
      </c>
      <c r="B105" t="s">
        <v>272</v>
      </c>
      <c r="C105" s="5">
        <v>1832</v>
      </c>
      <c r="D105" s="5">
        <v>1839</v>
      </c>
      <c r="E105" s="5">
        <v>1796.35</v>
      </c>
      <c r="F105" s="5">
        <v>1839.3</v>
      </c>
      <c r="G105" s="5">
        <v>1798.8</v>
      </c>
      <c r="H105" s="5">
        <v>1802.1</v>
      </c>
      <c r="I105" s="5">
        <v>1813.08</v>
      </c>
      <c r="J105" s="5">
        <v>1991.45</v>
      </c>
      <c r="K105" s="5">
        <v>1351.65</v>
      </c>
      <c r="L105" s="4">
        <v>5919715</v>
      </c>
      <c r="M105" s="5">
        <v>10732932366.35</v>
      </c>
      <c r="N105" s="4">
        <v>221376</v>
      </c>
    </row>
    <row r="106" spans="1:14" x14ac:dyDescent="0.3">
      <c r="A106" s="1">
        <v>45594</v>
      </c>
      <c r="B106" t="s">
        <v>272</v>
      </c>
      <c r="C106" s="5">
        <v>1846</v>
      </c>
      <c r="D106" s="5">
        <v>1851.6</v>
      </c>
      <c r="E106" s="5">
        <v>1829</v>
      </c>
      <c r="F106" s="5">
        <v>1865.35</v>
      </c>
      <c r="G106" s="5">
        <v>1839.95</v>
      </c>
      <c r="H106" s="5">
        <v>1839.3</v>
      </c>
      <c r="I106" s="5">
        <v>1840.82</v>
      </c>
      <c r="J106" s="5">
        <v>1991.45</v>
      </c>
      <c r="K106" s="5">
        <v>1351.65</v>
      </c>
      <c r="L106" s="4">
        <v>4621252</v>
      </c>
      <c r="M106" s="5">
        <v>8506871719.8000002</v>
      </c>
      <c r="N106" s="4">
        <v>157581</v>
      </c>
    </row>
    <row r="107" spans="1:14" x14ac:dyDescent="0.3">
      <c r="A107" s="1">
        <v>45593</v>
      </c>
      <c r="B107" t="s">
        <v>272</v>
      </c>
      <c r="C107" s="5">
        <v>1859.7</v>
      </c>
      <c r="D107" s="5">
        <v>1881.9</v>
      </c>
      <c r="E107" s="5">
        <v>1857</v>
      </c>
      <c r="F107" s="5">
        <v>1862.05</v>
      </c>
      <c r="G107" s="5">
        <v>1865</v>
      </c>
      <c r="H107" s="5">
        <v>1865.35</v>
      </c>
      <c r="I107" s="5">
        <v>1872.16</v>
      </c>
      <c r="J107" s="5">
        <v>1991.45</v>
      </c>
      <c r="K107" s="5">
        <v>1351.65</v>
      </c>
      <c r="L107" s="4">
        <v>7018940</v>
      </c>
      <c r="M107" s="5">
        <v>13140601455.549999</v>
      </c>
      <c r="N107" s="4">
        <v>157551</v>
      </c>
    </row>
    <row r="108" spans="1:14" x14ac:dyDescent="0.3">
      <c r="A108" s="1">
        <v>45590</v>
      </c>
      <c r="B108" t="s">
        <v>272</v>
      </c>
      <c r="C108" s="5">
        <v>1863.45</v>
      </c>
      <c r="D108" s="5">
        <v>1876.35</v>
      </c>
      <c r="E108" s="5">
        <v>1846.4</v>
      </c>
      <c r="F108" s="5">
        <v>1863.35</v>
      </c>
      <c r="G108" s="5">
        <v>1866</v>
      </c>
      <c r="H108" s="5">
        <v>1862.05</v>
      </c>
      <c r="I108" s="5">
        <v>1861.41</v>
      </c>
      <c r="J108" s="5">
        <v>1991.45</v>
      </c>
      <c r="K108" s="5">
        <v>1351.65</v>
      </c>
      <c r="L108" s="4">
        <v>4689120</v>
      </c>
      <c r="M108" s="5">
        <v>8728392271</v>
      </c>
      <c r="N108" s="4">
        <v>181283</v>
      </c>
    </row>
    <row r="109" spans="1:14" x14ac:dyDescent="0.3">
      <c r="A109" s="1">
        <v>45589</v>
      </c>
      <c r="B109" t="s">
        <v>272</v>
      </c>
      <c r="C109" s="5">
        <v>1861.4</v>
      </c>
      <c r="D109" s="5">
        <v>1884</v>
      </c>
      <c r="E109" s="5">
        <v>1860</v>
      </c>
      <c r="F109" s="5">
        <v>1873.4</v>
      </c>
      <c r="G109" s="5">
        <v>1863.6</v>
      </c>
      <c r="H109" s="5">
        <v>1863.35</v>
      </c>
      <c r="I109" s="5">
        <v>1866.54</v>
      </c>
      <c r="J109" s="5">
        <v>1991.45</v>
      </c>
      <c r="K109" s="5">
        <v>1351.65</v>
      </c>
      <c r="L109" s="4">
        <v>2906475</v>
      </c>
      <c r="M109" s="5">
        <v>5425065456.8000002</v>
      </c>
      <c r="N109" s="4">
        <v>137718</v>
      </c>
    </row>
    <row r="110" spans="1:14" x14ac:dyDescent="0.3">
      <c r="A110" s="1">
        <v>45588</v>
      </c>
      <c r="B110" t="s">
        <v>272</v>
      </c>
      <c r="C110" s="5">
        <v>1845.25</v>
      </c>
      <c r="D110" s="5">
        <v>1886</v>
      </c>
      <c r="E110" s="5">
        <v>1844</v>
      </c>
      <c r="F110" s="5">
        <v>1851.6</v>
      </c>
      <c r="G110" s="5">
        <v>1868.3</v>
      </c>
      <c r="H110" s="5">
        <v>1873.4</v>
      </c>
      <c r="I110" s="5">
        <v>1872.18</v>
      </c>
      <c r="J110" s="5">
        <v>1991.45</v>
      </c>
      <c r="K110" s="5">
        <v>1351.65</v>
      </c>
      <c r="L110" s="4">
        <v>4311910</v>
      </c>
      <c r="M110" s="5">
        <v>8072663538.0500002</v>
      </c>
      <c r="N110" s="4">
        <v>177546</v>
      </c>
    </row>
    <row r="111" spans="1:14" x14ac:dyDescent="0.3">
      <c r="A111" s="1">
        <v>45587</v>
      </c>
      <c r="B111" t="s">
        <v>272</v>
      </c>
      <c r="C111" s="5">
        <v>1858.2</v>
      </c>
      <c r="D111" s="5">
        <v>1877.8</v>
      </c>
      <c r="E111" s="5">
        <v>1846.95</v>
      </c>
      <c r="F111" s="5">
        <v>1852.75</v>
      </c>
      <c r="G111" s="5">
        <v>1853.55</v>
      </c>
      <c r="H111" s="5">
        <v>1851.6</v>
      </c>
      <c r="I111" s="5">
        <v>1858.27</v>
      </c>
      <c r="J111" s="5">
        <v>1991.45</v>
      </c>
      <c r="K111" s="5">
        <v>1351.65</v>
      </c>
      <c r="L111" s="4">
        <v>4125240</v>
      </c>
      <c r="M111" s="5">
        <v>7665799770.25</v>
      </c>
      <c r="N111" s="4">
        <v>189972</v>
      </c>
    </row>
    <row r="112" spans="1:14" x14ac:dyDescent="0.3">
      <c r="A112" s="1">
        <v>45586</v>
      </c>
      <c r="B112" t="s">
        <v>272</v>
      </c>
      <c r="C112" s="5">
        <v>1891.1</v>
      </c>
      <c r="D112" s="5">
        <v>1898.8</v>
      </c>
      <c r="E112" s="5">
        <v>1838</v>
      </c>
      <c r="F112" s="5">
        <v>1879.6</v>
      </c>
      <c r="G112" s="5">
        <v>1850.1</v>
      </c>
      <c r="H112" s="5">
        <v>1852.75</v>
      </c>
      <c r="I112" s="5">
        <v>1856.08</v>
      </c>
      <c r="J112" s="5">
        <v>1991.45</v>
      </c>
      <c r="K112" s="5">
        <v>1351.65</v>
      </c>
      <c r="L112" s="4">
        <v>4654601</v>
      </c>
      <c r="M112" s="5">
        <v>8639326330.6000004</v>
      </c>
      <c r="N112" s="4">
        <v>185546</v>
      </c>
    </row>
    <row r="113" spans="1:14" x14ac:dyDescent="0.3">
      <c r="A113" s="1">
        <v>45583</v>
      </c>
      <c r="B113" t="s">
        <v>272</v>
      </c>
      <c r="C113" s="5">
        <v>1893.8</v>
      </c>
      <c r="D113" s="5">
        <v>1936.85</v>
      </c>
      <c r="E113" s="5">
        <v>1869.25</v>
      </c>
      <c r="F113" s="5">
        <v>1968.1</v>
      </c>
      <c r="G113" s="5">
        <v>1885</v>
      </c>
      <c r="H113" s="5">
        <v>1879.6</v>
      </c>
      <c r="I113" s="5">
        <v>1891.59</v>
      </c>
      <c r="J113" s="5">
        <v>1991.45</v>
      </c>
      <c r="K113" s="5">
        <v>1351.65</v>
      </c>
      <c r="L113" s="4">
        <v>10526196</v>
      </c>
      <c r="M113" s="5">
        <v>19911246940.099998</v>
      </c>
      <c r="N113" s="4">
        <v>335832</v>
      </c>
    </row>
    <row r="114" spans="1:14" x14ac:dyDescent="0.3">
      <c r="A114" s="1">
        <v>45582</v>
      </c>
      <c r="B114" t="s">
        <v>272</v>
      </c>
      <c r="C114" s="5">
        <v>1935.2</v>
      </c>
      <c r="D114" s="5">
        <v>1978</v>
      </c>
      <c r="E114" s="5">
        <v>1930.15</v>
      </c>
      <c r="F114" s="5">
        <v>1920.1</v>
      </c>
      <c r="G114" s="5">
        <v>1974.55</v>
      </c>
      <c r="H114" s="5">
        <v>1968.1</v>
      </c>
      <c r="I114" s="5">
        <v>1957.7</v>
      </c>
      <c r="J114" s="5">
        <v>1991.45</v>
      </c>
      <c r="K114" s="5">
        <v>1351.65</v>
      </c>
      <c r="L114" s="4">
        <v>8162822</v>
      </c>
      <c r="M114" s="5">
        <v>15980388201.049999</v>
      </c>
      <c r="N114" s="4">
        <v>295717</v>
      </c>
    </row>
    <row r="115" spans="1:14" x14ac:dyDescent="0.3">
      <c r="A115" s="1">
        <v>45581</v>
      </c>
      <c r="B115" t="s">
        <v>272</v>
      </c>
      <c r="C115" s="5">
        <v>1955</v>
      </c>
      <c r="D115" s="5">
        <v>1959.55</v>
      </c>
      <c r="E115" s="5">
        <v>1916.35</v>
      </c>
      <c r="F115" s="5">
        <v>1959.3</v>
      </c>
      <c r="G115" s="5">
        <v>1918.1</v>
      </c>
      <c r="H115" s="5">
        <v>1920.1</v>
      </c>
      <c r="I115" s="5">
        <v>1937.33</v>
      </c>
      <c r="J115" s="5">
        <v>1991.45</v>
      </c>
      <c r="K115" s="5">
        <v>1351.65</v>
      </c>
      <c r="L115" s="4">
        <v>3111512</v>
      </c>
      <c r="M115" s="5">
        <v>6028023137.5500002</v>
      </c>
      <c r="N115" s="4">
        <v>139457</v>
      </c>
    </row>
    <row r="116" spans="1:14" x14ac:dyDescent="0.3">
      <c r="A116" s="1">
        <v>45580</v>
      </c>
      <c r="B116" t="s">
        <v>272</v>
      </c>
      <c r="C116" s="5">
        <v>1960</v>
      </c>
      <c r="D116" s="5">
        <v>1991.45</v>
      </c>
      <c r="E116" s="5">
        <v>1951.75</v>
      </c>
      <c r="F116" s="5">
        <v>1958.9</v>
      </c>
      <c r="G116" s="5">
        <v>1960</v>
      </c>
      <c r="H116" s="5">
        <v>1959.3</v>
      </c>
      <c r="I116" s="5">
        <v>1965.59</v>
      </c>
      <c r="J116" s="5">
        <v>1991.45</v>
      </c>
      <c r="K116" s="5">
        <v>1351.65</v>
      </c>
      <c r="L116" s="4">
        <v>5353705</v>
      </c>
      <c r="M116" s="5">
        <v>10523164056.35</v>
      </c>
      <c r="N116" s="4">
        <v>184609</v>
      </c>
    </row>
    <row r="117" spans="1:14" x14ac:dyDescent="0.3">
      <c r="A117" s="1">
        <v>45579</v>
      </c>
      <c r="B117" t="s">
        <v>272</v>
      </c>
      <c r="C117" s="5">
        <v>1932.15</v>
      </c>
      <c r="D117" s="5">
        <v>1969.5</v>
      </c>
      <c r="E117" s="5">
        <v>1931.1</v>
      </c>
      <c r="F117" s="5">
        <v>1935.1</v>
      </c>
      <c r="G117" s="5">
        <v>1966</v>
      </c>
      <c r="H117" s="5">
        <v>1958.9</v>
      </c>
      <c r="I117" s="5">
        <v>1957.08</v>
      </c>
      <c r="J117" s="5">
        <v>1977</v>
      </c>
      <c r="K117" s="5">
        <v>1351.65</v>
      </c>
      <c r="L117" s="4">
        <v>3751378</v>
      </c>
      <c r="M117" s="5">
        <v>7341734867.25</v>
      </c>
      <c r="N117" s="4">
        <v>242164</v>
      </c>
    </row>
    <row r="118" spans="1:14" x14ac:dyDescent="0.3">
      <c r="A118" s="1">
        <v>45576</v>
      </c>
      <c r="B118" t="s">
        <v>272</v>
      </c>
      <c r="C118" s="5">
        <v>1918</v>
      </c>
      <c r="D118" s="5">
        <v>1947</v>
      </c>
      <c r="E118" s="5">
        <v>1910.1</v>
      </c>
      <c r="F118" s="5">
        <v>1919</v>
      </c>
      <c r="G118" s="5">
        <v>1935</v>
      </c>
      <c r="H118" s="5">
        <v>1935.1</v>
      </c>
      <c r="I118" s="5">
        <v>1932.54</v>
      </c>
      <c r="J118" s="5">
        <v>1977</v>
      </c>
      <c r="K118" s="5">
        <v>1351.65</v>
      </c>
      <c r="L118" s="4">
        <v>4709431</v>
      </c>
      <c r="M118" s="5">
        <v>9101157285.9500008</v>
      </c>
      <c r="N118" s="4">
        <v>209438</v>
      </c>
    </row>
    <row r="119" spans="1:14" x14ac:dyDescent="0.3">
      <c r="A119" s="1">
        <v>45575</v>
      </c>
      <c r="B119" t="s">
        <v>272</v>
      </c>
      <c r="C119" s="5">
        <v>1957.9</v>
      </c>
      <c r="D119" s="5">
        <v>1964</v>
      </c>
      <c r="E119" s="5">
        <v>1914.1</v>
      </c>
      <c r="F119" s="5">
        <v>1952.75</v>
      </c>
      <c r="G119" s="5">
        <v>1917.55</v>
      </c>
      <c r="H119" s="5">
        <v>1919</v>
      </c>
      <c r="I119" s="5">
        <v>1934.31</v>
      </c>
      <c r="J119" s="5">
        <v>1977</v>
      </c>
      <c r="K119" s="5">
        <v>1351.65</v>
      </c>
      <c r="L119" s="4">
        <v>4782119</v>
      </c>
      <c r="M119" s="5">
        <v>9250080166</v>
      </c>
      <c r="N119" s="4">
        <v>187711</v>
      </c>
    </row>
    <row r="120" spans="1:14" x14ac:dyDescent="0.3">
      <c r="A120" s="1">
        <v>45574</v>
      </c>
      <c r="B120" t="s">
        <v>272</v>
      </c>
      <c r="C120" s="5">
        <v>1952.55</v>
      </c>
      <c r="D120" s="5">
        <v>1977</v>
      </c>
      <c r="E120" s="5">
        <v>1945.1</v>
      </c>
      <c r="F120" s="5">
        <v>1948.55</v>
      </c>
      <c r="G120" s="5">
        <v>1959</v>
      </c>
      <c r="H120" s="5">
        <v>1952.75</v>
      </c>
      <c r="I120" s="5">
        <v>1961.35</v>
      </c>
      <c r="J120" s="5">
        <v>1977</v>
      </c>
      <c r="K120" s="5">
        <v>1351.65</v>
      </c>
      <c r="L120" s="4">
        <v>4857163</v>
      </c>
      <c r="M120" s="5">
        <v>9526613749.4500008</v>
      </c>
      <c r="N120" s="4">
        <v>240629</v>
      </c>
    </row>
    <row r="121" spans="1:14" x14ac:dyDescent="0.3">
      <c r="A121" s="1">
        <v>45573</v>
      </c>
      <c r="B121" t="s">
        <v>272</v>
      </c>
      <c r="C121" s="5">
        <v>1937.9</v>
      </c>
      <c r="D121" s="5">
        <v>1957.95</v>
      </c>
      <c r="E121" s="5">
        <v>1906.35</v>
      </c>
      <c r="F121" s="5">
        <v>1934.3</v>
      </c>
      <c r="G121" s="5">
        <v>1945.95</v>
      </c>
      <c r="H121" s="5">
        <v>1948.55</v>
      </c>
      <c r="I121" s="5">
        <v>1937.77</v>
      </c>
      <c r="J121" s="5">
        <v>1975.75</v>
      </c>
      <c r="K121" s="5">
        <v>1351.65</v>
      </c>
      <c r="L121" s="4">
        <v>5637391</v>
      </c>
      <c r="M121" s="5">
        <v>10923947722.799999</v>
      </c>
      <c r="N121" s="4">
        <v>301214</v>
      </c>
    </row>
    <row r="122" spans="1:14" x14ac:dyDescent="0.3">
      <c r="A122" s="1">
        <v>45572</v>
      </c>
      <c r="B122" t="s">
        <v>272</v>
      </c>
      <c r="C122" s="5">
        <v>1923.2</v>
      </c>
      <c r="D122" s="5">
        <v>1942</v>
      </c>
      <c r="E122" s="5">
        <v>1916.05</v>
      </c>
      <c r="F122" s="5">
        <v>1918.15</v>
      </c>
      <c r="G122" s="5">
        <v>1930.15</v>
      </c>
      <c r="H122" s="5">
        <v>1934.3</v>
      </c>
      <c r="I122" s="5">
        <v>1932.07</v>
      </c>
      <c r="J122" s="5">
        <v>1975.75</v>
      </c>
      <c r="K122" s="5">
        <v>1351.65</v>
      </c>
      <c r="L122" s="4">
        <v>6112575</v>
      </c>
      <c r="M122" s="5">
        <v>11809911119.450001</v>
      </c>
      <c r="N122" s="4">
        <v>232953</v>
      </c>
    </row>
    <row r="123" spans="1:14" x14ac:dyDescent="0.3">
      <c r="A123" s="1">
        <v>45569</v>
      </c>
      <c r="B123" t="s">
        <v>272</v>
      </c>
      <c r="C123" s="5">
        <v>1889.55</v>
      </c>
      <c r="D123" s="5">
        <v>1954.1</v>
      </c>
      <c r="E123" s="5">
        <v>1886</v>
      </c>
      <c r="F123" s="5">
        <v>1893.4</v>
      </c>
      <c r="G123" s="5">
        <v>1922</v>
      </c>
      <c r="H123" s="5">
        <v>1918.15</v>
      </c>
      <c r="I123" s="5">
        <v>1926.6</v>
      </c>
      <c r="J123" s="5">
        <v>1975.75</v>
      </c>
      <c r="K123" s="5">
        <v>1351.65</v>
      </c>
      <c r="L123" s="4">
        <v>10001483</v>
      </c>
      <c r="M123" s="5">
        <v>19268903580.400002</v>
      </c>
      <c r="N123" s="4">
        <v>317341</v>
      </c>
    </row>
    <row r="124" spans="1:14" x14ac:dyDescent="0.3">
      <c r="A124" s="1">
        <v>45568</v>
      </c>
      <c r="B124" t="s">
        <v>272</v>
      </c>
      <c r="C124" s="5">
        <v>1889.5</v>
      </c>
      <c r="D124" s="5">
        <v>1911.85</v>
      </c>
      <c r="E124" s="5">
        <v>1881</v>
      </c>
      <c r="F124" s="5">
        <v>1904.35</v>
      </c>
      <c r="G124" s="5">
        <v>1889</v>
      </c>
      <c r="H124" s="5">
        <v>1893.4</v>
      </c>
      <c r="I124" s="5">
        <v>1895.02</v>
      </c>
      <c r="J124" s="5">
        <v>1975.75</v>
      </c>
      <c r="K124" s="5">
        <v>1351.65</v>
      </c>
      <c r="L124" s="4">
        <v>7503887</v>
      </c>
      <c r="M124" s="5">
        <v>14220032273.75</v>
      </c>
      <c r="N124" s="4">
        <v>279836</v>
      </c>
    </row>
    <row r="125" spans="1:14" x14ac:dyDescent="0.3">
      <c r="A125" s="1">
        <v>45566</v>
      </c>
      <c r="B125" t="s">
        <v>272</v>
      </c>
      <c r="C125" s="5">
        <v>1875</v>
      </c>
      <c r="D125" s="5">
        <v>1908.95</v>
      </c>
      <c r="E125" s="5">
        <v>1875</v>
      </c>
      <c r="F125" s="5">
        <v>1875.6</v>
      </c>
      <c r="G125" s="5">
        <v>1906</v>
      </c>
      <c r="H125" s="5">
        <v>1904.35</v>
      </c>
      <c r="I125" s="5">
        <v>1898.99</v>
      </c>
      <c r="J125" s="5">
        <v>1975.75</v>
      </c>
      <c r="K125" s="5">
        <v>1351.65</v>
      </c>
      <c r="L125" s="4">
        <v>4029072</v>
      </c>
      <c r="M125" s="5">
        <v>7651153333.0500002</v>
      </c>
      <c r="N125" s="4">
        <v>153975</v>
      </c>
    </row>
    <row r="126" spans="1:14" x14ac:dyDescent="0.3">
      <c r="A126" s="1">
        <v>45565</v>
      </c>
      <c r="B126" t="s">
        <v>272</v>
      </c>
      <c r="C126" s="5">
        <v>1880</v>
      </c>
      <c r="D126" s="5">
        <v>1901.25</v>
      </c>
      <c r="E126" s="5">
        <v>1870.5</v>
      </c>
      <c r="F126" s="5">
        <v>1906.75</v>
      </c>
      <c r="G126" s="5">
        <v>1877.6</v>
      </c>
      <c r="H126" s="5">
        <v>1875.6</v>
      </c>
      <c r="I126" s="5">
        <v>1881.3</v>
      </c>
      <c r="J126" s="5">
        <v>1975.75</v>
      </c>
      <c r="K126" s="5">
        <v>1351.65</v>
      </c>
      <c r="L126" s="4">
        <v>6986955</v>
      </c>
      <c r="M126" s="5">
        <v>13144582073.9</v>
      </c>
      <c r="N126" s="4">
        <v>225929</v>
      </c>
    </row>
    <row r="127" spans="1:14" x14ac:dyDescent="0.3">
      <c r="A127" s="1">
        <v>45562</v>
      </c>
      <c r="B127" t="s">
        <v>272</v>
      </c>
      <c r="C127" s="5">
        <v>1932.1</v>
      </c>
      <c r="D127" s="5">
        <v>1974.6</v>
      </c>
      <c r="E127" s="5">
        <v>1903.3</v>
      </c>
      <c r="F127" s="5">
        <v>1900.25</v>
      </c>
      <c r="G127" s="5">
        <v>1908</v>
      </c>
      <c r="H127" s="5">
        <v>1906.75</v>
      </c>
      <c r="I127" s="5">
        <v>1926.62</v>
      </c>
      <c r="J127" s="5">
        <v>1975.75</v>
      </c>
      <c r="K127" s="5">
        <v>1351.65</v>
      </c>
      <c r="L127" s="4">
        <v>14908931</v>
      </c>
      <c r="M127" s="5">
        <v>28723892455</v>
      </c>
      <c r="N127" s="4">
        <v>301305</v>
      </c>
    </row>
    <row r="128" spans="1:14" x14ac:dyDescent="0.3">
      <c r="A128" s="1">
        <v>45561</v>
      </c>
      <c r="B128" t="s">
        <v>272</v>
      </c>
      <c r="C128" s="5">
        <v>1897.8</v>
      </c>
      <c r="D128" s="5">
        <v>1917.95</v>
      </c>
      <c r="E128" s="5">
        <v>1893</v>
      </c>
      <c r="F128" s="5">
        <v>1895.3</v>
      </c>
      <c r="G128" s="5">
        <v>1894</v>
      </c>
      <c r="H128" s="5">
        <v>1900.25</v>
      </c>
      <c r="I128" s="5">
        <v>1902.94</v>
      </c>
      <c r="J128" s="5">
        <v>1975.75</v>
      </c>
      <c r="K128" s="5">
        <v>1351.65</v>
      </c>
      <c r="L128" s="4">
        <v>8952803</v>
      </c>
      <c r="M128" s="5">
        <v>17036613838.85</v>
      </c>
      <c r="N128" s="4">
        <v>204902</v>
      </c>
    </row>
    <row r="129" spans="1:14" x14ac:dyDescent="0.3">
      <c r="A129" s="1">
        <v>45560</v>
      </c>
      <c r="B129" t="s">
        <v>272</v>
      </c>
      <c r="C129" s="5">
        <v>1886.35</v>
      </c>
      <c r="D129" s="5">
        <v>1901.6</v>
      </c>
      <c r="E129" s="5">
        <v>1876.8</v>
      </c>
      <c r="F129" s="5">
        <v>1898.6</v>
      </c>
      <c r="G129" s="5">
        <v>1900</v>
      </c>
      <c r="H129" s="5">
        <v>1895.3</v>
      </c>
      <c r="I129" s="5">
        <v>1889.52</v>
      </c>
      <c r="J129" s="5">
        <v>1975.75</v>
      </c>
      <c r="K129" s="5">
        <v>1351.65</v>
      </c>
      <c r="L129" s="4">
        <v>4268341</v>
      </c>
      <c r="M129" s="5">
        <v>8065107237.8500004</v>
      </c>
      <c r="N129" s="4">
        <v>173033</v>
      </c>
    </row>
    <row r="130" spans="1:14" x14ac:dyDescent="0.3">
      <c r="A130" s="1">
        <v>45559</v>
      </c>
      <c r="B130" t="s">
        <v>272</v>
      </c>
      <c r="C130" s="5">
        <v>1888</v>
      </c>
      <c r="D130" s="5">
        <v>1910.9</v>
      </c>
      <c r="E130" s="5">
        <v>1871.4</v>
      </c>
      <c r="F130" s="5">
        <v>1896.45</v>
      </c>
      <c r="G130" s="5">
        <v>1900</v>
      </c>
      <c r="H130" s="5">
        <v>1898.6</v>
      </c>
      <c r="I130" s="5">
        <v>1888.94</v>
      </c>
      <c r="J130" s="5">
        <v>1975.75</v>
      </c>
      <c r="K130" s="5">
        <v>1351.65</v>
      </c>
      <c r="L130" s="4">
        <v>7277616</v>
      </c>
      <c r="M130" s="5">
        <v>13746948535.65</v>
      </c>
      <c r="N130" s="4">
        <v>181532</v>
      </c>
    </row>
    <row r="131" spans="1:14" x14ac:dyDescent="0.3">
      <c r="A131" s="1">
        <v>45558</v>
      </c>
      <c r="B131" t="s">
        <v>272</v>
      </c>
      <c r="C131" s="5">
        <v>1909</v>
      </c>
      <c r="D131" s="5">
        <v>1918.9</v>
      </c>
      <c r="E131" s="5">
        <v>1878.45</v>
      </c>
      <c r="F131" s="5">
        <v>1905.75</v>
      </c>
      <c r="G131" s="5">
        <v>1895</v>
      </c>
      <c r="H131" s="5">
        <v>1896.45</v>
      </c>
      <c r="I131" s="5">
        <v>1890.26</v>
      </c>
      <c r="J131" s="5">
        <v>1975.75</v>
      </c>
      <c r="K131" s="5">
        <v>1351.65</v>
      </c>
      <c r="L131" s="4">
        <v>3636672</v>
      </c>
      <c r="M131" s="5">
        <v>6874260634.4499998</v>
      </c>
      <c r="N131" s="4">
        <v>133793</v>
      </c>
    </row>
    <row r="132" spans="1:14" x14ac:dyDescent="0.3">
      <c r="A132" s="1">
        <v>45555</v>
      </c>
      <c r="B132" t="s">
        <v>272</v>
      </c>
      <c r="C132" s="5">
        <v>1905</v>
      </c>
      <c r="D132" s="5">
        <v>1915</v>
      </c>
      <c r="E132" s="5">
        <v>1867.4</v>
      </c>
      <c r="F132" s="5">
        <v>1894.2</v>
      </c>
      <c r="G132" s="5">
        <v>1910</v>
      </c>
      <c r="H132" s="5">
        <v>1905.75</v>
      </c>
      <c r="I132" s="5">
        <v>1902.04</v>
      </c>
      <c r="J132" s="5">
        <v>1975.75</v>
      </c>
      <c r="K132" s="5">
        <v>1351.65</v>
      </c>
      <c r="L132" s="4">
        <v>15242974</v>
      </c>
      <c r="M132" s="5">
        <v>28992778817.950001</v>
      </c>
      <c r="N132" s="4">
        <v>346786</v>
      </c>
    </row>
    <row r="133" spans="1:14" x14ac:dyDescent="0.3">
      <c r="A133" s="1">
        <v>45554</v>
      </c>
      <c r="B133" t="s">
        <v>272</v>
      </c>
      <c r="C133" s="5">
        <v>1910.6</v>
      </c>
      <c r="D133" s="5">
        <v>1924.9</v>
      </c>
      <c r="E133" s="5">
        <v>1878.8</v>
      </c>
      <c r="F133" s="5">
        <v>1892.15</v>
      </c>
      <c r="G133" s="5">
        <v>1897</v>
      </c>
      <c r="H133" s="5">
        <v>1894.2</v>
      </c>
      <c r="I133" s="5">
        <v>1894.84</v>
      </c>
      <c r="J133" s="5">
        <v>1975.75</v>
      </c>
      <c r="K133" s="5">
        <v>1351.65</v>
      </c>
      <c r="L133" s="4">
        <v>7976570</v>
      </c>
      <c r="M133" s="5">
        <v>15114309893.549999</v>
      </c>
      <c r="N133" s="4">
        <v>219801</v>
      </c>
    </row>
    <row r="134" spans="1:14" x14ac:dyDescent="0.3">
      <c r="A134" s="1">
        <v>45553</v>
      </c>
      <c r="B134" t="s">
        <v>272</v>
      </c>
      <c r="C134" s="5">
        <v>1938.75</v>
      </c>
      <c r="D134" s="5">
        <v>1938.75</v>
      </c>
      <c r="E134" s="5">
        <v>1881.3</v>
      </c>
      <c r="F134" s="5">
        <v>1952.55</v>
      </c>
      <c r="G134" s="5">
        <v>1892.35</v>
      </c>
      <c r="H134" s="5">
        <v>1892.15</v>
      </c>
      <c r="I134" s="5">
        <v>1898.2</v>
      </c>
      <c r="J134" s="5">
        <v>1975.75</v>
      </c>
      <c r="K134" s="5">
        <v>1351.65</v>
      </c>
      <c r="L134" s="4">
        <v>6385468</v>
      </c>
      <c r="M134" s="5">
        <v>12120891191.9</v>
      </c>
      <c r="N134" s="4">
        <v>252266</v>
      </c>
    </row>
    <row r="135" spans="1:14" x14ac:dyDescent="0.3">
      <c r="A135" s="1">
        <v>45552</v>
      </c>
      <c r="B135" t="s">
        <v>272</v>
      </c>
      <c r="C135" s="5">
        <v>1947.75</v>
      </c>
      <c r="D135" s="5">
        <v>1958.45</v>
      </c>
      <c r="E135" s="5">
        <v>1942.15</v>
      </c>
      <c r="F135" s="5">
        <v>1950.25</v>
      </c>
      <c r="G135" s="5">
        <v>1950</v>
      </c>
      <c r="H135" s="5">
        <v>1952.55</v>
      </c>
      <c r="I135" s="5">
        <v>1951.76</v>
      </c>
      <c r="J135" s="5">
        <v>1975.75</v>
      </c>
      <c r="K135" s="5">
        <v>1351.65</v>
      </c>
      <c r="L135" s="4">
        <v>2793127</v>
      </c>
      <c r="M135" s="5">
        <v>5451501004.5</v>
      </c>
      <c r="N135" s="4">
        <v>142203</v>
      </c>
    </row>
    <row r="136" spans="1:14" x14ac:dyDescent="0.3">
      <c r="A136" s="1">
        <v>45551</v>
      </c>
      <c r="B136" t="s">
        <v>272</v>
      </c>
      <c r="C136" s="5">
        <v>1945.75</v>
      </c>
      <c r="D136" s="5">
        <v>1952</v>
      </c>
      <c r="E136" s="5">
        <v>1933.05</v>
      </c>
      <c r="F136" s="5">
        <v>1944.1</v>
      </c>
      <c r="G136" s="5">
        <v>1946</v>
      </c>
      <c r="H136" s="5">
        <v>1950.25</v>
      </c>
      <c r="I136" s="5">
        <v>1943.67</v>
      </c>
      <c r="J136" s="5">
        <v>1975.75</v>
      </c>
      <c r="K136" s="5">
        <v>1351.65</v>
      </c>
      <c r="L136" s="4">
        <v>1570181</v>
      </c>
      <c r="M136" s="5">
        <v>3051912524.4000001</v>
      </c>
      <c r="N136" s="4">
        <v>72563</v>
      </c>
    </row>
    <row r="137" spans="1:14" x14ac:dyDescent="0.3">
      <c r="A137" s="1">
        <v>45548</v>
      </c>
      <c r="B137" t="s">
        <v>272</v>
      </c>
      <c r="C137" s="5">
        <v>1950.45</v>
      </c>
      <c r="D137" s="5">
        <v>1958.6</v>
      </c>
      <c r="E137" s="5">
        <v>1935.65</v>
      </c>
      <c r="F137" s="5">
        <v>1950.45</v>
      </c>
      <c r="G137" s="5">
        <v>1943</v>
      </c>
      <c r="H137" s="5">
        <v>1944.1</v>
      </c>
      <c r="I137" s="5">
        <v>1948.85</v>
      </c>
      <c r="J137" s="5">
        <v>1975.75</v>
      </c>
      <c r="K137" s="5">
        <v>1351.65</v>
      </c>
      <c r="L137" s="4">
        <v>3843127</v>
      </c>
      <c r="M137" s="5">
        <v>7489665426.75</v>
      </c>
      <c r="N137" s="4">
        <v>120139</v>
      </c>
    </row>
    <row r="138" spans="1:14" x14ac:dyDescent="0.3">
      <c r="A138" s="1">
        <v>45547</v>
      </c>
      <c r="B138" t="s">
        <v>272</v>
      </c>
      <c r="C138" s="5">
        <v>1925</v>
      </c>
      <c r="D138" s="5">
        <v>1956.4</v>
      </c>
      <c r="E138" s="5">
        <v>1910.8</v>
      </c>
      <c r="F138" s="5">
        <v>1910.15</v>
      </c>
      <c r="G138" s="5">
        <v>1943.8</v>
      </c>
      <c r="H138" s="5">
        <v>1950.45</v>
      </c>
      <c r="I138" s="5">
        <v>1933.56</v>
      </c>
      <c r="J138" s="5">
        <v>1975.75</v>
      </c>
      <c r="K138" s="5">
        <v>1351.65</v>
      </c>
      <c r="L138" s="4">
        <v>8555092</v>
      </c>
      <c r="M138" s="5">
        <v>16541770366.049999</v>
      </c>
      <c r="N138" s="4">
        <v>219622</v>
      </c>
    </row>
    <row r="139" spans="1:14" x14ac:dyDescent="0.3">
      <c r="A139" s="1">
        <v>45546</v>
      </c>
      <c r="B139" t="s">
        <v>272</v>
      </c>
      <c r="C139" s="5">
        <v>1914.7</v>
      </c>
      <c r="D139" s="5">
        <v>1926</v>
      </c>
      <c r="E139" s="5">
        <v>1905</v>
      </c>
      <c r="F139" s="5">
        <v>1912.3</v>
      </c>
      <c r="G139" s="5">
        <v>1912.95</v>
      </c>
      <c r="H139" s="5">
        <v>1910.15</v>
      </c>
      <c r="I139" s="5">
        <v>1915.8</v>
      </c>
      <c r="J139" s="5">
        <v>1975.75</v>
      </c>
      <c r="K139" s="5">
        <v>1351.65</v>
      </c>
      <c r="L139" s="4">
        <v>5312946</v>
      </c>
      <c r="M139" s="5">
        <v>10178552300.9</v>
      </c>
      <c r="N139" s="4">
        <v>254659</v>
      </c>
    </row>
    <row r="140" spans="1:14" x14ac:dyDescent="0.3">
      <c r="A140" s="1">
        <v>45545</v>
      </c>
      <c r="B140" t="s">
        <v>272</v>
      </c>
      <c r="C140" s="5">
        <v>1904.9</v>
      </c>
      <c r="D140" s="5">
        <v>1935</v>
      </c>
      <c r="E140" s="5">
        <v>1896</v>
      </c>
      <c r="F140" s="5">
        <v>1894.65</v>
      </c>
      <c r="G140" s="5">
        <v>1914.15</v>
      </c>
      <c r="H140" s="5">
        <v>1912.3</v>
      </c>
      <c r="I140" s="5">
        <v>1920.51</v>
      </c>
      <c r="J140" s="5">
        <v>1975.75</v>
      </c>
      <c r="K140" s="5">
        <v>1351.65</v>
      </c>
      <c r="L140" s="4">
        <v>6909600</v>
      </c>
      <c r="M140" s="5">
        <v>13269985403.85</v>
      </c>
      <c r="N140" s="4">
        <v>265300</v>
      </c>
    </row>
    <row r="141" spans="1:14" x14ac:dyDescent="0.3">
      <c r="A141" s="1">
        <v>45544</v>
      </c>
      <c r="B141" t="s">
        <v>272</v>
      </c>
      <c r="C141" s="5">
        <v>1890</v>
      </c>
      <c r="D141" s="5">
        <v>1920.85</v>
      </c>
      <c r="E141" s="5">
        <v>1889</v>
      </c>
      <c r="F141" s="5">
        <v>1901.85</v>
      </c>
      <c r="G141" s="5">
        <v>1903</v>
      </c>
      <c r="H141" s="5">
        <v>1894.65</v>
      </c>
      <c r="I141" s="5">
        <v>1905.13</v>
      </c>
      <c r="J141" s="5">
        <v>1975.75</v>
      </c>
      <c r="K141" s="5">
        <v>1351.65</v>
      </c>
      <c r="L141" s="4">
        <v>4772612</v>
      </c>
      <c r="M141" s="5">
        <v>9092431539.7999992</v>
      </c>
      <c r="N141" s="4">
        <v>186509</v>
      </c>
    </row>
    <row r="142" spans="1:14" x14ac:dyDescent="0.3">
      <c r="A142" s="1">
        <v>45541</v>
      </c>
      <c r="B142" t="s">
        <v>272</v>
      </c>
      <c r="C142" s="5">
        <v>1922</v>
      </c>
      <c r="D142" s="5">
        <v>1936.5</v>
      </c>
      <c r="E142" s="5">
        <v>1896.85</v>
      </c>
      <c r="F142" s="5">
        <v>1933.15</v>
      </c>
      <c r="G142" s="5">
        <v>1904</v>
      </c>
      <c r="H142" s="5">
        <v>1901.85</v>
      </c>
      <c r="I142" s="5">
        <v>1908.09</v>
      </c>
      <c r="J142" s="5">
        <v>1975.75</v>
      </c>
      <c r="K142" s="5">
        <v>1351.65</v>
      </c>
      <c r="L142" s="4">
        <v>5848106</v>
      </c>
      <c r="M142" s="5">
        <v>11158720885.65</v>
      </c>
      <c r="N142" s="4">
        <v>190652</v>
      </c>
    </row>
    <row r="143" spans="1:14" x14ac:dyDescent="0.3">
      <c r="A143" s="1">
        <v>45540</v>
      </c>
      <c r="B143" t="s">
        <v>272</v>
      </c>
      <c r="C143" s="5">
        <v>1926.25</v>
      </c>
      <c r="D143" s="5">
        <v>1940</v>
      </c>
      <c r="E143" s="5">
        <v>1909.6</v>
      </c>
      <c r="F143" s="5">
        <v>1922.45</v>
      </c>
      <c r="G143" s="5">
        <v>1933</v>
      </c>
      <c r="H143" s="5">
        <v>1933.15</v>
      </c>
      <c r="I143" s="5">
        <v>1924.01</v>
      </c>
      <c r="J143" s="5">
        <v>1975.75</v>
      </c>
      <c r="K143" s="5">
        <v>1351.65</v>
      </c>
      <c r="L143" s="4">
        <v>4081810</v>
      </c>
      <c r="M143" s="5">
        <v>7853428072.4499998</v>
      </c>
      <c r="N143" s="4">
        <v>148492</v>
      </c>
    </row>
    <row r="144" spans="1:14" x14ac:dyDescent="0.3">
      <c r="A144" s="1">
        <v>45539</v>
      </c>
      <c r="B144" t="s">
        <v>272</v>
      </c>
      <c r="C144" s="5">
        <v>1921.1</v>
      </c>
      <c r="D144" s="5">
        <v>1927.2</v>
      </c>
      <c r="E144" s="5">
        <v>1900.05</v>
      </c>
      <c r="F144" s="5">
        <v>1941.25</v>
      </c>
      <c r="G144" s="5">
        <v>1920.7</v>
      </c>
      <c r="H144" s="5">
        <v>1922.45</v>
      </c>
      <c r="I144" s="5">
        <v>1913.05</v>
      </c>
      <c r="J144" s="5">
        <v>1975.75</v>
      </c>
      <c r="K144" s="5">
        <v>1351.65</v>
      </c>
      <c r="L144" s="4">
        <v>4778310</v>
      </c>
      <c r="M144" s="5">
        <v>9141125232.25</v>
      </c>
      <c r="N144" s="4">
        <v>178663</v>
      </c>
    </row>
    <row r="145" spans="1:14" x14ac:dyDescent="0.3">
      <c r="A145" s="1">
        <v>45538</v>
      </c>
      <c r="B145" t="s">
        <v>272</v>
      </c>
      <c r="C145" s="5">
        <v>1967</v>
      </c>
      <c r="D145" s="5">
        <v>1967</v>
      </c>
      <c r="E145" s="5">
        <v>1936.45</v>
      </c>
      <c r="F145" s="5">
        <v>1964.5</v>
      </c>
      <c r="G145" s="5">
        <v>1940.9</v>
      </c>
      <c r="H145" s="5">
        <v>1941.25</v>
      </c>
      <c r="I145" s="5">
        <v>1952.15</v>
      </c>
      <c r="J145" s="5">
        <v>1975.75</v>
      </c>
      <c r="K145" s="5">
        <v>1351.65</v>
      </c>
      <c r="L145" s="4">
        <v>4694322</v>
      </c>
      <c r="M145" s="5">
        <v>9164003289.5499992</v>
      </c>
      <c r="N145" s="4">
        <v>146119</v>
      </c>
    </row>
    <row r="146" spans="1:14" x14ac:dyDescent="0.3">
      <c r="A146" s="1">
        <v>45537</v>
      </c>
      <c r="B146" t="s">
        <v>272</v>
      </c>
      <c r="C146" s="5">
        <v>1943.35</v>
      </c>
      <c r="D146" s="5">
        <v>1975.75</v>
      </c>
      <c r="E146" s="5">
        <v>1942.8</v>
      </c>
      <c r="F146" s="5">
        <v>1943.7</v>
      </c>
      <c r="G146" s="5">
        <v>1959.5</v>
      </c>
      <c r="H146" s="5">
        <v>1964.5</v>
      </c>
      <c r="I146" s="5">
        <v>1961.02</v>
      </c>
      <c r="J146" s="5">
        <v>1975.75</v>
      </c>
      <c r="K146" s="5">
        <v>1351.65</v>
      </c>
      <c r="L146" s="4">
        <v>5573739</v>
      </c>
      <c r="M146" s="5">
        <v>10930227192.049999</v>
      </c>
      <c r="N146" s="4">
        <v>231832</v>
      </c>
    </row>
    <row r="147" spans="1:14" x14ac:dyDescent="0.3">
      <c r="A147" s="1">
        <v>45534</v>
      </c>
      <c r="B147" t="s">
        <v>272</v>
      </c>
      <c r="C147" s="5">
        <v>1938</v>
      </c>
      <c r="D147" s="5">
        <v>1950</v>
      </c>
      <c r="E147" s="5">
        <v>1928</v>
      </c>
      <c r="F147" s="5">
        <v>1933.35</v>
      </c>
      <c r="G147" s="5">
        <v>1949.85</v>
      </c>
      <c r="H147" s="5">
        <v>1943.7</v>
      </c>
      <c r="I147" s="5">
        <v>1940.67</v>
      </c>
      <c r="J147" s="5">
        <v>1951</v>
      </c>
      <c r="K147" s="5">
        <v>1351.65</v>
      </c>
      <c r="L147" s="4">
        <v>13466759</v>
      </c>
      <c r="M147" s="5">
        <v>26134516922.150002</v>
      </c>
      <c r="N147" s="4">
        <v>246824</v>
      </c>
    </row>
    <row r="148" spans="1:14" x14ac:dyDescent="0.3">
      <c r="A148" s="1">
        <v>45533</v>
      </c>
      <c r="B148" t="s">
        <v>272</v>
      </c>
      <c r="C148" s="5">
        <v>1933</v>
      </c>
      <c r="D148" s="5">
        <v>1950.5</v>
      </c>
      <c r="E148" s="5">
        <v>1920.9</v>
      </c>
      <c r="F148" s="5">
        <v>1939.1</v>
      </c>
      <c r="G148" s="5">
        <v>1930.2</v>
      </c>
      <c r="H148" s="5">
        <v>1933.35</v>
      </c>
      <c r="I148" s="5">
        <v>1936.08</v>
      </c>
      <c r="J148" s="5">
        <v>1951</v>
      </c>
      <c r="K148" s="5">
        <v>1351.65</v>
      </c>
      <c r="L148" s="4">
        <v>7228284</v>
      </c>
      <c r="M148" s="5">
        <v>13994572218.799999</v>
      </c>
      <c r="N148" s="4">
        <v>251568</v>
      </c>
    </row>
    <row r="149" spans="1:14" x14ac:dyDescent="0.3">
      <c r="A149" s="1">
        <v>45532</v>
      </c>
      <c r="B149" t="s">
        <v>272</v>
      </c>
      <c r="C149" s="5">
        <v>1906.9</v>
      </c>
      <c r="D149" s="5">
        <v>1951</v>
      </c>
      <c r="E149" s="5">
        <v>1897.4</v>
      </c>
      <c r="F149" s="5">
        <v>1900.1</v>
      </c>
      <c r="G149" s="5">
        <v>1938</v>
      </c>
      <c r="H149" s="5">
        <v>1939.1</v>
      </c>
      <c r="I149" s="5">
        <v>1935.93</v>
      </c>
      <c r="J149" s="5">
        <v>1951</v>
      </c>
      <c r="K149" s="5">
        <v>1351.65</v>
      </c>
      <c r="L149" s="4">
        <v>6514531</v>
      </c>
      <c r="M149" s="5">
        <v>12611699907.1</v>
      </c>
      <c r="N149" s="4">
        <v>239601</v>
      </c>
    </row>
    <row r="150" spans="1:14" x14ac:dyDescent="0.3">
      <c r="A150" s="1">
        <v>45531</v>
      </c>
      <c r="B150" t="s">
        <v>272</v>
      </c>
      <c r="C150" s="5">
        <v>1876.15</v>
      </c>
      <c r="D150" s="5">
        <v>1902.75</v>
      </c>
      <c r="E150" s="5">
        <v>1873.9</v>
      </c>
      <c r="F150" s="5">
        <v>1876.15</v>
      </c>
      <c r="G150" s="5">
        <v>1898</v>
      </c>
      <c r="H150" s="5">
        <v>1900.1</v>
      </c>
      <c r="I150" s="5">
        <v>1895.32</v>
      </c>
      <c r="J150" s="5">
        <v>1903</v>
      </c>
      <c r="K150" s="5">
        <v>1351.65</v>
      </c>
      <c r="L150" s="4">
        <v>3830679</v>
      </c>
      <c r="M150" s="5">
        <v>7260360446</v>
      </c>
      <c r="N150" s="4">
        <v>169020</v>
      </c>
    </row>
    <row r="151" spans="1:14" x14ac:dyDescent="0.3">
      <c r="A151" s="1">
        <v>45530</v>
      </c>
      <c r="B151" t="s">
        <v>272</v>
      </c>
      <c r="C151" s="5">
        <v>1870</v>
      </c>
      <c r="D151" s="5">
        <v>1888.75</v>
      </c>
      <c r="E151" s="5">
        <v>1864</v>
      </c>
      <c r="F151" s="5">
        <v>1862.1</v>
      </c>
      <c r="G151" s="5">
        <v>1878</v>
      </c>
      <c r="H151" s="5">
        <v>1876.15</v>
      </c>
      <c r="I151" s="5">
        <v>1879.7</v>
      </c>
      <c r="J151" s="5">
        <v>1903</v>
      </c>
      <c r="K151" s="5">
        <v>1351.65</v>
      </c>
      <c r="L151" s="4">
        <v>3728589</v>
      </c>
      <c r="M151" s="5">
        <v>7008612072.5500002</v>
      </c>
      <c r="N151" s="4">
        <v>164417</v>
      </c>
    </row>
    <row r="152" spans="1:14" x14ac:dyDescent="0.3">
      <c r="A152" s="1">
        <v>45527</v>
      </c>
      <c r="B152" t="s">
        <v>272</v>
      </c>
      <c r="C152" s="5">
        <v>1878.2</v>
      </c>
      <c r="D152" s="5">
        <v>1882.6</v>
      </c>
      <c r="E152" s="5">
        <v>1857</v>
      </c>
      <c r="F152" s="5">
        <v>1880.25</v>
      </c>
      <c r="G152" s="5">
        <v>1865.95</v>
      </c>
      <c r="H152" s="5">
        <v>1862.1</v>
      </c>
      <c r="I152" s="5">
        <v>1864.29</v>
      </c>
      <c r="J152" s="5">
        <v>1903</v>
      </c>
      <c r="K152" s="5">
        <v>1351.65</v>
      </c>
      <c r="L152" s="4">
        <v>5015935</v>
      </c>
      <c r="M152" s="5">
        <v>9351150975.1000004</v>
      </c>
      <c r="N152" s="4">
        <v>158876</v>
      </c>
    </row>
    <row r="153" spans="1:14" x14ac:dyDescent="0.3">
      <c r="A153" s="1">
        <v>45526</v>
      </c>
      <c r="B153" t="s">
        <v>272</v>
      </c>
      <c r="C153" s="5">
        <v>1884</v>
      </c>
      <c r="D153" s="5">
        <v>1893.65</v>
      </c>
      <c r="E153" s="5">
        <v>1869.7</v>
      </c>
      <c r="F153" s="5">
        <v>1872.7</v>
      </c>
      <c r="G153" s="5">
        <v>1879.95</v>
      </c>
      <c r="H153" s="5">
        <v>1880.25</v>
      </c>
      <c r="I153" s="5">
        <v>1880.39</v>
      </c>
      <c r="J153" s="5">
        <v>1903</v>
      </c>
      <c r="K153" s="5">
        <v>1351.65</v>
      </c>
      <c r="L153" s="4">
        <v>4300287</v>
      </c>
      <c r="M153" s="5">
        <v>8086221002.75</v>
      </c>
      <c r="N153" s="4">
        <v>185241</v>
      </c>
    </row>
    <row r="154" spans="1:14" x14ac:dyDescent="0.3">
      <c r="A154" s="1">
        <v>45525</v>
      </c>
      <c r="B154" t="s">
        <v>272</v>
      </c>
      <c r="C154" s="5">
        <v>1875.1</v>
      </c>
      <c r="D154" s="5">
        <v>1879</v>
      </c>
      <c r="E154" s="5">
        <v>1867.1</v>
      </c>
      <c r="F154" s="5">
        <v>1872.2</v>
      </c>
      <c r="G154" s="5">
        <v>1872.6</v>
      </c>
      <c r="H154" s="5">
        <v>1872.7</v>
      </c>
      <c r="I154" s="5">
        <v>1871.57</v>
      </c>
      <c r="J154" s="5">
        <v>1903</v>
      </c>
      <c r="K154" s="5">
        <v>1351.65</v>
      </c>
      <c r="L154" s="4">
        <v>1966902</v>
      </c>
      <c r="M154" s="5">
        <v>3681187613.5</v>
      </c>
      <c r="N154" s="4">
        <v>116979</v>
      </c>
    </row>
    <row r="155" spans="1:14" x14ac:dyDescent="0.3">
      <c r="A155" s="1">
        <v>45524</v>
      </c>
      <c r="B155" t="s">
        <v>272</v>
      </c>
      <c r="C155" s="5">
        <v>1880</v>
      </c>
      <c r="D155" s="5">
        <v>1885.7</v>
      </c>
      <c r="E155" s="5">
        <v>1868.2</v>
      </c>
      <c r="F155" s="5">
        <v>1864.8</v>
      </c>
      <c r="G155" s="5">
        <v>1871</v>
      </c>
      <c r="H155" s="5">
        <v>1872.2</v>
      </c>
      <c r="I155" s="5">
        <v>1875.2</v>
      </c>
      <c r="J155" s="5">
        <v>1903</v>
      </c>
      <c r="K155" s="5">
        <v>1351.65</v>
      </c>
      <c r="L155" s="4">
        <v>3870333</v>
      </c>
      <c r="M155" s="5">
        <v>7257635525.75</v>
      </c>
      <c r="N155" s="4">
        <v>141879</v>
      </c>
    </row>
    <row r="156" spans="1:14" x14ac:dyDescent="0.3">
      <c r="A156" s="1">
        <v>45523</v>
      </c>
      <c r="B156" t="s">
        <v>272</v>
      </c>
      <c r="C156" s="5">
        <v>1860</v>
      </c>
      <c r="D156" s="5">
        <v>1867.55</v>
      </c>
      <c r="E156" s="5">
        <v>1849.2</v>
      </c>
      <c r="F156" s="5">
        <v>1858.95</v>
      </c>
      <c r="G156" s="5">
        <v>1865</v>
      </c>
      <c r="H156" s="5">
        <v>1864.8</v>
      </c>
      <c r="I156" s="5">
        <v>1862.3</v>
      </c>
      <c r="J156" s="5">
        <v>1903</v>
      </c>
      <c r="K156" s="5">
        <v>1351.65</v>
      </c>
      <c r="L156" s="4">
        <v>2585989</v>
      </c>
      <c r="M156" s="5">
        <v>4815890949.8000002</v>
      </c>
      <c r="N156" s="4">
        <v>140168</v>
      </c>
    </row>
    <row r="157" spans="1:14" x14ac:dyDescent="0.3">
      <c r="A157" s="1">
        <v>45520</v>
      </c>
      <c r="B157" t="s">
        <v>272</v>
      </c>
      <c r="C157" s="5">
        <v>1850</v>
      </c>
      <c r="D157" s="5">
        <v>1861.85</v>
      </c>
      <c r="E157" s="5">
        <v>1829.5</v>
      </c>
      <c r="F157" s="5">
        <v>1823.25</v>
      </c>
      <c r="G157" s="5">
        <v>1856.95</v>
      </c>
      <c r="H157" s="5">
        <v>1858.95</v>
      </c>
      <c r="I157" s="5">
        <v>1844.85</v>
      </c>
      <c r="J157" s="5">
        <v>1903</v>
      </c>
      <c r="K157" s="5">
        <v>1351.65</v>
      </c>
      <c r="L157" s="4">
        <v>7335657</v>
      </c>
      <c r="M157" s="5">
        <v>13533180793.15</v>
      </c>
      <c r="N157" s="4">
        <v>218353</v>
      </c>
    </row>
    <row r="158" spans="1:14" x14ac:dyDescent="0.3">
      <c r="A158" s="1">
        <v>45518</v>
      </c>
      <c r="B158" t="s">
        <v>272</v>
      </c>
      <c r="C158" s="5">
        <v>1802</v>
      </c>
      <c r="D158" s="5">
        <v>1825</v>
      </c>
      <c r="E158" s="5">
        <v>1797.45</v>
      </c>
      <c r="F158" s="5">
        <v>1797.45</v>
      </c>
      <c r="G158" s="5">
        <v>1820</v>
      </c>
      <c r="H158" s="5">
        <v>1823.25</v>
      </c>
      <c r="I158" s="5">
        <v>1813.72</v>
      </c>
      <c r="J158" s="5">
        <v>1903</v>
      </c>
      <c r="K158" s="5">
        <v>1351.65</v>
      </c>
      <c r="L158" s="4">
        <v>7450718</v>
      </c>
      <c r="M158" s="5">
        <v>13513504750.799999</v>
      </c>
      <c r="N158" s="4">
        <v>195413</v>
      </c>
    </row>
    <row r="159" spans="1:14" x14ac:dyDescent="0.3">
      <c r="A159" s="1">
        <v>45517</v>
      </c>
      <c r="B159" t="s">
        <v>272</v>
      </c>
      <c r="C159" s="5">
        <v>1810</v>
      </c>
      <c r="D159" s="5">
        <v>1810</v>
      </c>
      <c r="E159" s="5">
        <v>1789.05</v>
      </c>
      <c r="F159" s="5">
        <v>1797.4</v>
      </c>
      <c r="G159" s="5">
        <v>1795.95</v>
      </c>
      <c r="H159" s="5">
        <v>1797.45</v>
      </c>
      <c r="I159" s="5">
        <v>1799.3</v>
      </c>
      <c r="J159" s="5">
        <v>1903</v>
      </c>
      <c r="K159" s="5">
        <v>1351.65</v>
      </c>
      <c r="L159" s="4">
        <v>4176918</v>
      </c>
      <c r="M159" s="5">
        <v>7515536069.0500002</v>
      </c>
      <c r="N159" s="4">
        <v>152390</v>
      </c>
    </row>
    <row r="160" spans="1:14" x14ac:dyDescent="0.3">
      <c r="A160" s="1">
        <v>45516</v>
      </c>
      <c r="B160" t="s">
        <v>272</v>
      </c>
      <c r="C160" s="5">
        <v>1773.05</v>
      </c>
      <c r="D160" s="5">
        <v>1803.5</v>
      </c>
      <c r="E160" s="5">
        <v>1768.1</v>
      </c>
      <c r="F160" s="5">
        <v>1770.75</v>
      </c>
      <c r="G160" s="5">
        <v>1793.3</v>
      </c>
      <c r="H160" s="5">
        <v>1797.4</v>
      </c>
      <c r="I160" s="5">
        <v>1793.12</v>
      </c>
      <c r="J160" s="5">
        <v>1903</v>
      </c>
      <c r="K160" s="5">
        <v>1351.65</v>
      </c>
      <c r="L160" s="4">
        <v>4315329</v>
      </c>
      <c r="M160" s="5">
        <v>7737916018.3500004</v>
      </c>
      <c r="N160" s="4">
        <v>138899</v>
      </c>
    </row>
    <row r="161" spans="1:14" x14ac:dyDescent="0.3">
      <c r="A161" s="1">
        <v>45513</v>
      </c>
      <c r="B161" t="s">
        <v>272</v>
      </c>
      <c r="C161" s="5">
        <v>1771.25</v>
      </c>
      <c r="D161" s="5">
        <v>1780.75</v>
      </c>
      <c r="E161" s="5">
        <v>1756</v>
      </c>
      <c r="F161" s="5">
        <v>1743.15</v>
      </c>
      <c r="G161" s="5">
        <v>1770.7</v>
      </c>
      <c r="H161" s="5">
        <v>1770.75</v>
      </c>
      <c r="I161" s="5">
        <v>1766.78</v>
      </c>
      <c r="J161" s="5">
        <v>1903</v>
      </c>
      <c r="K161" s="5">
        <v>1351.65</v>
      </c>
      <c r="L161" s="4">
        <v>4258524</v>
      </c>
      <c r="M161" s="5">
        <v>7523890127.8999996</v>
      </c>
      <c r="N161" s="4">
        <v>130511</v>
      </c>
    </row>
    <row r="162" spans="1:14" x14ac:dyDescent="0.3">
      <c r="A162" s="1">
        <v>45512</v>
      </c>
      <c r="B162" t="s">
        <v>272</v>
      </c>
      <c r="C162" s="5">
        <v>1779.95</v>
      </c>
      <c r="D162" s="5">
        <v>1779.95</v>
      </c>
      <c r="E162" s="5">
        <v>1727.1</v>
      </c>
      <c r="F162" s="5">
        <v>1791.65</v>
      </c>
      <c r="G162" s="5">
        <v>1739</v>
      </c>
      <c r="H162" s="5">
        <v>1743.15</v>
      </c>
      <c r="I162" s="5">
        <v>1748.61</v>
      </c>
      <c r="J162" s="5">
        <v>1903</v>
      </c>
      <c r="K162" s="5">
        <v>1351.65</v>
      </c>
      <c r="L162" s="4">
        <v>6227910</v>
      </c>
      <c r="M162" s="5">
        <v>10890209220.549999</v>
      </c>
      <c r="N162" s="4">
        <v>237457</v>
      </c>
    </row>
    <row r="163" spans="1:14" x14ac:dyDescent="0.3">
      <c r="A163" s="1">
        <v>45511</v>
      </c>
      <c r="B163" t="s">
        <v>272</v>
      </c>
      <c r="C163" s="5">
        <v>1796</v>
      </c>
      <c r="D163" s="5">
        <v>1797.9</v>
      </c>
      <c r="E163" s="5">
        <v>1762.1</v>
      </c>
      <c r="F163" s="5">
        <v>1751.1</v>
      </c>
      <c r="G163" s="5">
        <v>1792</v>
      </c>
      <c r="H163" s="5">
        <v>1791.65</v>
      </c>
      <c r="I163" s="5">
        <v>1782.2</v>
      </c>
      <c r="J163" s="5">
        <v>1903</v>
      </c>
      <c r="K163" s="5">
        <v>1351.65</v>
      </c>
      <c r="L163" s="4">
        <v>5094329</v>
      </c>
      <c r="M163" s="5">
        <v>9079119381.8999996</v>
      </c>
      <c r="N163" s="4">
        <v>189924</v>
      </c>
    </row>
    <row r="164" spans="1:14" x14ac:dyDescent="0.3">
      <c r="A164" s="1">
        <v>45510</v>
      </c>
      <c r="B164" t="s">
        <v>272</v>
      </c>
      <c r="C164" s="5">
        <v>1760.2</v>
      </c>
      <c r="D164" s="5">
        <v>1796.95</v>
      </c>
      <c r="E164" s="5">
        <v>1744.85</v>
      </c>
      <c r="F164" s="5">
        <v>1751.9</v>
      </c>
      <c r="G164" s="5">
        <v>1756</v>
      </c>
      <c r="H164" s="5">
        <v>1751.1</v>
      </c>
      <c r="I164" s="5">
        <v>1762.7</v>
      </c>
      <c r="J164" s="5">
        <v>1903</v>
      </c>
      <c r="K164" s="5">
        <v>1351.65</v>
      </c>
      <c r="L164" s="4">
        <v>7690163</v>
      </c>
      <c r="M164" s="5">
        <v>13555453181.950001</v>
      </c>
      <c r="N164" s="4">
        <v>229956</v>
      </c>
    </row>
    <row r="165" spans="1:14" x14ac:dyDescent="0.3">
      <c r="A165" s="1">
        <v>45509</v>
      </c>
      <c r="B165" t="s">
        <v>272</v>
      </c>
      <c r="C165" s="5">
        <v>1784.95</v>
      </c>
      <c r="D165" s="5">
        <v>1797.5</v>
      </c>
      <c r="E165" s="5">
        <v>1718.55</v>
      </c>
      <c r="F165" s="5">
        <v>1821.2</v>
      </c>
      <c r="G165" s="5">
        <v>1751.45</v>
      </c>
      <c r="H165" s="5">
        <v>1751.9</v>
      </c>
      <c r="I165" s="5">
        <v>1748.15</v>
      </c>
      <c r="J165" s="5">
        <v>1903</v>
      </c>
      <c r="K165" s="5">
        <v>1351.65</v>
      </c>
      <c r="L165" s="4">
        <v>10736703</v>
      </c>
      <c r="M165" s="5">
        <v>18769378971.849998</v>
      </c>
      <c r="N165" s="4">
        <v>357150</v>
      </c>
    </row>
    <row r="166" spans="1:14" x14ac:dyDescent="0.3">
      <c r="A166" s="1">
        <v>45506</v>
      </c>
      <c r="B166" t="s">
        <v>272</v>
      </c>
      <c r="C166" s="5">
        <v>1843</v>
      </c>
      <c r="D166" s="5">
        <v>1859.5</v>
      </c>
      <c r="E166" s="5">
        <v>1816.15</v>
      </c>
      <c r="F166" s="5">
        <v>1852.6</v>
      </c>
      <c r="G166" s="5">
        <v>1819</v>
      </c>
      <c r="H166" s="5">
        <v>1821.2</v>
      </c>
      <c r="I166" s="5">
        <v>1829.19</v>
      </c>
      <c r="J166" s="5">
        <v>1903</v>
      </c>
      <c r="K166" s="5">
        <v>1333.25</v>
      </c>
      <c r="L166" s="4">
        <v>7400938</v>
      </c>
      <c r="M166" s="5">
        <v>13537736459.15</v>
      </c>
      <c r="N166" s="4">
        <v>244351</v>
      </c>
    </row>
    <row r="167" spans="1:14" x14ac:dyDescent="0.3">
      <c r="A167" s="1">
        <v>45505</v>
      </c>
      <c r="B167" t="s">
        <v>272</v>
      </c>
      <c r="C167" s="5">
        <v>1856.1</v>
      </c>
      <c r="D167" s="5">
        <v>1867.9</v>
      </c>
      <c r="E167" s="5">
        <v>1845.1</v>
      </c>
      <c r="F167" s="5">
        <v>1868.25</v>
      </c>
      <c r="G167" s="5">
        <v>1847.65</v>
      </c>
      <c r="H167" s="5">
        <v>1852.6</v>
      </c>
      <c r="I167" s="5">
        <v>1854.74</v>
      </c>
      <c r="J167" s="5">
        <v>1903</v>
      </c>
      <c r="K167" s="5">
        <v>1333.25</v>
      </c>
      <c r="L167" s="4">
        <v>7475014</v>
      </c>
      <c r="M167" s="5">
        <v>13864207889.1</v>
      </c>
      <c r="N167" s="4">
        <v>287435</v>
      </c>
    </row>
    <row r="168" spans="1:14" x14ac:dyDescent="0.3">
      <c r="A168" s="1">
        <v>45504</v>
      </c>
      <c r="B168" t="s">
        <v>272</v>
      </c>
      <c r="C168" s="5">
        <v>1877</v>
      </c>
      <c r="D168" s="5">
        <v>1885.15</v>
      </c>
      <c r="E168" s="5">
        <v>1865.05</v>
      </c>
      <c r="F168" s="5">
        <v>1877.15</v>
      </c>
      <c r="G168" s="5">
        <v>1869</v>
      </c>
      <c r="H168" s="5">
        <v>1868.25</v>
      </c>
      <c r="I168" s="5">
        <v>1870.34</v>
      </c>
      <c r="J168" s="5">
        <v>1903</v>
      </c>
      <c r="K168" s="5">
        <v>1333.25</v>
      </c>
      <c r="L168" s="4">
        <v>5004209</v>
      </c>
      <c r="M168" s="5">
        <v>9359589029.3999996</v>
      </c>
      <c r="N168" s="4">
        <v>252105</v>
      </c>
    </row>
    <row r="169" spans="1:14" x14ac:dyDescent="0.3">
      <c r="A169" s="1">
        <v>45503</v>
      </c>
      <c r="B169" t="s">
        <v>272</v>
      </c>
      <c r="C169" s="5">
        <v>1871.1</v>
      </c>
      <c r="D169" s="5">
        <v>1879.95</v>
      </c>
      <c r="E169" s="5">
        <v>1860</v>
      </c>
      <c r="F169" s="5">
        <v>1871.1</v>
      </c>
      <c r="G169" s="5">
        <v>1875.2</v>
      </c>
      <c r="H169" s="5">
        <v>1877.15</v>
      </c>
      <c r="I169" s="5">
        <v>1870.2</v>
      </c>
      <c r="J169" s="5">
        <v>1903</v>
      </c>
      <c r="K169" s="5">
        <v>1333.25</v>
      </c>
      <c r="L169" s="4">
        <v>2721265</v>
      </c>
      <c r="M169" s="5">
        <v>5089317285.25</v>
      </c>
      <c r="N169" s="4">
        <v>160022</v>
      </c>
    </row>
    <row r="170" spans="1:14" x14ac:dyDescent="0.3">
      <c r="A170" s="1">
        <v>45502</v>
      </c>
      <c r="B170" t="s">
        <v>272</v>
      </c>
      <c r="C170" s="5">
        <v>1893.6</v>
      </c>
      <c r="D170" s="5">
        <v>1903</v>
      </c>
      <c r="E170" s="5">
        <v>1864</v>
      </c>
      <c r="F170" s="5">
        <v>1878.9</v>
      </c>
      <c r="G170" s="5">
        <v>1874.95</v>
      </c>
      <c r="H170" s="5">
        <v>1871.1</v>
      </c>
      <c r="I170" s="5">
        <v>1877.26</v>
      </c>
      <c r="J170" s="5">
        <v>1903</v>
      </c>
      <c r="K170" s="5">
        <v>1333.25</v>
      </c>
      <c r="L170" s="4">
        <v>4635931</v>
      </c>
      <c r="M170" s="5">
        <v>8702853106.4500008</v>
      </c>
      <c r="N170" s="4">
        <v>208557</v>
      </c>
    </row>
    <row r="171" spans="1:14" x14ac:dyDescent="0.3">
      <c r="A171" s="1">
        <v>45499</v>
      </c>
      <c r="B171" t="s">
        <v>272</v>
      </c>
      <c r="C171" s="5">
        <v>1825.35</v>
      </c>
      <c r="D171" s="5">
        <v>1883</v>
      </c>
      <c r="E171" s="5">
        <v>1825.35</v>
      </c>
      <c r="F171" s="5">
        <v>1824.85</v>
      </c>
      <c r="G171" s="5">
        <v>1880</v>
      </c>
      <c r="H171" s="5">
        <v>1878.9</v>
      </c>
      <c r="I171" s="5">
        <v>1871.89</v>
      </c>
      <c r="J171" s="5">
        <v>1883</v>
      </c>
      <c r="K171" s="5">
        <v>1324.25</v>
      </c>
      <c r="L171" s="4">
        <v>11369047</v>
      </c>
      <c r="M171" s="5">
        <v>21281566352.950001</v>
      </c>
      <c r="N171" s="4">
        <v>313143</v>
      </c>
    </row>
    <row r="172" spans="1:14" x14ac:dyDescent="0.3">
      <c r="A172" s="1">
        <v>45498</v>
      </c>
      <c r="B172" t="s">
        <v>272</v>
      </c>
      <c r="C172" s="5">
        <v>1820</v>
      </c>
      <c r="D172" s="5">
        <v>1830.9</v>
      </c>
      <c r="E172" s="5">
        <v>1812</v>
      </c>
      <c r="F172" s="5">
        <v>1833.95</v>
      </c>
      <c r="G172" s="5">
        <v>1826.35</v>
      </c>
      <c r="H172" s="5">
        <v>1824.85</v>
      </c>
      <c r="I172" s="5">
        <v>1823.35</v>
      </c>
      <c r="J172" s="5">
        <v>1844</v>
      </c>
      <c r="K172" s="5">
        <v>1324.25</v>
      </c>
      <c r="L172" s="4">
        <v>5815599</v>
      </c>
      <c r="M172" s="5">
        <v>10603890936.700001</v>
      </c>
      <c r="N172" s="4">
        <v>126746</v>
      </c>
    </row>
    <row r="173" spans="1:14" x14ac:dyDescent="0.3">
      <c r="A173" s="1">
        <v>45497</v>
      </c>
      <c r="B173" t="s">
        <v>272</v>
      </c>
      <c r="C173" s="5">
        <v>1837.5</v>
      </c>
      <c r="D173" s="5">
        <v>1842.35</v>
      </c>
      <c r="E173" s="5">
        <v>1819.6</v>
      </c>
      <c r="F173" s="5">
        <v>1836.9</v>
      </c>
      <c r="G173" s="5">
        <v>1835.7</v>
      </c>
      <c r="H173" s="5">
        <v>1833.95</v>
      </c>
      <c r="I173" s="5">
        <v>1830.65</v>
      </c>
      <c r="J173" s="5">
        <v>1844</v>
      </c>
      <c r="K173" s="5">
        <v>1324.25</v>
      </c>
      <c r="L173" s="4">
        <v>6002845</v>
      </c>
      <c r="M173" s="5">
        <v>10989083504.35</v>
      </c>
      <c r="N173" s="4">
        <v>182691</v>
      </c>
    </row>
    <row r="174" spans="1:14" x14ac:dyDescent="0.3">
      <c r="A174" s="1">
        <v>45496</v>
      </c>
      <c r="B174" t="s">
        <v>272</v>
      </c>
      <c r="C174" s="5">
        <v>1810</v>
      </c>
      <c r="D174" s="5">
        <v>1839.95</v>
      </c>
      <c r="E174" s="5">
        <v>1783.25</v>
      </c>
      <c r="F174" s="5">
        <v>1810.85</v>
      </c>
      <c r="G174" s="5">
        <v>1832.9</v>
      </c>
      <c r="H174" s="5">
        <v>1836.9</v>
      </c>
      <c r="I174" s="5">
        <v>1817.22</v>
      </c>
      <c r="J174" s="5">
        <v>1844</v>
      </c>
      <c r="K174" s="5">
        <v>1324.25</v>
      </c>
      <c r="L174" s="4">
        <v>7113056</v>
      </c>
      <c r="M174" s="5">
        <v>12926022858.9</v>
      </c>
      <c r="N174" s="4">
        <v>284929</v>
      </c>
    </row>
    <row r="175" spans="1:14" x14ac:dyDescent="0.3">
      <c r="A175" s="1">
        <v>45495</v>
      </c>
      <c r="B175" t="s">
        <v>272</v>
      </c>
      <c r="C175" s="5">
        <v>1800.15</v>
      </c>
      <c r="D175" s="5">
        <v>1823</v>
      </c>
      <c r="E175" s="5">
        <v>1792.95</v>
      </c>
      <c r="F175" s="5">
        <v>1792.95</v>
      </c>
      <c r="G175" s="5">
        <v>1810</v>
      </c>
      <c r="H175" s="5">
        <v>1810.85</v>
      </c>
      <c r="I175" s="5">
        <v>1810.74</v>
      </c>
      <c r="J175" s="5">
        <v>1844</v>
      </c>
      <c r="K175" s="5">
        <v>1324.25</v>
      </c>
      <c r="L175" s="4">
        <v>8462126</v>
      </c>
      <c r="M175" s="5">
        <v>15322728881.1</v>
      </c>
      <c r="N175" s="4">
        <v>286478</v>
      </c>
    </row>
    <row r="176" spans="1:14" x14ac:dyDescent="0.3">
      <c r="A176" s="1">
        <v>45492</v>
      </c>
      <c r="B176" t="s">
        <v>272</v>
      </c>
      <c r="C176" s="5">
        <v>1844</v>
      </c>
      <c r="D176" s="5">
        <v>1844</v>
      </c>
      <c r="E176" s="5">
        <v>1786.45</v>
      </c>
      <c r="F176" s="5">
        <v>1758.05</v>
      </c>
      <c r="G176" s="5">
        <v>1789.35</v>
      </c>
      <c r="H176" s="5">
        <v>1792.95</v>
      </c>
      <c r="I176" s="5">
        <v>1810.54</v>
      </c>
      <c r="J176" s="5">
        <v>1844</v>
      </c>
      <c r="K176" s="5">
        <v>1305</v>
      </c>
      <c r="L176" s="4">
        <v>29819116</v>
      </c>
      <c r="M176" s="5">
        <v>53988794114.699997</v>
      </c>
      <c r="N176" s="4">
        <v>644673</v>
      </c>
    </row>
    <row r="177" spans="1:14" x14ac:dyDescent="0.3">
      <c r="A177" s="1">
        <v>45491</v>
      </c>
      <c r="B177" t="s">
        <v>272</v>
      </c>
      <c r="C177" s="5">
        <v>1719</v>
      </c>
      <c r="D177" s="5">
        <v>1765.4</v>
      </c>
      <c r="E177" s="5">
        <v>1719</v>
      </c>
      <c r="F177" s="5">
        <v>1726.05</v>
      </c>
      <c r="G177" s="5">
        <v>1764.05</v>
      </c>
      <c r="H177" s="5">
        <v>1758.05</v>
      </c>
      <c r="I177" s="5">
        <v>1747.57</v>
      </c>
      <c r="J177" s="5">
        <v>1765.4</v>
      </c>
      <c r="K177" s="5">
        <v>1305</v>
      </c>
      <c r="L177" s="4">
        <v>11248896</v>
      </c>
      <c r="M177" s="5">
        <v>19658277359.25</v>
      </c>
      <c r="N177" s="4">
        <v>341763</v>
      </c>
    </row>
    <row r="178" spans="1:14" x14ac:dyDescent="0.3">
      <c r="A178" s="1">
        <v>45489</v>
      </c>
      <c r="B178" t="s">
        <v>272</v>
      </c>
      <c r="C178" s="5">
        <v>1718.6</v>
      </c>
      <c r="D178" s="5">
        <v>1737.9</v>
      </c>
      <c r="E178" s="5">
        <v>1700</v>
      </c>
      <c r="F178" s="5">
        <v>1707.05</v>
      </c>
      <c r="G178" s="5">
        <v>1725.1</v>
      </c>
      <c r="H178" s="5">
        <v>1726.05</v>
      </c>
      <c r="I178" s="5">
        <v>1723.79</v>
      </c>
      <c r="J178" s="5">
        <v>1737.9</v>
      </c>
      <c r="K178" s="5">
        <v>1305</v>
      </c>
      <c r="L178" s="4">
        <v>6886281</v>
      </c>
      <c r="M178" s="5">
        <v>11870510393.35</v>
      </c>
      <c r="N178" s="4">
        <v>227602</v>
      </c>
    </row>
    <row r="179" spans="1:14" x14ac:dyDescent="0.3">
      <c r="A179" s="1">
        <v>45488</v>
      </c>
      <c r="B179" t="s">
        <v>272</v>
      </c>
      <c r="C179" s="5">
        <v>1726.2</v>
      </c>
      <c r="D179" s="5">
        <v>1728</v>
      </c>
      <c r="E179" s="5">
        <v>1702.65</v>
      </c>
      <c r="F179" s="5">
        <v>1711.75</v>
      </c>
      <c r="G179" s="5">
        <v>1709</v>
      </c>
      <c r="H179" s="5">
        <v>1707.05</v>
      </c>
      <c r="I179" s="5">
        <v>1715.63</v>
      </c>
      <c r="J179" s="5">
        <v>1733</v>
      </c>
      <c r="K179" s="5">
        <v>1305</v>
      </c>
      <c r="L179" s="4">
        <v>6942230</v>
      </c>
      <c r="M179" s="5">
        <v>11910304891.25</v>
      </c>
      <c r="N179" s="4">
        <v>177986</v>
      </c>
    </row>
    <row r="180" spans="1:14" x14ac:dyDescent="0.3">
      <c r="A180" s="1">
        <v>45485</v>
      </c>
      <c r="B180" t="s">
        <v>272</v>
      </c>
      <c r="C180" s="5">
        <v>1680</v>
      </c>
      <c r="D180" s="5">
        <v>1719.75</v>
      </c>
      <c r="E180" s="5">
        <v>1666.65</v>
      </c>
      <c r="F180" s="5">
        <v>1652.7</v>
      </c>
      <c r="G180" s="5">
        <v>1706.35</v>
      </c>
      <c r="H180" s="5">
        <v>1711.75</v>
      </c>
      <c r="I180" s="5">
        <v>1702.02</v>
      </c>
      <c r="J180" s="5">
        <v>1733</v>
      </c>
      <c r="K180" s="5">
        <v>1305</v>
      </c>
      <c r="L180" s="4">
        <v>17078316</v>
      </c>
      <c r="M180" s="5">
        <v>29067635670.150002</v>
      </c>
      <c r="N180" s="4">
        <v>424229</v>
      </c>
    </row>
    <row r="181" spans="1:14" x14ac:dyDescent="0.3">
      <c r="A181" s="1">
        <v>45484</v>
      </c>
      <c r="B181" t="s">
        <v>272</v>
      </c>
      <c r="C181" s="5">
        <v>1656</v>
      </c>
      <c r="D181" s="5">
        <v>1665</v>
      </c>
      <c r="E181" s="5">
        <v>1642.05</v>
      </c>
      <c r="F181" s="5">
        <v>1648.25</v>
      </c>
      <c r="G181" s="5">
        <v>1652</v>
      </c>
      <c r="H181" s="5">
        <v>1652.7</v>
      </c>
      <c r="I181" s="5">
        <v>1654.43</v>
      </c>
      <c r="J181" s="5">
        <v>1733</v>
      </c>
      <c r="K181" s="5">
        <v>1305</v>
      </c>
      <c r="L181" s="4">
        <v>8857679</v>
      </c>
      <c r="M181" s="5">
        <v>14654403571.1</v>
      </c>
      <c r="N181" s="4">
        <v>229626</v>
      </c>
    </row>
    <row r="182" spans="1:14" x14ac:dyDescent="0.3">
      <c r="A182" s="1">
        <v>45483</v>
      </c>
      <c r="B182" t="s">
        <v>272</v>
      </c>
      <c r="C182" s="5">
        <v>1657</v>
      </c>
      <c r="D182" s="5">
        <v>1674</v>
      </c>
      <c r="E182" s="5">
        <v>1637.55</v>
      </c>
      <c r="F182" s="5">
        <v>1657.15</v>
      </c>
      <c r="G182" s="5">
        <v>1645</v>
      </c>
      <c r="H182" s="5">
        <v>1648.25</v>
      </c>
      <c r="I182" s="5">
        <v>1652.95</v>
      </c>
      <c r="J182" s="5">
        <v>1733</v>
      </c>
      <c r="K182" s="5">
        <v>1305</v>
      </c>
      <c r="L182" s="4">
        <v>9852770</v>
      </c>
      <c r="M182" s="5">
        <v>16286153350.049999</v>
      </c>
      <c r="N182" s="4">
        <v>212673</v>
      </c>
    </row>
    <row r="183" spans="1:14" x14ac:dyDescent="0.3">
      <c r="A183" s="1">
        <v>45482</v>
      </c>
      <c r="B183" t="s">
        <v>272</v>
      </c>
      <c r="C183" s="5">
        <v>1659.9</v>
      </c>
      <c r="D183" s="5">
        <v>1666.75</v>
      </c>
      <c r="E183" s="5">
        <v>1651</v>
      </c>
      <c r="F183" s="5">
        <v>1661.65</v>
      </c>
      <c r="G183" s="5">
        <v>1656.2</v>
      </c>
      <c r="H183" s="5">
        <v>1657.15</v>
      </c>
      <c r="I183" s="5">
        <v>1659.82</v>
      </c>
      <c r="J183" s="5">
        <v>1733</v>
      </c>
      <c r="K183" s="5">
        <v>1305</v>
      </c>
      <c r="L183" s="4">
        <v>5191182</v>
      </c>
      <c r="M183" s="5">
        <v>8616414737.6499996</v>
      </c>
      <c r="N183" s="4">
        <v>180329</v>
      </c>
    </row>
    <row r="184" spans="1:14" x14ac:dyDescent="0.3">
      <c r="A184" s="1">
        <v>45481</v>
      </c>
      <c r="B184" t="s">
        <v>272</v>
      </c>
      <c r="C184" s="5">
        <v>1643.1</v>
      </c>
      <c r="D184" s="5">
        <v>1666</v>
      </c>
      <c r="E184" s="5">
        <v>1640</v>
      </c>
      <c r="F184" s="5">
        <v>1647.45</v>
      </c>
      <c r="G184" s="5">
        <v>1660.95</v>
      </c>
      <c r="H184" s="5">
        <v>1661.65</v>
      </c>
      <c r="I184" s="5">
        <v>1656.59</v>
      </c>
      <c r="J184" s="5">
        <v>1733</v>
      </c>
      <c r="K184" s="5">
        <v>1305</v>
      </c>
      <c r="L184" s="4">
        <v>5880533</v>
      </c>
      <c r="M184" s="5">
        <v>9741654630.5499992</v>
      </c>
      <c r="N184" s="4">
        <v>180580</v>
      </c>
    </row>
    <row r="185" spans="1:14" x14ac:dyDescent="0.3">
      <c r="A185" s="1">
        <v>45478</v>
      </c>
      <c r="B185" t="s">
        <v>272</v>
      </c>
      <c r="C185" s="5">
        <v>1651.45</v>
      </c>
      <c r="D185" s="5">
        <v>1665.85</v>
      </c>
      <c r="E185" s="5">
        <v>1633.35</v>
      </c>
      <c r="F185" s="5">
        <v>1650.65</v>
      </c>
      <c r="G185" s="5">
        <v>1641.1</v>
      </c>
      <c r="H185" s="5">
        <v>1647.45</v>
      </c>
      <c r="I185" s="5">
        <v>1652.13</v>
      </c>
      <c r="J185" s="5">
        <v>1733</v>
      </c>
      <c r="K185" s="5">
        <v>1305</v>
      </c>
      <c r="L185" s="4">
        <v>7065022</v>
      </c>
      <c r="M185" s="5">
        <v>11672361071.65</v>
      </c>
      <c r="N185" s="4">
        <v>197833</v>
      </c>
    </row>
    <row r="186" spans="1:14" x14ac:dyDescent="0.3">
      <c r="A186" s="1">
        <v>45477</v>
      </c>
      <c r="B186" t="s">
        <v>272</v>
      </c>
      <c r="C186" s="5">
        <v>1628.2</v>
      </c>
      <c r="D186" s="5">
        <v>1660</v>
      </c>
      <c r="E186" s="5">
        <v>1628</v>
      </c>
      <c r="F186" s="5">
        <v>1627.4</v>
      </c>
      <c r="G186" s="5">
        <v>1648.95</v>
      </c>
      <c r="H186" s="5">
        <v>1650.65</v>
      </c>
      <c r="I186" s="5">
        <v>1652.82</v>
      </c>
      <c r="J186" s="5">
        <v>1733</v>
      </c>
      <c r="K186" s="5">
        <v>1305</v>
      </c>
      <c r="L186" s="4">
        <v>8008311</v>
      </c>
      <c r="M186" s="5">
        <v>13236297146.75</v>
      </c>
      <c r="N186" s="4">
        <v>226165</v>
      </c>
    </row>
    <row r="187" spans="1:14" x14ac:dyDescent="0.3">
      <c r="A187" s="1">
        <v>45476</v>
      </c>
      <c r="B187" t="s">
        <v>272</v>
      </c>
      <c r="C187" s="5">
        <v>1625</v>
      </c>
      <c r="D187" s="5">
        <v>1636</v>
      </c>
      <c r="E187" s="5">
        <v>1606</v>
      </c>
      <c r="F187" s="5">
        <v>1621.05</v>
      </c>
      <c r="G187" s="5">
        <v>1629.25</v>
      </c>
      <c r="H187" s="5">
        <v>1627.4</v>
      </c>
      <c r="I187" s="5">
        <v>1621.6</v>
      </c>
      <c r="J187" s="5">
        <v>1733</v>
      </c>
      <c r="K187" s="5">
        <v>1305</v>
      </c>
      <c r="L187" s="4">
        <v>7269965</v>
      </c>
      <c r="M187" s="5">
        <v>11789003344.75</v>
      </c>
      <c r="N187" s="4">
        <v>157551</v>
      </c>
    </row>
    <row r="188" spans="1:14" x14ac:dyDescent="0.3">
      <c r="A188" s="1">
        <v>45475</v>
      </c>
      <c r="B188" t="s">
        <v>272</v>
      </c>
      <c r="C188" s="5">
        <v>1596.2</v>
      </c>
      <c r="D188" s="5">
        <v>1633.8</v>
      </c>
      <c r="E188" s="5">
        <v>1586.5</v>
      </c>
      <c r="F188" s="5">
        <v>1590.8</v>
      </c>
      <c r="G188" s="5">
        <v>1620</v>
      </c>
      <c r="H188" s="5">
        <v>1621.05</v>
      </c>
      <c r="I188" s="5">
        <v>1618.8</v>
      </c>
      <c r="J188" s="5">
        <v>1733</v>
      </c>
      <c r="K188" s="5">
        <v>1305</v>
      </c>
      <c r="L188" s="4">
        <v>10493173</v>
      </c>
      <c r="M188" s="5">
        <v>16986388682.299999</v>
      </c>
      <c r="N188" s="4">
        <v>392727</v>
      </c>
    </row>
    <row r="189" spans="1:14" x14ac:dyDescent="0.3">
      <c r="A189" s="1">
        <v>45474</v>
      </c>
      <c r="B189" t="s">
        <v>272</v>
      </c>
      <c r="C189" s="5">
        <v>1559.5</v>
      </c>
      <c r="D189" s="5">
        <v>1599.9</v>
      </c>
      <c r="E189" s="5">
        <v>1559.5</v>
      </c>
      <c r="F189" s="5">
        <v>1566.75</v>
      </c>
      <c r="G189" s="5">
        <v>1586</v>
      </c>
      <c r="H189" s="5">
        <v>1590.8</v>
      </c>
      <c r="I189" s="5">
        <v>1588.6</v>
      </c>
      <c r="J189" s="5">
        <v>1733</v>
      </c>
      <c r="K189" s="5">
        <v>1305</v>
      </c>
      <c r="L189" s="4">
        <v>6801771</v>
      </c>
      <c r="M189" s="5">
        <v>10805277301.65</v>
      </c>
      <c r="N189" s="4">
        <v>244645</v>
      </c>
    </row>
    <row r="190" spans="1:14" x14ac:dyDescent="0.3">
      <c r="A190" s="1">
        <v>45471</v>
      </c>
      <c r="B190" t="s">
        <v>272</v>
      </c>
      <c r="C190" s="5">
        <v>1572.55</v>
      </c>
      <c r="D190" s="5">
        <v>1588.5</v>
      </c>
      <c r="E190" s="5">
        <v>1564.25</v>
      </c>
      <c r="F190" s="5">
        <v>1573.35</v>
      </c>
      <c r="G190" s="5">
        <v>1566.65</v>
      </c>
      <c r="H190" s="5">
        <v>1566.75</v>
      </c>
      <c r="I190" s="5">
        <v>1573</v>
      </c>
      <c r="J190" s="5">
        <v>1733</v>
      </c>
      <c r="K190" s="5">
        <v>1262.25</v>
      </c>
      <c r="L190" s="4">
        <v>8197544</v>
      </c>
      <c r="M190" s="5">
        <v>12894721249.450001</v>
      </c>
      <c r="N190" s="4">
        <v>247411</v>
      </c>
    </row>
    <row r="191" spans="1:14" x14ac:dyDescent="0.3">
      <c r="A191" s="1">
        <v>45470</v>
      </c>
      <c r="B191" t="s">
        <v>272</v>
      </c>
      <c r="C191" s="5">
        <v>1538.45</v>
      </c>
      <c r="D191" s="5">
        <v>1578.4</v>
      </c>
      <c r="E191" s="5">
        <v>1532.05</v>
      </c>
      <c r="F191" s="5">
        <v>1540.7</v>
      </c>
      <c r="G191" s="5">
        <v>1571</v>
      </c>
      <c r="H191" s="5">
        <v>1573.35</v>
      </c>
      <c r="I191" s="5">
        <v>1562.84</v>
      </c>
      <c r="J191" s="5">
        <v>1733</v>
      </c>
      <c r="K191" s="5">
        <v>1262.25</v>
      </c>
      <c r="L191" s="4">
        <v>14757754</v>
      </c>
      <c r="M191" s="5">
        <v>23064065426.25</v>
      </c>
      <c r="N191" s="4">
        <v>335798</v>
      </c>
    </row>
    <row r="192" spans="1:14" x14ac:dyDescent="0.3">
      <c r="A192" s="1">
        <v>45469</v>
      </c>
      <c r="B192" t="s">
        <v>272</v>
      </c>
      <c r="C192" s="5">
        <v>1541</v>
      </c>
      <c r="D192" s="5">
        <v>1548.85</v>
      </c>
      <c r="E192" s="5">
        <v>1535</v>
      </c>
      <c r="F192" s="5">
        <v>1541.95</v>
      </c>
      <c r="G192" s="5">
        <v>1540.15</v>
      </c>
      <c r="H192" s="5">
        <v>1540.7</v>
      </c>
      <c r="I192" s="5">
        <v>1541.97</v>
      </c>
      <c r="J192" s="5">
        <v>1733</v>
      </c>
      <c r="K192" s="5">
        <v>1262.25</v>
      </c>
      <c r="L192" s="4">
        <v>4851004</v>
      </c>
      <c r="M192" s="5">
        <v>7480090346.6499996</v>
      </c>
      <c r="N192" s="4">
        <v>133969</v>
      </c>
    </row>
    <row r="193" spans="1:14" x14ac:dyDescent="0.3">
      <c r="A193" s="1">
        <v>45468</v>
      </c>
      <c r="B193" t="s">
        <v>272</v>
      </c>
      <c r="C193" s="5">
        <v>1526</v>
      </c>
      <c r="D193" s="5">
        <v>1543.9</v>
      </c>
      <c r="E193" s="5">
        <v>1520.35</v>
      </c>
      <c r="F193" s="5">
        <v>1527.15</v>
      </c>
      <c r="G193" s="5">
        <v>1540</v>
      </c>
      <c r="H193" s="5">
        <v>1541.95</v>
      </c>
      <c r="I193" s="5">
        <v>1536.34</v>
      </c>
      <c r="J193" s="5">
        <v>1733</v>
      </c>
      <c r="K193" s="5">
        <v>1262.25</v>
      </c>
      <c r="L193" s="4">
        <v>4551525</v>
      </c>
      <c r="M193" s="5">
        <v>6992669447.3000002</v>
      </c>
      <c r="N193" s="4">
        <v>162269</v>
      </c>
    </row>
    <row r="194" spans="1:14" x14ac:dyDescent="0.3">
      <c r="A194" s="1">
        <v>45467</v>
      </c>
      <c r="B194" t="s">
        <v>272</v>
      </c>
      <c r="C194" s="5">
        <v>1524.55</v>
      </c>
      <c r="D194" s="5">
        <v>1529.1</v>
      </c>
      <c r="E194" s="5">
        <v>1515.4</v>
      </c>
      <c r="F194" s="5">
        <v>1532.7</v>
      </c>
      <c r="G194" s="5">
        <v>1526</v>
      </c>
      <c r="H194" s="5">
        <v>1527.15</v>
      </c>
      <c r="I194" s="5">
        <v>1524.12</v>
      </c>
      <c r="J194" s="5">
        <v>1733</v>
      </c>
      <c r="K194" s="5">
        <v>1262.25</v>
      </c>
      <c r="L194" s="4">
        <v>5564989</v>
      </c>
      <c r="M194" s="5">
        <v>8481716683.8999996</v>
      </c>
      <c r="N194" s="4">
        <v>191438</v>
      </c>
    </row>
    <row r="195" spans="1:14" x14ac:dyDescent="0.3">
      <c r="A195" s="1">
        <v>45464</v>
      </c>
      <c r="B195" t="s">
        <v>272</v>
      </c>
      <c r="C195" s="5">
        <v>1545</v>
      </c>
      <c r="D195" s="5">
        <v>1557.75</v>
      </c>
      <c r="E195" s="5">
        <v>1523.7</v>
      </c>
      <c r="F195" s="5">
        <v>1515.4</v>
      </c>
      <c r="G195" s="5">
        <v>1525.1</v>
      </c>
      <c r="H195" s="5">
        <v>1532.7</v>
      </c>
      <c r="I195" s="5">
        <v>1538.98</v>
      </c>
      <c r="J195" s="5">
        <v>1733</v>
      </c>
      <c r="K195" s="5">
        <v>1262.25</v>
      </c>
      <c r="L195" s="4">
        <v>17301941</v>
      </c>
      <c r="M195" s="5">
        <v>26627264655.049999</v>
      </c>
      <c r="N195" s="4">
        <v>386255</v>
      </c>
    </row>
    <row r="196" spans="1:14" x14ac:dyDescent="0.3">
      <c r="A196" s="1">
        <v>45463</v>
      </c>
      <c r="B196" t="s">
        <v>272</v>
      </c>
      <c r="C196" s="5">
        <v>1516.3</v>
      </c>
      <c r="D196" s="5">
        <v>1517.5</v>
      </c>
      <c r="E196" s="5">
        <v>1499.1</v>
      </c>
      <c r="F196" s="5">
        <v>1511.35</v>
      </c>
      <c r="G196" s="5">
        <v>1516.1</v>
      </c>
      <c r="H196" s="5">
        <v>1515.4</v>
      </c>
      <c r="I196" s="5">
        <v>1510.8</v>
      </c>
      <c r="J196" s="5">
        <v>1733</v>
      </c>
      <c r="K196" s="5">
        <v>1262.25</v>
      </c>
      <c r="L196" s="4">
        <v>7927010</v>
      </c>
      <c r="M196" s="5">
        <v>11976110388.75</v>
      </c>
      <c r="N196" s="4">
        <v>166148</v>
      </c>
    </row>
    <row r="197" spans="1:14" x14ac:dyDescent="0.3">
      <c r="A197" s="1">
        <v>45462</v>
      </c>
      <c r="B197" t="s">
        <v>272</v>
      </c>
      <c r="C197" s="5">
        <v>1505</v>
      </c>
      <c r="D197" s="5">
        <v>1515.65</v>
      </c>
      <c r="E197" s="5">
        <v>1496.7</v>
      </c>
      <c r="F197" s="5">
        <v>1498.2</v>
      </c>
      <c r="G197" s="5">
        <v>1510.25</v>
      </c>
      <c r="H197" s="5">
        <v>1511.35</v>
      </c>
      <c r="I197" s="5">
        <v>1508.16</v>
      </c>
      <c r="J197" s="5">
        <v>1733</v>
      </c>
      <c r="K197" s="5">
        <v>1262.25</v>
      </c>
      <c r="L197" s="4">
        <v>5493456</v>
      </c>
      <c r="M197" s="5">
        <v>8285025892.1000004</v>
      </c>
      <c r="N197" s="4">
        <v>184453</v>
      </c>
    </row>
    <row r="198" spans="1:14" x14ac:dyDescent="0.3">
      <c r="A198" s="1">
        <v>45461</v>
      </c>
      <c r="B198" t="s">
        <v>272</v>
      </c>
      <c r="C198" s="5">
        <v>1497</v>
      </c>
      <c r="D198" s="5">
        <v>1507</v>
      </c>
      <c r="E198" s="5">
        <v>1495.4</v>
      </c>
      <c r="F198" s="5">
        <v>1488.9</v>
      </c>
      <c r="G198" s="5">
        <v>1499</v>
      </c>
      <c r="H198" s="5">
        <v>1498.2</v>
      </c>
      <c r="I198" s="5">
        <v>1500.33</v>
      </c>
      <c r="J198" s="5">
        <v>1733</v>
      </c>
      <c r="K198" s="5">
        <v>1262.25</v>
      </c>
      <c r="L198" s="4">
        <v>5420939</v>
      </c>
      <c r="M198" s="5">
        <v>8133182879.1499996</v>
      </c>
      <c r="N198" s="4">
        <v>193064</v>
      </c>
    </row>
    <row r="199" spans="1:14" x14ac:dyDescent="0.3">
      <c r="A199" s="1">
        <v>45457</v>
      </c>
      <c r="B199" t="s">
        <v>272</v>
      </c>
      <c r="C199" s="5">
        <v>1503.7</v>
      </c>
      <c r="D199" s="5">
        <v>1503.7</v>
      </c>
      <c r="E199" s="5">
        <v>1486.05</v>
      </c>
      <c r="F199" s="5">
        <v>1493.95</v>
      </c>
      <c r="G199" s="5">
        <v>1488.5</v>
      </c>
      <c r="H199" s="5">
        <v>1488.9</v>
      </c>
      <c r="I199" s="5">
        <v>1489.97</v>
      </c>
      <c r="J199" s="5">
        <v>1733</v>
      </c>
      <c r="K199" s="5">
        <v>1262.25</v>
      </c>
      <c r="L199" s="4">
        <v>4237727</v>
      </c>
      <c r="M199" s="5">
        <v>6314088833.1999998</v>
      </c>
      <c r="N199" s="4">
        <v>161152</v>
      </c>
    </row>
    <row r="200" spans="1:14" x14ac:dyDescent="0.3">
      <c r="A200" s="1">
        <v>45456</v>
      </c>
      <c r="B200" t="s">
        <v>272</v>
      </c>
      <c r="C200" s="5">
        <v>1495</v>
      </c>
      <c r="D200" s="5">
        <v>1505</v>
      </c>
      <c r="E200" s="5">
        <v>1489.35</v>
      </c>
      <c r="F200" s="5">
        <v>1485.2</v>
      </c>
      <c r="G200" s="5">
        <v>1494</v>
      </c>
      <c r="H200" s="5">
        <v>1493.95</v>
      </c>
      <c r="I200" s="5">
        <v>1495.78</v>
      </c>
      <c r="J200" s="5">
        <v>1733</v>
      </c>
      <c r="K200" s="5">
        <v>1262.25</v>
      </c>
      <c r="L200" s="4">
        <v>7307565</v>
      </c>
      <c r="M200" s="5">
        <v>10930515249.65</v>
      </c>
      <c r="N200" s="4">
        <v>191937</v>
      </c>
    </row>
    <row r="201" spans="1:14" x14ac:dyDescent="0.3">
      <c r="A201" s="1">
        <v>45455</v>
      </c>
      <c r="B201" t="s">
        <v>272</v>
      </c>
      <c r="C201" s="5">
        <v>1507</v>
      </c>
      <c r="D201" s="5">
        <v>1508.75</v>
      </c>
      <c r="E201" s="5">
        <v>1482.75</v>
      </c>
      <c r="F201" s="5">
        <v>1495.75</v>
      </c>
      <c r="G201" s="5">
        <v>1486.4</v>
      </c>
      <c r="H201" s="5">
        <v>1485.2</v>
      </c>
      <c r="I201" s="5">
        <v>1493.28</v>
      </c>
      <c r="J201" s="5">
        <v>1733</v>
      </c>
      <c r="K201" s="5">
        <v>1262.25</v>
      </c>
      <c r="L201" s="4">
        <v>9564320</v>
      </c>
      <c r="M201" s="5">
        <v>14282218151.549999</v>
      </c>
      <c r="N201" s="4">
        <v>208574</v>
      </c>
    </row>
    <row r="202" spans="1:14" x14ac:dyDescent="0.3">
      <c r="A202" s="1">
        <v>45454</v>
      </c>
      <c r="B202" t="s">
        <v>272</v>
      </c>
      <c r="C202" s="5">
        <v>1500.05</v>
      </c>
      <c r="D202" s="5">
        <v>1506.45</v>
      </c>
      <c r="E202" s="5">
        <v>1493.95</v>
      </c>
      <c r="F202" s="5">
        <v>1499.75</v>
      </c>
      <c r="G202" s="5">
        <v>1496</v>
      </c>
      <c r="H202" s="5">
        <v>1495.75</v>
      </c>
      <c r="I202" s="5">
        <v>1500.46</v>
      </c>
      <c r="J202" s="5">
        <v>1733</v>
      </c>
      <c r="K202" s="5">
        <v>1262.25</v>
      </c>
      <c r="L202" s="4">
        <v>4853054</v>
      </c>
      <c r="M202" s="5">
        <v>7281790761.1499996</v>
      </c>
      <c r="N202" s="4">
        <v>196731</v>
      </c>
    </row>
    <row r="203" spans="1:14" x14ac:dyDescent="0.3">
      <c r="A203" s="1">
        <v>45453</v>
      </c>
      <c r="B203" t="s">
        <v>272</v>
      </c>
      <c r="C203" s="5">
        <v>1525.3</v>
      </c>
      <c r="D203" s="5">
        <v>1529.8</v>
      </c>
      <c r="E203" s="5">
        <v>1497.3</v>
      </c>
      <c r="F203" s="5">
        <v>1533.6</v>
      </c>
      <c r="G203" s="5">
        <v>1498.1</v>
      </c>
      <c r="H203" s="5">
        <v>1499.75</v>
      </c>
      <c r="I203" s="5">
        <v>1504.76</v>
      </c>
      <c r="J203" s="5">
        <v>1733</v>
      </c>
      <c r="K203" s="5">
        <v>1262.25</v>
      </c>
      <c r="L203" s="4">
        <v>6810606</v>
      </c>
      <c r="M203" s="5">
        <v>10248320789.200001</v>
      </c>
      <c r="N203" s="4">
        <v>215749</v>
      </c>
    </row>
    <row r="204" spans="1:14" x14ac:dyDescent="0.3">
      <c r="A204" s="1">
        <v>45450</v>
      </c>
      <c r="B204" t="s">
        <v>272</v>
      </c>
      <c r="C204" s="5">
        <v>1481</v>
      </c>
      <c r="D204" s="5">
        <v>1539.7</v>
      </c>
      <c r="E204" s="5">
        <v>1477.25</v>
      </c>
      <c r="F204" s="5">
        <v>1472.25</v>
      </c>
      <c r="G204" s="5">
        <v>1531</v>
      </c>
      <c r="H204" s="5">
        <v>1533.6</v>
      </c>
      <c r="I204" s="5">
        <v>1523.28</v>
      </c>
      <c r="J204" s="5">
        <v>1733</v>
      </c>
      <c r="K204" s="5">
        <v>1262.25</v>
      </c>
      <c r="L204" s="4">
        <v>24075302</v>
      </c>
      <c r="M204" s="5">
        <v>36673507939.550003</v>
      </c>
      <c r="N204" s="4">
        <v>671586</v>
      </c>
    </row>
    <row r="205" spans="1:14" x14ac:dyDescent="0.3">
      <c r="A205" s="1">
        <v>45449</v>
      </c>
      <c r="B205" t="s">
        <v>272</v>
      </c>
      <c r="C205" s="5">
        <v>1444.95</v>
      </c>
      <c r="D205" s="5">
        <v>1474.3</v>
      </c>
      <c r="E205" s="5">
        <v>1437.5</v>
      </c>
      <c r="F205" s="5">
        <v>1430.1</v>
      </c>
      <c r="G205" s="5">
        <v>1473</v>
      </c>
      <c r="H205" s="5">
        <v>1472.25</v>
      </c>
      <c r="I205" s="5">
        <v>1460.72</v>
      </c>
      <c r="J205" s="5">
        <v>1733</v>
      </c>
      <c r="K205" s="5">
        <v>1262.25</v>
      </c>
      <c r="L205" s="4">
        <v>12660930</v>
      </c>
      <c r="M205" s="5">
        <v>18494014220.349998</v>
      </c>
      <c r="N205" s="4">
        <v>427537</v>
      </c>
    </row>
    <row r="206" spans="1:14" x14ac:dyDescent="0.3">
      <c r="A206" s="1">
        <v>45448</v>
      </c>
      <c r="B206" t="s">
        <v>272</v>
      </c>
      <c r="C206" s="5">
        <v>1400.15</v>
      </c>
      <c r="D206" s="5">
        <v>1438</v>
      </c>
      <c r="E206" s="5">
        <v>1400.15</v>
      </c>
      <c r="F206" s="5">
        <v>1393.65</v>
      </c>
      <c r="G206" s="5">
        <v>1429.95</v>
      </c>
      <c r="H206" s="5">
        <v>1430.1</v>
      </c>
      <c r="I206" s="5">
        <v>1422.55</v>
      </c>
      <c r="J206" s="5">
        <v>1733</v>
      </c>
      <c r="K206" s="5">
        <v>1262.25</v>
      </c>
      <c r="L206" s="4">
        <v>9233424</v>
      </c>
      <c r="M206" s="5">
        <v>13135040249.799999</v>
      </c>
      <c r="N206" s="4">
        <v>275273</v>
      </c>
    </row>
    <row r="207" spans="1:14" x14ac:dyDescent="0.3">
      <c r="A207" s="1">
        <v>45447</v>
      </c>
      <c r="B207" t="s">
        <v>272</v>
      </c>
      <c r="C207" s="5">
        <v>1409</v>
      </c>
      <c r="D207" s="5">
        <v>1415</v>
      </c>
      <c r="E207" s="5">
        <v>1358.35</v>
      </c>
      <c r="F207" s="5">
        <v>1405.9</v>
      </c>
      <c r="G207" s="5">
        <v>1400.05</v>
      </c>
      <c r="H207" s="5">
        <v>1393.65</v>
      </c>
      <c r="I207" s="5">
        <v>1394.53</v>
      </c>
      <c r="J207" s="5">
        <v>1733</v>
      </c>
      <c r="K207" s="5">
        <v>1262.25</v>
      </c>
      <c r="L207" s="4">
        <v>13736134</v>
      </c>
      <c r="M207" s="5">
        <v>19155447817.950001</v>
      </c>
      <c r="N207" s="4">
        <v>389770</v>
      </c>
    </row>
    <row r="208" spans="1:14" x14ac:dyDescent="0.3">
      <c r="A208" s="1">
        <v>45446</v>
      </c>
      <c r="B208" t="s">
        <v>272</v>
      </c>
      <c r="C208" s="5">
        <v>1440</v>
      </c>
      <c r="D208" s="5">
        <v>1440</v>
      </c>
      <c r="E208" s="5">
        <v>1404</v>
      </c>
      <c r="F208" s="5">
        <v>1406.9</v>
      </c>
      <c r="G208" s="5">
        <v>1408.3</v>
      </c>
      <c r="H208" s="5">
        <v>1405.9</v>
      </c>
      <c r="I208" s="5">
        <v>1410.56</v>
      </c>
      <c r="J208" s="5">
        <v>1733</v>
      </c>
      <c r="K208" s="5">
        <v>1262.25</v>
      </c>
      <c r="L208" s="4">
        <v>10589244</v>
      </c>
      <c r="M208" s="5">
        <v>14936754676.450001</v>
      </c>
      <c r="N208" s="4">
        <v>276536</v>
      </c>
    </row>
    <row r="209" spans="1:14" x14ac:dyDescent="0.3">
      <c r="A209" s="1">
        <v>45443</v>
      </c>
      <c r="B209" t="s">
        <v>272</v>
      </c>
      <c r="C209" s="5">
        <v>1409.8</v>
      </c>
      <c r="D209" s="5">
        <v>1436.75</v>
      </c>
      <c r="E209" s="5">
        <v>1400</v>
      </c>
      <c r="F209" s="5">
        <v>1427.45</v>
      </c>
      <c r="G209" s="5">
        <v>1407</v>
      </c>
      <c r="H209" s="5">
        <v>1406.9</v>
      </c>
      <c r="I209" s="5">
        <v>1414.33</v>
      </c>
      <c r="J209" s="5">
        <v>1733</v>
      </c>
      <c r="K209" s="5">
        <v>1262.25</v>
      </c>
      <c r="L209" s="4">
        <v>37113815</v>
      </c>
      <c r="M209" s="5">
        <v>52491266228.349998</v>
      </c>
      <c r="N209" s="4">
        <v>480522</v>
      </c>
    </row>
    <row r="210" spans="1:14" x14ac:dyDescent="0.3">
      <c r="A210" s="1">
        <v>45442</v>
      </c>
      <c r="B210" t="s">
        <v>272</v>
      </c>
      <c r="C210" s="5">
        <v>1442.8</v>
      </c>
      <c r="D210" s="5">
        <v>1449.85</v>
      </c>
      <c r="E210" s="5">
        <v>1421.55</v>
      </c>
      <c r="F210" s="5">
        <v>1450.95</v>
      </c>
      <c r="G210" s="5">
        <v>1434.95</v>
      </c>
      <c r="H210" s="5">
        <v>1427.45</v>
      </c>
      <c r="I210" s="5">
        <v>1431.84</v>
      </c>
      <c r="J210" s="5">
        <v>1733</v>
      </c>
      <c r="K210" s="5">
        <v>1262.25</v>
      </c>
      <c r="L210" s="4">
        <v>9663150</v>
      </c>
      <c r="M210" s="5">
        <v>13836120754</v>
      </c>
      <c r="N210" s="4">
        <v>269401</v>
      </c>
    </row>
    <row r="211" spans="1:14" x14ac:dyDescent="0.3">
      <c r="A211" s="1">
        <v>45441</v>
      </c>
      <c r="B211" t="s">
        <v>272</v>
      </c>
      <c r="C211" s="5">
        <v>1465.4</v>
      </c>
      <c r="D211" s="5">
        <v>1465.5</v>
      </c>
      <c r="E211" s="5">
        <v>1450</v>
      </c>
      <c r="F211" s="5">
        <v>1467.05</v>
      </c>
      <c r="G211" s="5">
        <v>1455</v>
      </c>
      <c r="H211" s="5">
        <v>1450.95</v>
      </c>
      <c r="I211" s="5">
        <v>1454.96</v>
      </c>
      <c r="J211" s="5">
        <v>1733</v>
      </c>
      <c r="K211" s="5">
        <v>1262.25</v>
      </c>
      <c r="L211" s="4">
        <v>7401634</v>
      </c>
      <c r="M211" s="5">
        <v>10769091064.9</v>
      </c>
      <c r="N211" s="4">
        <v>245143</v>
      </c>
    </row>
    <row r="212" spans="1:14" x14ac:dyDescent="0.3">
      <c r="A212" s="1">
        <v>45440</v>
      </c>
      <c r="B212" t="s">
        <v>272</v>
      </c>
      <c r="C212" s="5">
        <v>1475.5</v>
      </c>
      <c r="D212" s="5">
        <v>1476</v>
      </c>
      <c r="E212" s="5">
        <v>1460.3</v>
      </c>
      <c r="F212" s="5">
        <v>1471.35</v>
      </c>
      <c r="G212" s="5">
        <v>1463</v>
      </c>
      <c r="H212" s="5">
        <v>1467.05</v>
      </c>
      <c r="I212" s="5">
        <v>1471</v>
      </c>
      <c r="J212" s="5">
        <v>1733</v>
      </c>
      <c r="K212" s="5">
        <v>1262.25</v>
      </c>
      <c r="L212" s="4">
        <v>6186922</v>
      </c>
      <c r="M212" s="5">
        <v>9100958068.4500008</v>
      </c>
      <c r="N212" s="4">
        <v>178525</v>
      </c>
    </row>
    <row r="213" spans="1:14" x14ac:dyDescent="0.3">
      <c r="A213" s="1">
        <v>45439</v>
      </c>
      <c r="B213" t="s">
        <v>272</v>
      </c>
      <c r="C213" s="5">
        <v>1471.85</v>
      </c>
      <c r="D213" s="5">
        <v>1479.6</v>
      </c>
      <c r="E213" s="5">
        <v>1460.25</v>
      </c>
      <c r="F213" s="5">
        <v>1465.1</v>
      </c>
      <c r="G213" s="5">
        <v>1471</v>
      </c>
      <c r="H213" s="5">
        <v>1471.35</v>
      </c>
      <c r="I213" s="5">
        <v>1470.82</v>
      </c>
      <c r="J213" s="5">
        <v>1733</v>
      </c>
      <c r="K213" s="5">
        <v>1262.25</v>
      </c>
      <c r="L213" s="4">
        <v>5821844</v>
      </c>
      <c r="M213" s="5">
        <v>8562895961.6000004</v>
      </c>
      <c r="N213" s="4">
        <v>209335</v>
      </c>
    </row>
    <row r="214" spans="1:14" x14ac:dyDescent="0.3">
      <c r="A214" s="1">
        <v>45436</v>
      </c>
      <c r="B214" t="s">
        <v>272</v>
      </c>
      <c r="C214" s="5">
        <v>1468.25</v>
      </c>
      <c r="D214" s="5">
        <v>1475.5</v>
      </c>
      <c r="E214" s="5">
        <v>1460</v>
      </c>
      <c r="F214" s="5">
        <v>1472.4</v>
      </c>
      <c r="G214" s="5">
        <v>1462.6</v>
      </c>
      <c r="H214" s="5">
        <v>1465.1</v>
      </c>
      <c r="I214" s="5">
        <v>1467.29</v>
      </c>
      <c r="J214" s="5">
        <v>1733</v>
      </c>
      <c r="K214" s="5">
        <v>1262.25</v>
      </c>
      <c r="L214" s="4">
        <v>5277938</v>
      </c>
      <c r="M214" s="5">
        <v>7744283255.3999996</v>
      </c>
      <c r="N214" s="4">
        <v>173496</v>
      </c>
    </row>
    <row r="215" spans="1:14" x14ac:dyDescent="0.3">
      <c r="A215" s="1">
        <v>45435</v>
      </c>
      <c r="B215" t="s">
        <v>272</v>
      </c>
      <c r="C215" s="5">
        <v>1454.7</v>
      </c>
      <c r="D215" s="5">
        <v>1478.15</v>
      </c>
      <c r="E215" s="5">
        <v>1450</v>
      </c>
      <c r="F215" s="5">
        <v>1454.8</v>
      </c>
      <c r="G215" s="5">
        <v>1471.05</v>
      </c>
      <c r="H215" s="5">
        <v>1472.4</v>
      </c>
      <c r="I215" s="5">
        <v>1469.37</v>
      </c>
      <c r="J215" s="5">
        <v>1733</v>
      </c>
      <c r="K215" s="5">
        <v>1262.25</v>
      </c>
      <c r="L215" s="4">
        <v>8641428</v>
      </c>
      <c r="M215" s="5">
        <v>12697420682.200001</v>
      </c>
      <c r="N215" s="4">
        <v>300489</v>
      </c>
    </row>
    <row r="216" spans="1:14" x14ac:dyDescent="0.3">
      <c r="A216" s="1">
        <v>45434</v>
      </c>
      <c r="B216" t="s">
        <v>272</v>
      </c>
      <c r="C216" s="5">
        <v>1428.75</v>
      </c>
      <c r="D216" s="5">
        <v>1459.95</v>
      </c>
      <c r="E216" s="5">
        <v>1428</v>
      </c>
      <c r="F216" s="5">
        <v>1434.15</v>
      </c>
      <c r="G216" s="5">
        <v>1454.2</v>
      </c>
      <c r="H216" s="5">
        <v>1454.8</v>
      </c>
      <c r="I216" s="5">
        <v>1450.92</v>
      </c>
      <c r="J216" s="5">
        <v>1733</v>
      </c>
      <c r="K216" s="5">
        <v>1262.25</v>
      </c>
      <c r="L216" s="4">
        <v>7173285</v>
      </c>
      <c r="M216" s="5">
        <v>10407881536.700001</v>
      </c>
      <c r="N216" s="4">
        <v>226692</v>
      </c>
    </row>
    <row r="217" spans="1:14" x14ac:dyDescent="0.3">
      <c r="A217" s="1">
        <v>45433</v>
      </c>
      <c r="B217" t="s">
        <v>272</v>
      </c>
      <c r="C217" s="5">
        <v>1430</v>
      </c>
      <c r="D217" s="5">
        <v>1444.7</v>
      </c>
      <c r="E217" s="5">
        <v>1428.4</v>
      </c>
      <c r="F217" s="5">
        <v>1443.65</v>
      </c>
      <c r="G217" s="5">
        <v>1435.55</v>
      </c>
      <c r="H217" s="5">
        <v>1434.15</v>
      </c>
      <c r="I217" s="5">
        <v>1435.51</v>
      </c>
      <c r="J217" s="5">
        <v>1733</v>
      </c>
      <c r="K217" s="5">
        <v>1262.25</v>
      </c>
      <c r="L217" s="4">
        <v>6752663</v>
      </c>
      <c r="M217" s="5">
        <v>9693516261.2999992</v>
      </c>
      <c r="N217" s="4">
        <v>204780</v>
      </c>
    </row>
    <row r="218" spans="1:14" x14ac:dyDescent="0.3">
      <c r="A218" s="1">
        <v>45430</v>
      </c>
      <c r="B218" t="s">
        <v>272</v>
      </c>
      <c r="C218" s="5">
        <v>1445</v>
      </c>
      <c r="D218" s="5">
        <v>1450</v>
      </c>
      <c r="E218" s="5">
        <v>1442</v>
      </c>
      <c r="F218" s="5">
        <v>1444.3</v>
      </c>
      <c r="G218" s="5">
        <v>1444.3</v>
      </c>
      <c r="H218" s="5">
        <v>1443.65</v>
      </c>
      <c r="I218" s="5">
        <v>1445.13</v>
      </c>
      <c r="J218" s="5">
        <v>1733</v>
      </c>
      <c r="K218" s="5">
        <v>1242.45</v>
      </c>
      <c r="L218" s="4">
        <v>318277</v>
      </c>
      <c r="M218" s="5">
        <v>459952847.89999998</v>
      </c>
      <c r="N218" s="4">
        <v>13136</v>
      </c>
    </row>
    <row r="219" spans="1:14" x14ac:dyDescent="0.3">
      <c r="A219" s="1">
        <v>45429</v>
      </c>
      <c r="B219" t="s">
        <v>272</v>
      </c>
      <c r="C219" s="5">
        <v>1457</v>
      </c>
      <c r="D219" s="5">
        <v>1457</v>
      </c>
      <c r="E219" s="5">
        <v>1439.25</v>
      </c>
      <c r="F219" s="5">
        <v>1453.35</v>
      </c>
      <c r="G219" s="5">
        <v>1445</v>
      </c>
      <c r="H219" s="5">
        <v>1444.3</v>
      </c>
      <c r="I219" s="5">
        <v>1445.43</v>
      </c>
      <c r="J219" s="5">
        <v>1733</v>
      </c>
      <c r="K219" s="5">
        <v>1242.45</v>
      </c>
      <c r="L219" s="4">
        <v>7542860</v>
      </c>
      <c r="M219" s="5">
        <v>10902658147.9</v>
      </c>
      <c r="N219" s="4">
        <v>170369</v>
      </c>
    </row>
    <row r="220" spans="1:14" x14ac:dyDescent="0.3">
      <c r="A220" s="1">
        <v>45428</v>
      </c>
      <c r="B220" t="s">
        <v>272</v>
      </c>
      <c r="C220" s="5">
        <v>1433.95</v>
      </c>
      <c r="D220" s="5">
        <v>1455.75</v>
      </c>
      <c r="E220" s="5">
        <v>1427</v>
      </c>
      <c r="F220" s="5">
        <v>1419.95</v>
      </c>
      <c r="G220" s="5">
        <v>1450.9</v>
      </c>
      <c r="H220" s="5">
        <v>1453.35</v>
      </c>
      <c r="I220" s="5">
        <v>1444.18</v>
      </c>
      <c r="J220" s="5">
        <v>1733</v>
      </c>
      <c r="K220" s="5">
        <v>1242.45</v>
      </c>
      <c r="L220" s="4">
        <v>9249145</v>
      </c>
      <c r="M220" s="5">
        <v>13357445779.85</v>
      </c>
      <c r="N220" s="4">
        <v>254894</v>
      </c>
    </row>
    <row r="221" spans="1:14" x14ac:dyDescent="0.3">
      <c r="A221" s="1">
        <v>45427</v>
      </c>
      <c r="B221" t="s">
        <v>272</v>
      </c>
      <c r="C221" s="5">
        <v>1426</v>
      </c>
      <c r="D221" s="5">
        <v>1431.8</v>
      </c>
      <c r="E221" s="5">
        <v>1418.55</v>
      </c>
      <c r="F221" s="5">
        <v>1424.7</v>
      </c>
      <c r="G221" s="5">
        <v>1420</v>
      </c>
      <c r="H221" s="5">
        <v>1419.95</v>
      </c>
      <c r="I221" s="5">
        <v>1422.38</v>
      </c>
      <c r="J221" s="5">
        <v>1733</v>
      </c>
      <c r="K221" s="5">
        <v>1242.45</v>
      </c>
      <c r="L221" s="4">
        <v>4327544</v>
      </c>
      <c r="M221" s="5">
        <v>6155430094.3999996</v>
      </c>
      <c r="N221" s="4">
        <v>186636</v>
      </c>
    </row>
    <row r="222" spans="1:14" x14ac:dyDescent="0.3">
      <c r="A222" s="1">
        <v>45426</v>
      </c>
      <c r="B222" t="s">
        <v>272</v>
      </c>
      <c r="C222" s="5">
        <v>1426.4</v>
      </c>
      <c r="D222" s="5">
        <v>1433.75</v>
      </c>
      <c r="E222" s="5">
        <v>1418.05</v>
      </c>
      <c r="F222" s="5">
        <v>1423.45</v>
      </c>
      <c r="G222" s="5">
        <v>1425.45</v>
      </c>
      <c r="H222" s="5">
        <v>1424.7</v>
      </c>
      <c r="I222" s="5">
        <v>1423.77</v>
      </c>
      <c r="J222" s="5">
        <v>1733</v>
      </c>
      <c r="K222" s="5">
        <v>1242.45</v>
      </c>
      <c r="L222" s="4">
        <v>3463230</v>
      </c>
      <c r="M222" s="5">
        <v>4930826754.1499996</v>
      </c>
      <c r="N222" s="4">
        <v>137743</v>
      </c>
    </row>
    <row r="223" spans="1:14" x14ac:dyDescent="0.3">
      <c r="A223" s="1">
        <v>45425</v>
      </c>
      <c r="B223" t="s">
        <v>272</v>
      </c>
      <c r="C223" s="5">
        <v>1425</v>
      </c>
      <c r="D223" s="5">
        <v>1425</v>
      </c>
      <c r="E223" s="5">
        <v>1411.2</v>
      </c>
      <c r="F223" s="5">
        <v>1424.9</v>
      </c>
      <c r="G223" s="5">
        <v>1423.75</v>
      </c>
      <c r="H223" s="5">
        <v>1423.45</v>
      </c>
      <c r="I223" s="5">
        <v>1418.38</v>
      </c>
      <c r="J223" s="5">
        <v>1733</v>
      </c>
      <c r="K223" s="5">
        <v>1242.45</v>
      </c>
      <c r="L223" s="4">
        <v>3735954</v>
      </c>
      <c r="M223" s="5">
        <v>5299006122.1999998</v>
      </c>
      <c r="N223" s="4">
        <v>189679</v>
      </c>
    </row>
    <row r="224" spans="1:14" x14ac:dyDescent="0.3">
      <c r="A224" s="1">
        <v>45422</v>
      </c>
      <c r="B224" t="s">
        <v>272</v>
      </c>
      <c r="C224" s="5">
        <v>1435.05</v>
      </c>
      <c r="D224" s="5">
        <v>1435.95</v>
      </c>
      <c r="E224" s="5">
        <v>1413</v>
      </c>
      <c r="F224" s="5">
        <v>1439.55</v>
      </c>
      <c r="G224" s="5">
        <v>1425.9</v>
      </c>
      <c r="H224" s="5">
        <v>1424.9</v>
      </c>
      <c r="I224" s="5">
        <v>1421.71</v>
      </c>
      <c r="J224" s="5">
        <v>1733</v>
      </c>
      <c r="K224" s="5">
        <v>1239.05</v>
      </c>
      <c r="L224" s="4">
        <v>8777481</v>
      </c>
      <c r="M224" s="5">
        <v>12479037534.700001</v>
      </c>
      <c r="N224" s="4">
        <v>274606</v>
      </c>
    </row>
    <row r="225" spans="1:14" x14ac:dyDescent="0.3">
      <c r="A225" s="1">
        <v>45421</v>
      </c>
      <c r="B225" t="s">
        <v>272</v>
      </c>
      <c r="C225" s="5">
        <v>1427.55</v>
      </c>
      <c r="D225" s="5">
        <v>1449.95</v>
      </c>
      <c r="E225" s="5">
        <v>1424.85</v>
      </c>
      <c r="F225" s="5">
        <v>1427.3</v>
      </c>
      <c r="G225" s="5">
        <v>1434.15</v>
      </c>
      <c r="H225" s="5">
        <v>1439.55</v>
      </c>
      <c r="I225" s="5">
        <v>1439.59</v>
      </c>
      <c r="J225" s="5">
        <v>1733</v>
      </c>
      <c r="K225" s="5">
        <v>1239.05</v>
      </c>
      <c r="L225" s="4">
        <v>6088406</v>
      </c>
      <c r="M225" s="5">
        <v>8764817592.8999996</v>
      </c>
      <c r="N225" s="4">
        <v>296655</v>
      </c>
    </row>
    <row r="226" spans="1:14" x14ac:dyDescent="0.3">
      <c r="A226" s="1">
        <v>45420</v>
      </c>
      <c r="B226" t="s">
        <v>272</v>
      </c>
      <c r="C226" s="5">
        <v>1435.25</v>
      </c>
      <c r="D226" s="5">
        <v>1439.75</v>
      </c>
      <c r="E226" s="5">
        <v>1425.6</v>
      </c>
      <c r="F226" s="5">
        <v>1440.95</v>
      </c>
      <c r="G226" s="5">
        <v>1428</v>
      </c>
      <c r="H226" s="5">
        <v>1427.3</v>
      </c>
      <c r="I226" s="5">
        <v>1432.51</v>
      </c>
      <c r="J226" s="5">
        <v>1733</v>
      </c>
      <c r="K226" s="5">
        <v>1239.05</v>
      </c>
      <c r="L226" s="4">
        <v>6234983</v>
      </c>
      <c r="M226" s="5">
        <v>8931679104.3999996</v>
      </c>
      <c r="N226" s="4">
        <v>212505</v>
      </c>
    </row>
    <row r="227" spans="1:14" x14ac:dyDescent="0.3">
      <c r="A227" s="1">
        <v>45419</v>
      </c>
      <c r="B227" t="s">
        <v>272</v>
      </c>
      <c r="C227" s="5">
        <v>1424.95</v>
      </c>
      <c r="D227" s="5">
        <v>1443.35</v>
      </c>
      <c r="E227" s="5">
        <v>1415.6</v>
      </c>
      <c r="F227" s="5">
        <v>1425.9</v>
      </c>
      <c r="G227" s="5">
        <v>1438</v>
      </c>
      <c r="H227" s="5">
        <v>1440.95</v>
      </c>
      <c r="I227" s="5">
        <v>1429.44</v>
      </c>
      <c r="J227" s="5">
        <v>1733</v>
      </c>
      <c r="K227" s="5">
        <v>1239.05</v>
      </c>
      <c r="L227" s="4">
        <v>6080661</v>
      </c>
      <c r="M227" s="5">
        <v>8691954830.5</v>
      </c>
      <c r="N227" s="4">
        <v>165156</v>
      </c>
    </row>
    <row r="228" spans="1:14" x14ac:dyDescent="0.3">
      <c r="A228" s="1">
        <v>45418</v>
      </c>
      <c r="B228" t="s">
        <v>272</v>
      </c>
      <c r="C228" s="5">
        <v>1420</v>
      </c>
      <c r="D228" s="5">
        <v>1445.7</v>
      </c>
      <c r="E228" s="5">
        <v>1417.1</v>
      </c>
      <c r="F228" s="5">
        <v>1416.3</v>
      </c>
      <c r="G228" s="5">
        <v>1427.4</v>
      </c>
      <c r="H228" s="5">
        <v>1425.9</v>
      </c>
      <c r="I228" s="5">
        <v>1433.2</v>
      </c>
      <c r="J228" s="5">
        <v>1733</v>
      </c>
      <c r="K228" s="5">
        <v>1239.05</v>
      </c>
      <c r="L228" s="4">
        <v>6445422</v>
      </c>
      <c r="M228" s="5">
        <v>9237548653</v>
      </c>
      <c r="N228" s="4">
        <v>153619</v>
      </c>
    </row>
    <row r="229" spans="1:14" x14ac:dyDescent="0.3">
      <c r="A229" s="1">
        <v>45415</v>
      </c>
      <c r="B229" t="s">
        <v>272</v>
      </c>
      <c r="C229" s="5">
        <v>1422.1</v>
      </c>
      <c r="D229" s="5">
        <v>1424.8</v>
      </c>
      <c r="E229" s="5">
        <v>1403.2</v>
      </c>
      <c r="F229" s="5">
        <v>1414.45</v>
      </c>
      <c r="G229" s="5">
        <v>1415.75</v>
      </c>
      <c r="H229" s="5">
        <v>1416.3</v>
      </c>
      <c r="I229" s="5">
        <v>1412.37</v>
      </c>
      <c r="J229" s="5">
        <v>1733</v>
      </c>
      <c r="K229" s="5">
        <v>1239.05</v>
      </c>
      <c r="L229" s="4">
        <v>8842345</v>
      </c>
      <c r="M229" s="5">
        <v>12488625513.049999</v>
      </c>
      <c r="N229" s="4">
        <v>275760</v>
      </c>
    </row>
    <row r="230" spans="1:14" x14ac:dyDescent="0.3">
      <c r="A230" s="1">
        <v>45414</v>
      </c>
      <c r="B230" t="s">
        <v>272</v>
      </c>
      <c r="C230" s="5">
        <v>1413</v>
      </c>
      <c r="D230" s="5">
        <v>1424</v>
      </c>
      <c r="E230" s="5">
        <v>1411.85</v>
      </c>
      <c r="F230" s="5">
        <v>1420.55</v>
      </c>
      <c r="G230" s="5">
        <v>1417.45</v>
      </c>
      <c r="H230" s="5">
        <v>1414.45</v>
      </c>
      <c r="I230" s="5">
        <v>1417.48</v>
      </c>
      <c r="J230" s="5">
        <v>1733</v>
      </c>
      <c r="K230" s="5">
        <v>1239.05</v>
      </c>
      <c r="L230" s="4">
        <v>10076354</v>
      </c>
      <c r="M230" s="5">
        <v>14283072270.799999</v>
      </c>
      <c r="N230" s="4">
        <v>541169</v>
      </c>
    </row>
    <row r="231" spans="1:14" x14ac:dyDescent="0.3">
      <c r="A231" s="1">
        <v>45412</v>
      </c>
      <c r="B231" t="s">
        <v>272</v>
      </c>
      <c r="C231" s="5">
        <v>1434.7</v>
      </c>
      <c r="D231" s="5">
        <v>1436.55</v>
      </c>
      <c r="E231" s="5">
        <v>1417.55</v>
      </c>
      <c r="F231" s="5">
        <v>1434.75</v>
      </c>
      <c r="G231" s="5">
        <v>1421.75</v>
      </c>
      <c r="H231" s="5">
        <v>1420.55</v>
      </c>
      <c r="I231" s="5">
        <v>1427</v>
      </c>
      <c r="J231" s="5">
        <v>1733</v>
      </c>
      <c r="K231" s="5">
        <v>1239.05</v>
      </c>
      <c r="L231" s="4">
        <v>6936588</v>
      </c>
      <c r="M231" s="5">
        <v>9898542475</v>
      </c>
      <c r="N231" s="4">
        <v>257285</v>
      </c>
    </row>
    <row r="232" spans="1:14" x14ac:dyDescent="0.3">
      <c r="A232" s="1">
        <v>45411</v>
      </c>
      <c r="B232" t="s">
        <v>272</v>
      </c>
      <c r="C232" s="5">
        <v>1429.95</v>
      </c>
      <c r="D232" s="5">
        <v>1439.8</v>
      </c>
      <c r="E232" s="5">
        <v>1428.25</v>
      </c>
      <c r="F232" s="5">
        <v>1430.25</v>
      </c>
      <c r="G232" s="5">
        <v>1436</v>
      </c>
      <c r="H232" s="5">
        <v>1434.75</v>
      </c>
      <c r="I232" s="5">
        <v>1434.76</v>
      </c>
      <c r="J232" s="5">
        <v>1733</v>
      </c>
      <c r="K232" s="5">
        <v>1239.05</v>
      </c>
      <c r="L232" s="4">
        <v>5055957</v>
      </c>
      <c r="M232" s="5">
        <v>7254071794.3500004</v>
      </c>
      <c r="N232" s="4">
        <v>172407</v>
      </c>
    </row>
    <row r="233" spans="1:14" x14ac:dyDescent="0.3">
      <c r="A233" s="1">
        <v>45408</v>
      </c>
      <c r="B233" t="s">
        <v>272</v>
      </c>
      <c r="C233" s="5">
        <v>1439.7</v>
      </c>
      <c r="D233" s="5">
        <v>1445.4</v>
      </c>
      <c r="E233" s="5">
        <v>1427</v>
      </c>
      <c r="F233" s="5">
        <v>1438.45</v>
      </c>
      <c r="G233" s="5">
        <v>1432</v>
      </c>
      <c r="H233" s="5">
        <v>1430.25</v>
      </c>
      <c r="I233" s="5">
        <v>1435.15</v>
      </c>
      <c r="J233" s="5">
        <v>1733</v>
      </c>
      <c r="K233" s="5">
        <v>1215</v>
      </c>
      <c r="L233" s="4">
        <v>8062444</v>
      </c>
      <c r="M233" s="5">
        <v>11570821186.6</v>
      </c>
      <c r="N233" s="4">
        <v>331963</v>
      </c>
    </row>
    <row r="234" spans="1:14" x14ac:dyDescent="0.3">
      <c r="A234" s="1">
        <v>45407</v>
      </c>
      <c r="B234" t="s">
        <v>272</v>
      </c>
      <c r="C234" s="5">
        <v>1420</v>
      </c>
      <c r="D234" s="5">
        <v>1444.9</v>
      </c>
      <c r="E234" s="5">
        <v>1420</v>
      </c>
      <c r="F234" s="5">
        <v>1430.75</v>
      </c>
      <c r="G234" s="5">
        <v>1438.3</v>
      </c>
      <c r="H234" s="5">
        <v>1438.45</v>
      </c>
      <c r="I234" s="5">
        <v>1436.68</v>
      </c>
      <c r="J234" s="5">
        <v>1733</v>
      </c>
      <c r="K234" s="5">
        <v>1215</v>
      </c>
      <c r="L234" s="4">
        <v>9089398</v>
      </c>
      <c r="M234" s="5">
        <v>13058570636.85</v>
      </c>
      <c r="N234" s="4">
        <v>213914</v>
      </c>
    </row>
    <row r="235" spans="1:14" x14ac:dyDescent="0.3">
      <c r="A235" s="1">
        <v>45406</v>
      </c>
      <c r="B235" t="s">
        <v>272</v>
      </c>
      <c r="C235" s="5">
        <v>1444.3</v>
      </c>
      <c r="D235" s="5">
        <v>1444.3</v>
      </c>
      <c r="E235" s="5">
        <v>1427.05</v>
      </c>
      <c r="F235" s="5">
        <v>1442.4</v>
      </c>
      <c r="G235" s="5">
        <v>1433.55</v>
      </c>
      <c r="H235" s="5">
        <v>1430.75</v>
      </c>
      <c r="I235" s="5">
        <v>1433.9</v>
      </c>
      <c r="J235" s="5">
        <v>1733</v>
      </c>
      <c r="K235" s="5">
        <v>1215</v>
      </c>
      <c r="L235" s="4">
        <v>4268213</v>
      </c>
      <c r="M235" s="5">
        <v>6120174208.4499998</v>
      </c>
      <c r="N235" s="4">
        <v>188856</v>
      </c>
    </row>
    <row r="236" spans="1:14" x14ac:dyDescent="0.3">
      <c r="A236" s="1">
        <v>45405</v>
      </c>
      <c r="B236" t="s">
        <v>272</v>
      </c>
      <c r="C236" s="5">
        <v>1443</v>
      </c>
      <c r="D236" s="5">
        <v>1446.85</v>
      </c>
      <c r="E236" s="5">
        <v>1433</v>
      </c>
      <c r="F236" s="5">
        <v>1432.75</v>
      </c>
      <c r="G236" s="5">
        <v>1439.45</v>
      </c>
      <c r="H236" s="5">
        <v>1442.4</v>
      </c>
      <c r="I236" s="5">
        <v>1441.38</v>
      </c>
      <c r="J236" s="5">
        <v>1733</v>
      </c>
      <c r="K236" s="5">
        <v>1215</v>
      </c>
      <c r="L236" s="4">
        <v>4856174</v>
      </c>
      <c r="M236" s="5">
        <v>6999604667.8500004</v>
      </c>
      <c r="N236" s="4">
        <v>155079</v>
      </c>
    </row>
    <row r="237" spans="1:14" x14ac:dyDescent="0.3">
      <c r="A237" s="1">
        <v>45404</v>
      </c>
      <c r="B237" t="s">
        <v>272</v>
      </c>
      <c r="C237" s="5">
        <v>1419.9</v>
      </c>
      <c r="D237" s="5">
        <v>1436.85</v>
      </c>
      <c r="E237" s="5">
        <v>1413.05</v>
      </c>
      <c r="F237" s="5">
        <v>1411.25</v>
      </c>
      <c r="G237" s="5">
        <v>1434.5</v>
      </c>
      <c r="H237" s="5">
        <v>1432.75</v>
      </c>
      <c r="I237" s="5">
        <v>1423.2</v>
      </c>
      <c r="J237" s="5">
        <v>1733</v>
      </c>
      <c r="K237" s="5">
        <v>1215</v>
      </c>
      <c r="L237" s="4">
        <v>5859087</v>
      </c>
      <c r="M237" s="5">
        <v>8338645897.8999996</v>
      </c>
      <c r="N237" s="4">
        <v>194813</v>
      </c>
    </row>
    <row r="238" spans="1:14" x14ac:dyDescent="0.3">
      <c r="A238" s="1">
        <v>45401</v>
      </c>
      <c r="B238" t="s">
        <v>272</v>
      </c>
      <c r="C238" s="5">
        <v>1385</v>
      </c>
      <c r="D238" s="5">
        <v>1426.85</v>
      </c>
      <c r="E238" s="5">
        <v>1378.75</v>
      </c>
      <c r="F238" s="5">
        <v>1419.25</v>
      </c>
      <c r="G238" s="5">
        <v>1411.95</v>
      </c>
      <c r="H238" s="5">
        <v>1411.25</v>
      </c>
      <c r="I238" s="5">
        <v>1400.77</v>
      </c>
      <c r="J238" s="5">
        <v>1733</v>
      </c>
      <c r="K238" s="5">
        <v>1185.3</v>
      </c>
      <c r="L238" s="4">
        <v>20603621</v>
      </c>
      <c r="M238" s="5">
        <v>28860939169.900002</v>
      </c>
      <c r="N238" s="4">
        <v>491788</v>
      </c>
    </row>
    <row r="239" spans="1:14" x14ac:dyDescent="0.3">
      <c r="A239" s="1">
        <v>45400</v>
      </c>
      <c r="B239" t="s">
        <v>272</v>
      </c>
      <c r="C239" s="5">
        <v>1421.1</v>
      </c>
      <c r="D239" s="5">
        <v>1444.7</v>
      </c>
      <c r="E239" s="5">
        <v>1407.5</v>
      </c>
      <c r="F239" s="5">
        <v>1414.45</v>
      </c>
      <c r="G239" s="5">
        <v>1429.5</v>
      </c>
      <c r="H239" s="5">
        <v>1419.25</v>
      </c>
      <c r="I239" s="5">
        <v>1422.24</v>
      </c>
      <c r="J239" s="5">
        <v>1733</v>
      </c>
      <c r="K239" s="5">
        <v>1185.3</v>
      </c>
      <c r="L239" s="4">
        <v>22107945</v>
      </c>
      <c r="M239" s="5">
        <v>31442852348.5</v>
      </c>
      <c r="N239" s="4">
        <v>380213</v>
      </c>
    </row>
    <row r="240" spans="1:14" x14ac:dyDescent="0.3">
      <c r="A240" s="1">
        <v>45398</v>
      </c>
      <c r="B240" t="s">
        <v>272</v>
      </c>
      <c r="C240" s="5">
        <v>1451</v>
      </c>
      <c r="D240" s="5">
        <v>1455.15</v>
      </c>
      <c r="E240" s="5">
        <v>1413.05</v>
      </c>
      <c r="F240" s="5">
        <v>1468.15</v>
      </c>
      <c r="G240" s="5">
        <v>1415.2</v>
      </c>
      <c r="H240" s="5">
        <v>1414.45</v>
      </c>
      <c r="I240" s="5">
        <v>1426.6</v>
      </c>
      <c r="J240" s="5">
        <v>1733</v>
      </c>
      <c r="K240" s="5">
        <v>1185.3</v>
      </c>
      <c r="L240" s="4">
        <v>16173541</v>
      </c>
      <c r="M240" s="5">
        <v>23073144617.700001</v>
      </c>
      <c r="N240" s="4">
        <v>498463</v>
      </c>
    </row>
    <row r="241" spans="1:14" x14ac:dyDescent="0.3">
      <c r="A241" s="1">
        <v>45397</v>
      </c>
      <c r="B241" t="s">
        <v>272</v>
      </c>
      <c r="C241" s="5">
        <v>1480</v>
      </c>
      <c r="D241" s="5">
        <v>1491.95</v>
      </c>
      <c r="E241" s="5">
        <v>1461.05</v>
      </c>
      <c r="F241" s="5">
        <v>1484.75</v>
      </c>
      <c r="G241" s="5">
        <v>1467.25</v>
      </c>
      <c r="H241" s="5">
        <v>1468.15</v>
      </c>
      <c r="I241" s="5">
        <v>1471.43</v>
      </c>
      <c r="J241" s="5">
        <v>1733</v>
      </c>
      <c r="K241" s="5">
        <v>1185.3</v>
      </c>
      <c r="L241" s="4">
        <v>8531224</v>
      </c>
      <c r="M241" s="5">
        <v>12553072127.799999</v>
      </c>
      <c r="N241" s="4">
        <v>279992</v>
      </c>
    </row>
    <row r="242" spans="1:14" x14ac:dyDescent="0.3">
      <c r="A242" s="1">
        <v>45394</v>
      </c>
      <c r="B242" t="s">
        <v>272</v>
      </c>
      <c r="C242" s="5">
        <v>1504</v>
      </c>
      <c r="D242" s="5">
        <v>1506.8</v>
      </c>
      <c r="E242" s="5">
        <v>1479.5</v>
      </c>
      <c r="F242" s="5">
        <v>1506.8</v>
      </c>
      <c r="G242" s="5">
        <v>1484.85</v>
      </c>
      <c r="H242" s="5">
        <v>1484.75</v>
      </c>
      <c r="I242" s="5">
        <v>1491.9</v>
      </c>
      <c r="J242" s="5">
        <v>1733</v>
      </c>
      <c r="K242" s="5">
        <v>1185.3</v>
      </c>
      <c r="L242" s="4">
        <v>12275616</v>
      </c>
      <c r="M242" s="5">
        <v>18313954690.150002</v>
      </c>
      <c r="N242" s="4">
        <v>329470</v>
      </c>
    </row>
    <row r="243" spans="1:14" x14ac:dyDescent="0.3">
      <c r="A243" s="1">
        <v>45392</v>
      </c>
      <c r="B243" t="s">
        <v>272</v>
      </c>
      <c r="C243" s="5">
        <v>1500.35</v>
      </c>
      <c r="D243" s="5">
        <v>1509.85</v>
      </c>
      <c r="E243" s="5">
        <v>1484.55</v>
      </c>
      <c r="F243" s="5">
        <v>1494.85</v>
      </c>
      <c r="G243" s="5">
        <v>1506.5</v>
      </c>
      <c r="H243" s="5">
        <v>1506.8</v>
      </c>
      <c r="I243" s="5">
        <v>1500.18</v>
      </c>
      <c r="J243" s="5">
        <v>1733</v>
      </c>
      <c r="K243" s="5">
        <v>1185.3</v>
      </c>
      <c r="L243" s="4">
        <v>6744595</v>
      </c>
      <c r="M243" s="5">
        <v>10118134819.35</v>
      </c>
      <c r="N243" s="4">
        <v>231665</v>
      </c>
    </row>
    <row r="244" spans="1:14" x14ac:dyDescent="0.3">
      <c r="A244" s="1">
        <v>45391</v>
      </c>
      <c r="B244" t="s">
        <v>272</v>
      </c>
      <c r="C244" s="5">
        <v>1490</v>
      </c>
      <c r="D244" s="5">
        <v>1513.8</v>
      </c>
      <c r="E244" s="5">
        <v>1487.3</v>
      </c>
      <c r="F244" s="5">
        <v>1476.7</v>
      </c>
      <c r="G244" s="5">
        <v>1497.25</v>
      </c>
      <c r="H244" s="5">
        <v>1494.85</v>
      </c>
      <c r="I244" s="5">
        <v>1501.1</v>
      </c>
      <c r="J244" s="5">
        <v>1733</v>
      </c>
      <c r="K244" s="5">
        <v>1185.3</v>
      </c>
      <c r="L244" s="4">
        <v>9423230</v>
      </c>
      <c r="M244" s="5">
        <v>14145182659.450001</v>
      </c>
      <c r="N244" s="4">
        <v>221885</v>
      </c>
    </row>
    <row r="245" spans="1:14" x14ac:dyDescent="0.3">
      <c r="A245" s="1">
        <v>45390</v>
      </c>
      <c r="B245" t="s">
        <v>272</v>
      </c>
      <c r="C245" s="5">
        <v>1483</v>
      </c>
      <c r="D245" s="5">
        <v>1490.95</v>
      </c>
      <c r="E245" s="5">
        <v>1474.1</v>
      </c>
      <c r="F245" s="5">
        <v>1479.1</v>
      </c>
      <c r="G245" s="5">
        <v>1475.5</v>
      </c>
      <c r="H245" s="5">
        <v>1476.7</v>
      </c>
      <c r="I245" s="5">
        <v>1480.51</v>
      </c>
      <c r="J245" s="5">
        <v>1733</v>
      </c>
      <c r="K245" s="5">
        <v>1185.3</v>
      </c>
      <c r="L245" s="4">
        <v>6610887</v>
      </c>
      <c r="M245" s="5">
        <v>9787517054.25</v>
      </c>
      <c r="N245" s="4">
        <v>182211</v>
      </c>
    </row>
    <row r="246" spans="1:14" x14ac:dyDescent="0.3">
      <c r="A246" s="1">
        <v>45387</v>
      </c>
      <c r="B246" t="s">
        <v>272</v>
      </c>
      <c r="C246" s="5">
        <v>1480.05</v>
      </c>
      <c r="D246" s="5">
        <v>1486.7</v>
      </c>
      <c r="E246" s="5">
        <v>1476.05</v>
      </c>
      <c r="F246" s="5">
        <v>1486.7</v>
      </c>
      <c r="G246" s="5">
        <v>1480.4</v>
      </c>
      <c r="H246" s="5">
        <v>1479.1</v>
      </c>
      <c r="I246" s="5">
        <v>1480.24</v>
      </c>
      <c r="J246" s="5">
        <v>1733</v>
      </c>
      <c r="K246" s="5">
        <v>1185.3</v>
      </c>
      <c r="L246" s="4">
        <v>5072482</v>
      </c>
      <c r="M246" s="5">
        <v>7508474798.8000002</v>
      </c>
      <c r="N246" s="4">
        <v>151929</v>
      </c>
    </row>
    <row r="247" spans="1:14" x14ac:dyDescent="0.3">
      <c r="A247" s="1">
        <v>45386</v>
      </c>
      <c r="B247" t="s">
        <v>272</v>
      </c>
      <c r="C247" s="5">
        <v>1490.55</v>
      </c>
      <c r="D247" s="5">
        <v>1495.65</v>
      </c>
      <c r="E247" s="5">
        <v>1468</v>
      </c>
      <c r="F247" s="5">
        <v>1480.65</v>
      </c>
      <c r="G247" s="5">
        <v>1489</v>
      </c>
      <c r="H247" s="5">
        <v>1486.7</v>
      </c>
      <c r="I247" s="5">
        <v>1481.8</v>
      </c>
      <c r="J247" s="5">
        <v>1733</v>
      </c>
      <c r="K247" s="5">
        <v>1185.3</v>
      </c>
      <c r="L247" s="4">
        <v>11186915</v>
      </c>
      <c r="M247" s="5">
        <v>16576757070.950001</v>
      </c>
      <c r="N247" s="4">
        <v>313152</v>
      </c>
    </row>
    <row r="248" spans="1:14" x14ac:dyDescent="0.3">
      <c r="A248" s="1">
        <v>45385</v>
      </c>
      <c r="B248" t="s">
        <v>272</v>
      </c>
      <c r="C248" s="5">
        <v>1479</v>
      </c>
      <c r="D248" s="5">
        <v>1495.1</v>
      </c>
      <c r="E248" s="5">
        <v>1475</v>
      </c>
      <c r="F248" s="5">
        <v>1482.85</v>
      </c>
      <c r="G248" s="5">
        <v>1480.6</v>
      </c>
      <c r="H248" s="5">
        <v>1480.65</v>
      </c>
      <c r="I248" s="5">
        <v>1485.37</v>
      </c>
      <c r="J248" s="5">
        <v>1733</v>
      </c>
      <c r="K248" s="5">
        <v>1185.3</v>
      </c>
      <c r="L248" s="4">
        <v>8736248</v>
      </c>
      <c r="M248" s="5">
        <v>12976530261.299999</v>
      </c>
      <c r="N248" s="4">
        <v>206909</v>
      </c>
    </row>
    <row r="249" spans="1:14" x14ac:dyDescent="0.3">
      <c r="A249" s="1">
        <v>45384</v>
      </c>
      <c r="B249" t="s">
        <v>272</v>
      </c>
      <c r="C249" s="5">
        <v>1484.85</v>
      </c>
      <c r="D249" s="5">
        <v>1493.15</v>
      </c>
      <c r="E249" s="5">
        <v>1480.85</v>
      </c>
      <c r="F249" s="5">
        <v>1495.45</v>
      </c>
      <c r="G249" s="5">
        <v>1483.9</v>
      </c>
      <c r="H249" s="5">
        <v>1482.85</v>
      </c>
      <c r="I249" s="5">
        <v>1484.83</v>
      </c>
      <c r="J249" s="5">
        <v>1733</v>
      </c>
      <c r="K249" s="5">
        <v>1185.3</v>
      </c>
      <c r="L249" s="4">
        <v>7279400</v>
      </c>
      <c r="M249" s="5">
        <v>10808700023.299999</v>
      </c>
      <c r="N249" s="4">
        <v>216472</v>
      </c>
    </row>
    <row r="250" spans="1:14" x14ac:dyDescent="0.3">
      <c r="A250" s="1">
        <v>45383</v>
      </c>
      <c r="B250" t="s">
        <v>272</v>
      </c>
      <c r="C250" s="5">
        <v>1525</v>
      </c>
      <c r="D250" s="5">
        <v>1529.95</v>
      </c>
      <c r="E250" s="5">
        <v>1492.8</v>
      </c>
      <c r="F250" s="5">
        <v>1498.05</v>
      </c>
      <c r="G250" s="5">
        <v>1497.5</v>
      </c>
      <c r="H250" s="5">
        <v>1495.45</v>
      </c>
      <c r="I250" s="5">
        <v>1505.46</v>
      </c>
      <c r="J250" s="5">
        <v>1733</v>
      </c>
      <c r="K250" s="5">
        <v>1185.3</v>
      </c>
      <c r="L250" s="4">
        <v>6580002</v>
      </c>
      <c r="M250" s="5">
        <v>9905917258.2000008</v>
      </c>
      <c r="N250" s="4">
        <v>233368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1E09-9045-4A7F-99E2-C14E74CB45DD}">
  <dimension ref="A1:E238"/>
  <sheetViews>
    <sheetView tabSelected="1" workbookViewId="0">
      <selection sqref="A1:E25"/>
    </sheetView>
  </sheetViews>
  <sheetFormatPr defaultRowHeight="14.4" x14ac:dyDescent="0.3"/>
  <cols>
    <col min="1" max="1" width="9.88671875" bestFit="1" customWidth="1"/>
    <col min="2" max="2" width="14.109375" bestFit="1" customWidth="1"/>
    <col min="3" max="3" width="9.5546875" bestFit="1" customWidth="1"/>
    <col min="4" max="4" width="13.77734375" bestFit="1" customWidth="1"/>
    <col min="5" max="5" width="14.21875" bestFit="1" customWidth="1"/>
  </cols>
  <sheetData>
    <row r="1" spans="1:5" x14ac:dyDescent="0.3">
      <c r="A1" t="s">
        <v>0</v>
      </c>
      <c r="B1" t="s">
        <v>287</v>
      </c>
      <c r="C1" t="s">
        <v>1</v>
      </c>
      <c r="D1" t="s">
        <v>2</v>
      </c>
      <c r="E1" t="s">
        <v>286</v>
      </c>
    </row>
    <row r="2" spans="1:5" x14ac:dyDescent="0.3">
      <c r="A2" s="1">
        <v>45384</v>
      </c>
      <c r="B2">
        <f>VLOOKUP(A2, NIFTY50!A:E, 5, FALSE)</f>
        <v>22453.3</v>
      </c>
      <c r="C2">
        <f>VLOOKUP(A2, OIL!A:B, 2, FALSE)</f>
        <v>84.22</v>
      </c>
      <c r="D2">
        <f>VLOOKUP(A2, USD_INR!A:B, 2, FALSE)</f>
        <v>83.358500000000006</v>
      </c>
      <c r="E2">
        <f>VLOOKUP(A2, Infosys!A:H, 8, FALSE)</f>
        <v>1482.85</v>
      </c>
    </row>
    <row r="3" spans="1:5" x14ac:dyDescent="0.3">
      <c r="A3" s="1">
        <v>45385</v>
      </c>
      <c r="B3">
        <f>VLOOKUP(A3, NIFTY50!A:E, 5, FALSE)</f>
        <v>22434.65</v>
      </c>
      <c r="C3">
        <f>VLOOKUP(A3, OIL!A:B, 2, FALSE)</f>
        <v>84.61</v>
      </c>
      <c r="D3">
        <f>VLOOKUP(A3, USD_INR!A:B, 2, FALSE)</f>
        <v>83.420400000000001</v>
      </c>
      <c r="E3">
        <f>VLOOKUP(A3, Infosys!A:H, 8, FALSE)</f>
        <v>1480.65</v>
      </c>
    </row>
    <row r="4" spans="1:5" x14ac:dyDescent="0.3">
      <c r="A4" s="1">
        <v>45386</v>
      </c>
      <c r="B4">
        <f>VLOOKUP(A4, NIFTY50!A:E, 5, FALSE)</f>
        <v>22514.65</v>
      </c>
      <c r="C4">
        <f>VLOOKUP(A4, OIL!A:B, 2, FALSE)</f>
        <v>85.81</v>
      </c>
      <c r="D4">
        <f>VLOOKUP(A4, USD_INR!A:B, 2, FALSE)</f>
        <v>83.447500000000005</v>
      </c>
      <c r="E4">
        <f>VLOOKUP(A4, Infosys!A:H, 8, FALSE)</f>
        <v>1486.7</v>
      </c>
    </row>
    <row r="5" spans="1:5" x14ac:dyDescent="0.3">
      <c r="A5" s="1">
        <v>45387</v>
      </c>
      <c r="B5">
        <f>VLOOKUP(A5, NIFTY50!A:E, 5, FALSE)</f>
        <v>22513.7</v>
      </c>
      <c r="C5">
        <f>VLOOKUP(A5, OIL!A:B, 2, FALSE)</f>
        <v>86.1</v>
      </c>
      <c r="D5">
        <f>VLOOKUP(A5, USD_INR!A:B, 2, FALSE)</f>
        <v>83.407300000000006</v>
      </c>
      <c r="E5">
        <f>VLOOKUP(A5, Infosys!A:H, 8, FALSE)</f>
        <v>1479.1</v>
      </c>
    </row>
    <row r="6" spans="1:5" x14ac:dyDescent="0.3">
      <c r="A6" s="1">
        <v>45390</v>
      </c>
      <c r="B6">
        <f>VLOOKUP(A6, NIFTY50!A:E, 5, FALSE)</f>
        <v>22666.3</v>
      </c>
      <c r="C6">
        <f>VLOOKUP(A6, OIL!A:B, 2, FALSE)</f>
        <v>85.53</v>
      </c>
      <c r="D6">
        <f>VLOOKUP(A6, USD_INR!A:B, 2, FALSE)</f>
        <v>83.317599999999999</v>
      </c>
      <c r="E6">
        <f>VLOOKUP(A6, Infosys!A:H, 8, FALSE)</f>
        <v>1476.7</v>
      </c>
    </row>
    <row r="7" spans="1:5" x14ac:dyDescent="0.3">
      <c r="A7" s="1">
        <v>45392</v>
      </c>
      <c r="B7">
        <f>VLOOKUP(A7, NIFTY50!A:E, 5, FALSE)</f>
        <v>22753.8</v>
      </c>
      <c r="C7">
        <f>VLOOKUP(A7, OIL!A:B, 2, FALSE)</f>
        <v>85.44</v>
      </c>
      <c r="D7">
        <f>VLOOKUP(A7, USD_INR!A:B, 2, FALSE)</f>
        <v>83.225300000000004</v>
      </c>
      <c r="E7">
        <f>VLOOKUP(A7, Infosys!A:H, 8, FALSE)</f>
        <v>1506.8</v>
      </c>
    </row>
    <row r="8" spans="1:5" x14ac:dyDescent="0.3">
      <c r="A8" s="1">
        <v>45394</v>
      </c>
      <c r="B8">
        <f>VLOOKUP(A8, NIFTY50!A:E, 5, FALSE)</f>
        <v>22519.4</v>
      </c>
      <c r="C8">
        <f>VLOOKUP(A8, OIL!A:B, 2, FALSE)</f>
        <v>85.08</v>
      </c>
      <c r="D8">
        <f>VLOOKUP(A8, USD_INR!A:B, 2, FALSE)</f>
        <v>83.393100000000004</v>
      </c>
      <c r="E8">
        <f>VLOOKUP(A8, Infosys!A:H, 8, FALSE)</f>
        <v>1484.75</v>
      </c>
    </row>
    <row r="9" spans="1:5" x14ac:dyDescent="0.3">
      <c r="A9" s="1">
        <v>45397</v>
      </c>
      <c r="B9">
        <f>VLOOKUP(A9, NIFTY50!A:E, 5, FALSE)</f>
        <v>22272.5</v>
      </c>
      <c r="C9">
        <f>VLOOKUP(A9, OIL!A:B, 2, FALSE)</f>
        <v>84.86</v>
      </c>
      <c r="D9">
        <f>VLOOKUP(A9, USD_INR!A:B, 2, FALSE)</f>
        <v>83.4422</v>
      </c>
      <c r="E9">
        <f>VLOOKUP(A9, Infosys!A:H, 8, FALSE)</f>
        <v>1468.15</v>
      </c>
    </row>
    <row r="10" spans="1:5" x14ac:dyDescent="0.3">
      <c r="A10" s="1">
        <v>45398</v>
      </c>
      <c r="B10">
        <f>VLOOKUP(A10, NIFTY50!A:E, 5, FALSE)</f>
        <v>22147.9</v>
      </c>
      <c r="C10">
        <f>VLOOKUP(A10, OIL!A:B, 2, FALSE)</f>
        <v>84.83</v>
      </c>
      <c r="D10">
        <f>VLOOKUP(A10, USD_INR!A:B, 2, FALSE)</f>
        <v>83.498199999999997</v>
      </c>
      <c r="E10">
        <f>VLOOKUP(A10, Infosys!A:H, 8, FALSE)</f>
        <v>1414.45</v>
      </c>
    </row>
    <row r="11" spans="1:5" x14ac:dyDescent="0.3">
      <c r="A11" s="1">
        <v>45400</v>
      </c>
      <c r="B11">
        <f>VLOOKUP(A11, NIFTY50!A:E, 5, FALSE)</f>
        <v>21995.85</v>
      </c>
      <c r="C11">
        <f>VLOOKUP(A11, OIL!A:B, 2, FALSE)</f>
        <v>82.1</v>
      </c>
      <c r="D11">
        <f>VLOOKUP(A11, USD_INR!A:B, 2, FALSE)</f>
        <v>83.516999999999996</v>
      </c>
      <c r="E11">
        <f>VLOOKUP(A11, Infosys!A:H, 8, FALSE)</f>
        <v>1419.25</v>
      </c>
    </row>
    <row r="12" spans="1:5" x14ac:dyDescent="0.3">
      <c r="A12" s="1">
        <v>45401</v>
      </c>
      <c r="B12">
        <f>VLOOKUP(A12, NIFTY50!A:E, 5, FALSE)</f>
        <v>22147</v>
      </c>
      <c r="C12">
        <f>VLOOKUP(A12, OIL!A:B, 2, FALSE)</f>
        <v>82.22</v>
      </c>
      <c r="D12">
        <f>VLOOKUP(A12, USD_INR!A:B, 2, FALSE)</f>
        <v>83.5214</v>
      </c>
      <c r="E12">
        <f>VLOOKUP(A12, Infosys!A:H, 8, FALSE)</f>
        <v>1411.25</v>
      </c>
    </row>
    <row r="13" spans="1:5" x14ac:dyDescent="0.3">
      <c r="A13" s="1">
        <v>45404</v>
      </c>
      <c r="B13">
        <f>VLOOKUP(A13, NIFTY50!A:E, 5, FALSE)</f>
        <v>22336.400000000001</v>
      </c>
      <c r="C13">
        <f>VLOOKUP(A13, OIL!A:B, 2, FALSE)</f>
        <v>81.900000000000006</v>
      </c>
      <c r="D13">
        <f>VLOOKUP(A13, USD_INR!A:B, 2, FALSE)</f>
        <v>83.411299999999997</v>
      </c>
      <c r="E13">
        <f>VLOOKUP(A13, Infosys!A:H, 8, FALSE)</f>
        <v>1432.75</v>
      </c>
    </row>
    <row r="14" spans="1:5" x14ac:dyDescent="0.3">
      <c r="A14" s="1">
        <v>45405</v>
      </c>
      <c r="B14">
        <f>VLOOKUP(A14, NIFTY50!A:E, 5, FALSE)</f>
        <v>22368</v>
      </c>
      <c r="C14">
        <f>VLOOKUP(A14, OIL!A:B, 2, FALSE)</f>
        <v>82.56</v>
      </c>
      <c r="D14">
        <f>VLOOKUP(A14, USD_INR!A:B, 2, FALSE)</f>
        <v>83.376499999999993</v>
      </c>
      <c r="E14">
        <f>VLOOKUP(A14, Infosys!A:H, 8, FALSE)</f>
        <v>1442.4</v>
      </c>
    </row>
    <row r="15" spans="1:5" x14ac:dyDescent="0.3">
      <c r="A15" s="1">
        <v>45406</v>
      </c>
      <c r="B15">
        <f>VLOOKUP(A15, NIFTY50!A:E, 5, FALSE)</f>
        <v>22402.400000000001</v>
      </c>
      <c r="C15">
        <f>VLOOKUP(A15, OIL!A:B, 2, FALSE)</f>
        <v>82.09</v>
      </c>
      <c r="D15">
        <f>VLOOKUP(A15, USD_INR!A:B, 2, FALSE)</f>
        <v>83.298699999999997</v>
      </c>
      <c r="E15">
        <f>VLOOKUP(A15, Infosys!A:H, 8, FALSE)</f>
        <v>1430.75</v>
      </c>
    </row>
    <row r="16" spans="1:5" x14ac:dyDescent="0.3">
      <c r="A16" s="1">
        <v>45407</v>
      </c>
      <c r="B16">
        <f>VLOOKUP(A16, NIFTY50!A:E, 5, FALSE)</f>
        <v>22570.35</v>
      </c>
      <c r="C16">
        <f>VLOOKUP(A16, OIL!A:B, 2, FALSE)</f>
        <v>82.75</v>
      </c>
      <c r="D16">
        <f>VLOOKUP(A16, USD_INR!A:B, 2, FALSE)</f>
        <v>83.375799999999998</v>
      </c>
      <c r="E16">
        <f>VLOOKUP(A16, Infosys!A:H, 8, FALSE)</f>
        <v>1438.45</v>
      </c>
    </row>
    <row r="17" spans="1:5" x14ac:dyDescent="0.3">
      <c r="A17" s="1">
        <v>45408</v>
      </c>
      <c r="B17">
        <f>VLOOKUP(A17, NIFTY50!A:E, 5, FALSE)</f>
        <v>22419.95</v>
      </c>
      <c r="C17">
        <f>VLOOKUP(A17, OIL!A:B, 2, FALSE)</f>
        <v>83.13</v>
      </c>
      <c r="D17">
        <f>VLOOKUP(A17, USD_INR!A:B, 2, FALSE)</f>
        <v>83.339500000000001</v>
      </c>
      <c r="E17">
        <f>VLOOKUP(A17, Infosys!A:H, 8, FALSE)</f>
        <v>1430.25</v>
      </c>
    </row>
    <row r="18" spans="1:5" x14ac:dyDescent="0.3">
      <c r="A18" s="1">
        <v>45411</v>
      </c>
      <c r="B18">
        <f>VLOOKUP(A18, NIFTY50!A:E, 5, FALSE)</f>
        <v>22643.4</v>
      </c>
      <c r="C18">
        <f>VLOOKUP(A18, OIL!A:B, 2, FALSE)</f>
        <v>82.03</v>
      </c>
      <c r="D18">
        <f>VLOOKUP(A18, USD_INR!A:B, 2, FALSE)</f>
        <v>83.4392</v>
      </c>
      <c r="E18">
        <f>VLOOKUP(A18, Infosys!A:H, 8, FALSE)</f>
        <v>1434.75</v>
      </c>
    </row>
    <row r="19" spans="1:5" x14ac:dyDescent="0.3">
      <c r="A19" s="1">
        <v>45412</v>
      </c>
      <c r="B19">
        <f>VLOOKUP(A19, NIFTY50!A:E, 5, FALSE)</f>
        <v>22604.85</v>
      </c>
      <c r="C19">
        <f>VLOOKUP(A19, OIL!A:B, 2, FALSE)</f>
        <v>81.28</v>
      </c>
      <c r="D19">
        <f>VLOOKUP(A19, USD_INR!A:B, 2, FALSE)</f>
        <v>83.518699999999995</v>
      </c>
      <c r="E19">
        <f>VLOOKUP(A19, Infosys!A:H, 8, FALSE)</f>
        <v>1420.55</v>
      </c>
    </row>
    <row r="20" spans="1:5" x14ac:dyDescent="0.3">
      <c r="A20" s="1">
        <v>45414</v>
      </c>
      <c r="B20">
        <f>VLOOKUP(A20, NIFTY50!A:E, 5, FALSE)</f>
        <v>22648.2</v>
      </c>
      <c r="C20">
        <f>VLOOKUP(A20, OIL!A:B, 2, FALSE)</f>
        <v>78.48</v>
      </c>
      <c r="D20">
        <f>VLOOKUP(A20, USD_INR!A:B, 2, FALSE)</f>
        <v>83.452600000000004</v>
      </c>
      <c r="E20">
        <f>VLOOKUP(A20, Infosys!A:H, 8, FALSE)</f>
        <v>1414.45</v>
      </c>
    </row>
    <row r="21" spans="1:5" x14ac:dyDescent="0.3">
      <c r="A21" s="1">
        <v>45415</v>
      </c>
      <c r="B21">
        <f>VLOOKUP(A21, NIFTY50!A:E, 5, FALSE)</f>
        <v>22475.85</v>
      </c>
      <c r="C21">
        <f>VLOOKUP(A21, OIL!A:B, 2, FALSE)</f>
        <v>77.760000000000005</v>
      </c>
      <c r="D21">
        <f>VLOOKUP(A21, USD_INR!A:B, 2, FALSE)</f>
        <v>83.379499999999993</v>
      </c>
      <c r="E21">
        <f>VLOOKUP(A21, Infosys!A:H, 8, FALSE)</f>
        <v>1416.3</v>
      </c>
    </row>
    <row r="22" spans="1:5" x14ac:dyDescent="0.3">
      <c r="A22" s="1">
        <v>45418</v>
      </c>
      <c r="B22">
        <f>VLOOKUP(A22, NIFTY50!A:E, 5, FALSE)</f>
        <v>22442.7</v>
      </c>
      <c r="C22">
        <f>VLOOKUP(A22, OIL!A:B, 2, FALSE)</f>
        <v>78.14</v>
      </c>
      <c r="D22">
        <f>VLOOKUP(A22, USD_INR!A:B, 2, FALSE)</f>
        <v>83.472499999999997</v>
      </c>
      <c r="E22">
        <f>VLOOKUP(A22, Infosys!A:H, 8, FALSE)</f>
        <v>1425.9</v>
      </c>
    </row>
    <row r="23" spans="1:5" x14ac:dyDescent="0.3">
      <c r="A23" s="1">
        <v>45419</v>
      </c>
      <c r="B23">
        <f>VLOOKUP(A23, NIFTY50!A:E, 5, FALSE)</f>
        <v>22302.5</v>
      </c>
      <c r="C23">
        <f>VLOOKUP(A23, OIL!A:B, 2, FALSE)</f>
        <v>78.06</v>
      </c>
      <c r="D23">
        <f>VLOOKUP(A23, USD_INR!A:B, 2, FALSE)</f>
        <v>83.501499999999993</v>
      </c>
      <c r="E23">
        <f>VLOOKUP(A23, Infosys!A:H, 8, FALSE)</f>
        <v>1440.95</v>
      </c>
    </row>
    <row r="24" spans="1:5" x14ac:dyDescent="0.3">
      <c r="A24" s="1">
        <v>45420</v>
      </c>
      <c r="B24">
        <f>VLOOKUP(A24, NIFTY50!A:E, 5, FALSE)</f>
        <v>22302.5</v>
      </c>
      <c r="C24">
        <f>VLOOKUP(A24, OIL!A:B, 2, FALSE)</f>
        <v>78.56</v>
      </c>
      <c r="D24">
        <f>VLOOKUP(A24, USD_INR!A:B, 2, FALSE)</f>
        <v>83.514700000000005</v>
      </c>
      <c r="E24">
        <f>VLOOKUP(A24, Infosys!A:H, 8, FALSE)</f>
        <v>1427.3</v>
      </c>
    </row>
    <row r="25" spans="1:5" x14ac:dyDescent="0.3">
      <c r="A25" s="1">
        <v>45421</v>
      </c>
      <c r="B25">
        <f>VLOOKUP(A25, NIFTY50!A:E, 5, FALSE)</f>
        <v>21957.5</v>
      </c>
      <c r="C25">
        <f>VLOOKUP(A25, OIL!A:B, 2, FALSE)</f>
        <v>78.8</v>
      </c>
      <c r="D25">
        <f>VLOOKUP(A25, USD_INR!A:B, 2, FALSE)</f>
        <v>83.497600000000006</v>
      </c>
      <c r="E25">
        <f>VLOOKUP(A25, Infosys!A:H, 8, FALSE)</f>
        <v>1439.55</v>
      </c>
    </row>
    <row r="26" spans="1:5" x14ac:dyDescent="0.3">
      <c r="A26" s="1">
        <v>45422</v>
      </c>
      <c r="B26">
        <f>VLOOKUP(A26, NIFTY50!A:E, 5, FALSE)</f>
        <v>22055.200000000001</v>
      </c>
      <c r="C26">
        <f>VLOOKUP(A26, OIL!A:B, 2, FALSE)</f>
        <v>77.84</v>
      </c>
      <c r="D26">
        <f>VLOOKUP(A26, USD_INR!A:B, 2, FALSE)</f>
        <v>83.494600000000005</v>
      </c>
      <c r="E26">
        <f>VLOOKUP(A26, Infosys!A:H, 8, FALSE)</f>
        <v>1424.9</v>
      </c>
    </row>
    <row r="27" spans="1:5" x14ac:dyDescent="0.3">
      <c r="A27" s="1">
        <v>45425</v>
      </c>
      <c r="B27">
        <f>VLOOKUP(A27, NIFTY50!A:E, 5, FALSE)</f>
        <v>22104.05</v>
      </c>
      <c r="C27">
        <f>VLOOKUP(A27, OIL!A:B, 2, FALSE)</f>
        <v>78.599999999999994</v>
      </c>
      <c r="D27">
        <f>VLOOKUP(A27, USD_INR!A:B, 2, FALSE)</f>
        <v>83.523399999999995</v>
      </c>
      <c r="E27">
        <f>VLOOKUP(A27, Infosys!A:H, 8, FALSE)</f>
        <v>1423.45</v>
      </c>
    </row>
    <row r="28" spans="1:5" x14ac:dyDescent="0.3">
      <c r="A28" s="1">
        <v>45426</v>
      </c>
      <c r="B28">
        <f>VLOOKUP(A28, NIFTY50!A:E, 5, FALSE)</f>
        <v>22217.85</v>
      </c>
      <c r="C28">
        <f>VLOOKUP(A28, OIL!A:B, 2, FALSE)</f>
        <v>77.650000000000006</v>
      </c>
      <c r="D28">
        <f>VLOOKUP(A28, USD_INR!A:B, 2, FALSE)</f>
        <v>83.520099999999999</v>
      </c>
      <c r="E28">
        <f>VLOOKUP(A28, Infosys!A:H, 8, FALSE)</f>
        <v>1424.7</v>
      </c>
    </row>
    <row r="29" spans="1:5" x14ac:dyDescent="0.3">
      <c r="A29" s="1">
        <v>45427</v>
      </c>
      <c r="B29">
        <f>VLOOKUP(A29, NIFTY50!A:E, 5, FALSE)</f>
        <v>22200.55</v>
      </c>
      <c r="C29">
        <f>VLOOKUP(A29, OIL!A:B, 2, FALSE)</f>
        <v>78.16</v>
      </c>
      <c r="D29">
        <f>VLOOKUP(A29, USD_INR!A:B, 2, FALSE)</f>
        <v>83.509200000000007</v>
      </c>
      <c r="E29">
        <f>VLOOKUP(A29, Infosys!A:H, 8, FALSE)</f>
        <v>1419.95</v>
      </c>
    </row>
    <row r="30" spans="1:5" x14ac:dyDescent="0.3">
      <c r="A30" s="1">
        <v>45428</v>
      </c>
      <c r="B30">
        <f>VLOOKUP(A30, NIFTY50!A:E, 5, FALSE)</f>
        <v>22403.85</v>
      </c>
      <c r="C30">
        <f>VLOOKUP(A30, OIL!A:B, 2, FALSE)</f>
        <v>78.739999999999995</v>
      </c>
      <c r="D30">
        <f>VLOOKUP(A30, USD_INR!A:B, 2, FALSE)</f>
        <v>83.501099999999994</v>
      </c>
      <c r="E30">
        <f>VLOOKUP(A30, Infosys!A:H, 8, FALSE)</f>
        <v>1453.35</v>
      </c>
    </row>
    <row r="31" spans="1:5" x14ac:dyDescent="0.3">
      <c r="A31" s="1">
        <v>45429</v>
      </c>
      <c r="B31">
        <f>VLOOKUP(A31, NIFTY50!A:E, 5, FALSE)</f>
        <v>22466.1</v>
      </c>
      <c r="C31">
        <f>VLOOKUP(A31, OIL!A:B, 2, FALSE)</f>
        <v>79.58</v>
      </c>
      <c r="D31">
        <f>VLOOKUP(A31, USD_INR!A:B, 2, FALSE)</f>
        <v>83.481499999999997</v>
      </c>
      <c r="E31">
        <f>VLOOKUP(A31, Infosys!A:H, 8, FALSE)</f>
        <v>1444.3</v>
      </c>
    </row>
    <row r="32" spans="1:5" x14ac:dyDescent="0.3">
      <c r="A32" s="1">
        <v>45433</v>
      </c>
      <c r="B32">
        <f>VLOOKUP(A32, NIFTY50!A:E, 5, FALSE)</f>
        <v>22529.05</v>
      </c>
      <c r="C32">
        <f>VLOOKUP(A32, OIL!A:B, 2, FALSE)</f>
        <v>78.66</v>
      </c>
      <c r="D32">
        <f>VLOOKUP(A32, USD_INR!A:B, 2, FALSE)</f>
        <v>83.361400000000003</v>
      </c>
      <c r="E32">
        <f>VLOOKUP(A32, Infosys!A:H, 8, FALSE)</f>
        <v>1434.15</v>
      </c>
    </row>
    <row r="33" spans="1:5" x14ac:dyDescent="0.3">
      <c r="A33" s="1">
        <v>45434</v>
      </c>
      <c r="B33">
        <f>VLOOKUP(A33, NIFTY50!A:E, 5, FALSE)</f>
        <v>22597.8</v>
      </c>
      <c r="C33">
        <f>VLOOKUP(A33, OIL!A:B, 2, FALSE)</f>
        <v>77.150000000000006</v>
      </c>
      <c r="D33">
        <f>VLOOKUP(A33, USD_INR!A:B, 2, FALSE)</f>
        <v>83.230099999999993</v>
      </c>
      <c r="E33">
        <f>VLOOKUP(A33, Infosys!A:H, 8, FALSE)</f>
        <v>1454.8</v>
      </c>
    </row>
    <row r="34" spans="1:5" x14ac:dyDescent="0.3">
      <c r="A34" s="1">
        <v>45436</v>
      </c>
      <c r="B34">
        <f>VLOOKUP(A34, NIFTY50!A:E, 5, FALSE)</f>
        <v>22957.1</v>
      </c>
      <c r="C34">
        <f>VLOOKUP(A34, OIL!A:B, 2, FALSE)</f>
        <v>77.23</v>
      </c>
      <c r="D34">
        <f>VLOOKUP(A34, USD_INR!A:B, 2, FALSE)</f>
        <v>83.121899999999997</v>
      </c>
      <c r="E34">
        <f>VLOOKUP(A34, Infosys!A:H, 8, FALSE)</f>
        <v>1465.1</v>
      </c>
    </row>
    <row r="35" spans="1:5" x14ac:dyDescent="0.3">
      <c r="A35" s="1">
        <v>45439</v>
      </c>
      <c r="B35">
        <f>VLOOKUP(A35, NIFTY50!A:E, 5, FALSE)</f>
        <v>22932.45</v>
      </c>
      <c r="C35">
        <f>VLOOKUP(A35, OIL!A:B, 2, FALSE)</f>
        <v>78.650000000000006</v>
      </c>
      <c r="D35">
        <f>VLOOKUP(A35, USD_INR!A:B, 2, FALSE)</f>
        <v>83.083799999999997</v>
      </c>
      <c r="E35">
        <f>VLOOKUP(A35, Infosys!A:H, 8, FALSE)</f>
        <v>1471.35</v>
      </c>
    </row>
    <row r="36" spans="1:5" x14ac:dyDescent="0.3">
      <c r="A36" s="1">
        <v>45440</v>
      </c>
      <c r="B36">
        <f>VLOOKUP(A36, NIFTY50!A:E, 5, FALSE)</f>
        <v>22888.15</v>
      </c>
      <c r="C36">
        <f>VLOOKUP(A36, OIL!A:B, 2, FALSE)</f>
        <v>79.349999999999994</v>
      </c>
      <c r="D36">
        <f>VLOOKUP(A36, USD_INR!A:B, 2, FALSE)</f>
        <v>83.164400000000001</v>
      </c>
      <c r="E36">
        <f>VLOOKUP(A36, Infosys!A:H, 8, FALSE)</f>
        <v>1467.05</v>
      </c>
    </row>
    <row r="37" spans="1:5" x14ac:dyDescent="0.3">
      <c r="A37" s="1">
        <v>45441</v>
      </c>
      <c r="B37">
        <f>VLOOKUP(A37, NIFTY50!A:E, 5, FALSE)</f>
        <v>22704.7</v>
      </c>
      <c r="C37">
        <f>VLOOKUP(A37, OIL!A:B, 2, FALSE)</f>
        <v>78.8</v>
      </c>
      <c r="D37">
        <f>VLOOKUP(A37, USD_INR!A:B, 2, FALSE)</f>
        <v>83.326999999999998</v>
      </c>
      <c r="E37">
        <f>VLOOKUP(A37, Infosys!A:H, 8, FALSE)</f>
        <v>1450.95</v>
      </c>
    </row>
    <row r="38" spans="1:5" x14ac:dyDescent="0.3">
      <c r="A38" s="1">
        <v>45442</v>
      </c>
      <c r="B38">
        <f>VLOOKUP(A38, NIFTY50!A:E, 5, FALSE)</f>
        <v>22488.65</v>
      </c>
      <c r="C38">
        <f>VLOOKUP(A38, OIL!A:B, 2, FALSE)</f>
        <v>77.540000000000006</v>
      </c>
      <c r="D38">
        <f>VLOOKUP(A38, USD_INR!A:B, 2, FALSE)</f>
        <v>83.423100000000005</v>
      </c>
      <c r="E38">
        <f>VLOOKUP(A38, Infosys!A:H, 8, FALSE)</f>
        <v>1427.45</v>
      </c>
    </row>
    <row r="39" spans="1:5" x14ac:dyDescent="0.3">
      <c r="A39" s="1">
        <v>45443</v>
      </c>
      <c r="B39">
        <f>VLOOKUP(A39, NIFTY50!A:E, 5, FALSE)</f>
        <v>22530.7</v>
      </c>
      <c r="C39">
        <f>VLOOKUP(A39, OIL!A:B, 2, FALSE)</f>
        <v>76.73</v>
      </c>
      <c r="D39">
        <f>VLOOKUP(A39, USD_INR!A:B, 2, FALSE)</f>
        <v>83.2988</v>
      </c>
      <c r="E39">
        <f>VLOOKUP(A39, Infosys!A:H, 8, FALSE)</f>
        <v>1406.9</v>
      </c>
    </row>
    <row r="40" spans="1:5" x14ac:dyDescent="0.3">
      <c r="A40" s="1">
        <v>45446</v>
      </c>
      <c r="B40">
        <f>VLOOKUP(A40, NIFTY50!A:E, 5, FALSE)</f>
        <v>23263.9</v>
      </c>
      <c r="C40">
        <f>VLOOKUP(A40, OIL!A:B, 2, FALSE)</f>
        <v>74.09</v>
      </c>
      <c r="D40">
        <f>VLOOKUP(A40, USD_INR!A:B, 2, FALSE)</f>
        <v>83.065899999999999</v>
      </c>
      <c r="E40">
        <f>VLOOKUP(A40, Infosys!A:H, 8, FALSE)</f>
        <v>1405.9</v>
      </c>
    </row>
    <row r="41" spans="1:5" x14ac:dyDescent="0.3">
      <c r="A41" s="1">
        <v>45447</v>
      </c>
      <c r="B41">
        <f>VLOOKUP(A41, NIFTY50!A:E, 5, FALSE)</f>
        <v>21884.5</v>
      </c>
      <c r="C41">
        <f>VLOOKUP(A41, OIL!A:B, 2, FALSE)</f>
        <v>73.06</v>
      </c>
      <c r="D41">
        <f>VLOOKUP(A41, USD_INR!A:B, 2, FALSE)</f>
        <v>83.502099999999999</v>
      </c>
      <c r="E41">
        <f>VLOOKUP(A41, Infosys!A:H, 8, FALSE)</f>
        <v>1393.65</v>
      </c>
    </row>
    <row r="42" spans="1:5" x14ac:dyDescent="0.3">
      <c r="A42" s="1">
        <v>45448</v>
      </c>
      <c r="B42">
        <f>VLOOKUP(A42, NIFTY50!A:E, 5, FALSE)</f>
        <v>22620.35</v>
      </c>
      <c r="C42">
        <f>VLOOKUP(A42, OIL!A:B, 2, FALSE)</f>
        <v>73.819999999999993</v>
      </c>
      <c r="D42">
        <f>VLOOKUP(A42, USD_INR!A:B, 2, FALSE)</f>
        <v>83.389799999999994</v>
      </c>
      <c r="E42">
        <f>VLOOKUP(A42, Infosys!A:H, 8, FALSE)</f>
        <v>1430.1</v>
      </c>
    </row>
    <row r="43" spans="1:5" x14ac:dyDescent="0.3">
      <c r="A43" s="1">
        <v>45449</v>
      </c>
      <c r="B43">
        <f>VLOOKUP(A43, NIFTY50!A:E, 5, FALSE)</f>
        <v>22821.4</v>
      </c>
      <c r="C43">
        <f>VLOOKUP(A43, OIL!A:B, 2, FALSE)</f>
        <v>75.239999999999995</v>
      </c>
      <c r="D43">
        <f>VLOOKUP(A43, USD_INR!A:B, 2, FALSE)</f>
        <v>83.4649</v>
      </c>
      <c r="E43">
        <f>VLOOKUP(A43, Infosys!A:H, 8, FALSE)</f>
        <v>1472.25</v>
      </c>
    </row>
    <row r="44" spans="1:5" x14ac:dyDescent="0.3">
      <c r="A44" s="1">
        <v>45450</v>
      </c>
      <c r="B44">
        <f>VLOOKUP(A44, NIFTY50!A:E, 5, FALSE)</f>
        <v>23290.15</v>
      </c>
      <c r="C44">
        <f>VLOOKUP(A44, OIL!A:B, 2, FALSE)</f>
        <v>75.22</v>
      </c>
      <c r="D44">
        <f>VLOOKUP(A44, USD_INR!A:B, 2, FALSE)</f>
        <v>83.425700000000006</v>
      </c>
      <c r="E44">
        <f>VLOOKUP(A44, Infosys!A:H, 8, FALSE)</f>
        <v>1533.6</v>
      </c>
    </row>
    <row r="45" spans="1:5" x14ac:dyDescent="0.3">
      <c r="A45" s="1">
        <v>45453</v>
      </c>
      <c r="B45">
        <f>VLOOKUP(A45, NIFTY50!A:E, 5, FALSE)</f>
        <v>23259.200000000001</v>
      </c>
      <c r="C45">
        <f>VLOOKUP(A45, OIL!A:B, 2, FALSE)</f>
        <v>77.33</v>
      </c>
      <c r="D45">
        <f>VLOOKUP(A45, USD_INR!A:B, 2, FALSE)</f>
        <v>83.491900000000001</v>
      </c>
      <c r="E45">
        <f>VLOOKUP(A45, Infosys!A:H, 8, FALSE)</f>
        <v>1499.75</v>
      </c>
    </row>
    <row r="46" spans="1:5" x14ac:dyDescent="0.3">
      <c r="A46" s="1">
        <v>45454</v>
      </c>
      <c r="B46">
        <f>VLOOKUP(A46, NIFTY50!A:E, 5, FALSE)</f>
        <v>23264.85</v>
      </c>
      <c r="C46">
        <f>VLOOKUP(A46, OIL!A:B, 2, FALSE)</f>
        <v>77.55</v>
      </c>
      <c r="D46">
        <f>VLOOKUP(A46, USD_INR!A:B, 2, FALSE)</f>
        <v>83.505399999999995</v>
      </c>
      <c r="E46">
        <f>VLOOKUP(A46, Infosys!A:H, 8, FALSE)</f>
        <v>1495.75</v>
      </c>
    </row>
    <row r="47" spans="1:5" x14ac:dyDescent="0.3">
      <c r="A47" s="1">
        <v>45455</v>
      </c>
      <c r="B47">
        <f>VLOOKUP(A47, NIFTY50!A:E, 5, FALSE)</f>
        <v>23322.95</v>
      </c>
      <c r="C47">
        <f>VLOOKUP(A47, OIL!A:B, 2, FALSE)</f>
        <v>78.150000000000006</v>
      </c>
      <c r="D47">
        <f>VLOOKUP(A47, USD_INR!A:B, 2, FALSE)</f>
        <v>83.564499999999995</v>
      </c>
      <c r="E47">
        <f>VLOOKUP(A47, Infosys!A:H, 8, FALSE)</f>
        <v>1485.2</v>
      </c>
    </row>
    <row r="48" spans="1:5" x14ac:dyDescent="0.3">
      <c r="A48" s="1">
        <v>45456</v>
      </c>
      <c r="B48">
        <f>VLOOKUP(A48, NIFTY50!A:E, 5, FALSE)</f>
        <v>23398.9</v>
      </c>
      <c r="C48">
        <f>VLOOKUP(A48, OIL!A:B, 2, FALSE)</f>
        <v>78.260000000000005</v>
      </c>
      <c r="D48">
        <f>VLOOKUP(A48, USD_INR!A:B, 2, FALSE)</f>
        <v>83.546899999999994</v>
      </c>
      <c r="E48">
        <f>VLOOKUP(A48, Infosys!A:H, 8, FALSE)</f>
        <v>1493.95</v>
      </c>
    </row>
    <row r="49" spans="1:5" x14ac:dyDescent="0.3">
      <c r="A49" s="1">
        <v>45457</v>
      </c>
      <c r="B49">
        <f>VLOOKUP(A49, NIFTY50!A:E, 5, FALSE)</f>
        <v>23465.599999999999</v>
      </c>
      <c r="C49">
        <f>VLOOKUP(A49, OIL!A:B, 2, FALSE)</f>
        <v>78.05</v>
      </c>
      <c r="D49">
        <f>VLOOKUP(A49, USD_INR!A:B, 2, FALSE)</f>
        <v>83.5458</v>
      </c>
      <c r="E49">
        <f>VLOOKUP(A49, Infosys!A:H, 8, FALSE)</f>
        <v>1488.9</v>
      </c>
    </row>
    <row r="50" spans="1:5" x14ac:dyDescent="0.3">
      <c r="A50" s="1">
        <v>45461</v>
      </c>
      <c r="B50">
        <f>VLOOKUP(A50, NIFTY50!A:E, 5, FALSE)</f>
        <v>23557.9</v>
      </c>
      <c r="C50">
        <f>VLOOKUP(A50, OIL!A:B, 2, FALSE)</f>
        <v>80.709999999999994</v>
      </c>
      <c r="D50">
        <f>VLOOKUP(A50, USD_INR!A:B, 2, FALSE)</f>
        <v>83.481700000000004</v>
      </c>
      <c r="E50">
        <f>VLOOKUP(A50, Infosys!A:H, 8, FALSE)</f>
        <v>1498.2</v>
      </c>
    </row>
    <row r="51" spans="1:5" x14ac:dyDescent="0.3">
      <c r="A51" s="1">
        <v>45462</v>
      </c>
      <c r="B51">
        <f>VLOOKUP(A51, NIFTY50!A:E, 5, FALSE)</f>
        <v>23516</v>
      </c>
      <c r="C51">
        <f>VLOOKUP(A51, OIL!A:B, 2, FALSE)</f>
        <v>80.59</v>
      </c>
      <c r="D51">
        <f>VLOOKUP(A51, USD_INR!A:B, 2, FALSE)</f>
        <v>83.4251</v>
      </c>
      <c r="E51">
        <f>VLOOKUP(A51, Infosys!A:H, 8, FALSE)</f>
        <v>1511.35</v>
      </c>
    </row>
    <row r="52" spans="1:5" x14ac:dyDescent="0.3">
      <c r="A52" s="1">
        <v>45463</v>
      </c>
      <c r="B52">
        <f>VLOOKUP(A52, NIFTY50!A:E, 5, FALSE)</f>
        <v>23567</v>
      </c>
      <c r="C52">
        <f>VLOOKUP(A52, OIL!A:B, 2, FALSE)</f>
        <v>81.290000000000006</v>
      </c>
      <c r="D52">
        <f>VLOOKUP(A52, USD_INR!A:B, 2, FALSE)</f>
        <v>83.526499999999999</v>
      </c>
      <c r="E52">
        <f>VLOOKUP(A52, Infosys!A:H, 8, FALSE)</f>
        <v>1515.4</v>
      </c>
    </row>
    <row r="53" spans="1:5" x14ac:dyDescent="0.3">
      <c r="A53" s="1">
        <v>45464</v>
      </c>
      <c r="B53">
        <f>VLOOKUP(A53, NIFTY50!A:E, 5, FALSE)</f>
        <v>23501.1</v>
      </c>
      <c r="C53">
        <f>VLOOKUP(A53, OIL!A:B, 2, FALSE)</f>
        <v>79.959999999999994</v>
      </c>
      <c r="D53">
        <f>VLOOKUP(A53, USD_INR!A:B, 2, FALSE)</f>
        <v>83.585999999999999</v>
      </c>
      <c r="E53">
        <f>VLOOKUP(A53, Infosys!A:H, 8, FALSE)</f>
        <v>1532.7</v>
      </c>
    </row>
    <row r="54" spans="1:5" x14ac:dyDescent="0.3">
      <c r="A54" s="1">
        <v>45467</v>
      </c>
      <c r="B54">
        <f>VLOOKUP(A54, NIFTY50!A:E, 5, FALSE)</f>
        <v>23537.85</v>
      </c>
      <c r="C54">
        <f>VLOOKUP(A54, OIL!A:B, 2, FALSE)</f>
        <v>80.86</v>
      </c>
      <c r="D54">
        <f>VLOOKUP(A54, USD_INR!A:B, 2, FALSE)</f>
        <v>83.513800000000003</v>
      </c>
      <c r="E54">
        <f>VLOOKUP(A54, Infosys!A:H, 8, FALSE)</f>
        <v>1527.15</v>
      </c>
    </row>
    <row r="55" spans="1:5" x14ac:dyDescent="0.3">
      <c r="A55" s="1">
        <v>45468</v>
      </c>
      <c r="B55">
        <f>VLOOKUP(A55, NIFTY50!A:E, 5, FALSE)</f>
        <v>23721.3</v>
      </c>
      <c r="C55">
        <f>VLOOKUP(A55, OIL!A:B, 2, FALSE)</f>
        <v>80.069999999999993</v>
      </c>
      <c r="D55">
        <f>VLOOKUP(A55, USD_INR!A:B, 2, FALSE)</f>
        <v>83.427499999999995</v>
      </c>
      <c r="E55">
        <f>VLOOKUP(A55, Infosys!A:H, 8, FALSE)</f>
        <v>1541.95</v>
      </c>
    </row>
    <row r="56" spans="1:5" x14ac:dyDescent="0.3">
      <c r="A56" s="1">
        <v>45469</v>
      </c>
      <c r="B56">
        <f>VLOOKUP(A56, NIFTY50!A:E, 5, FALSE)</f>
        <v>23868.799999999999</v>
      </c>
      <c r="C56">
        <f>VLOOKUP(A56, OIL!A:B, 2, FALSE)</f>
        <v>80.19</v>
      </c>
      <c r="D56">
        <f>VLOOKUP(A56, USD_INR!A:B, 2, FALSE)</f>
        <v>83.540899999999993</v>
      </c>
      <c r="E56">
        <f>VLOOKUP(A56, Infosys!A:H, 8, FALSE)</f>
        <v>1540.7</v>
      </c>
    </row>
    <row r="57" spans="1:5" x14ac:dyDescent="0.3">
      <c r="A57" s="1">
        <v>45470</v>
      </c>
      <c r="B57">
        <f>VLOOKUP(A57, NIFTY50!A:E, 5, FALSE)</f>
        <v>24044.5</v>
      </c>
      <c r="C57">
        <f>VLOOKUP(A57, OIL!A:B, 2, FALSE)</f>
        <v>80.83</v>
      </c>
      <c r="D57">
        <f>VLOOKUP(A57, USD_INR!A:B, 2, FALSE)</f>
        <v>83.489599999999996</v>
      </c>
      <c r="E57">
        <f>VLOOKUP(A57, Infosys!A:H, 8, FALSE)</f>
        <v>1573.35</v>
      </c>
    </row>
    <row r="58" spans="1:5" x14ac:dyDescent="0.3">
      <c r="A58" s="1">
        <v>45471</v>
      </c>
      <c r="B58">
        <f>VLOOKUP(A58, NIFTY50!A:E, 5, FALSE)</f>
        <v>24010.6</v>
      </c>
      <c r="C58">
        <f>VLOOKUP(A58, OIL!A:B, 2, FALSE)</f>
        <v>80.64</v>
      </c>
      <c r="D58">
        <f>VLOOKUP(A58, USD_INR!A:B, 2, FALSE)</f>
        <v>83.453400000000002</v>
      </c>
      <c r="E58">
        <f>VLOOKUP(A58, Infosys!A:H, 8, FALSE)</f>
        <v>1566.75</v>
      </c>
    </row>
    <row r="59" spans="1:5" x14ac:dyDescent="0.3">
      <c r="A59" s="1">
        <v>45474</v>
      </c>
      <c r="B59">
        <f>VLOOKUP(A59, NIFTY50!A:E, 5, FALSE)</f>
        <v>24141.95</v>
      </c>
      <c r="C59">
        <f>VLOOKUP(A59, OIL!A:B, 2, FALSE)</f>
        <v>82.32</v>
      </c>
      <c r="D59">
        <f>VLOOKUP(A59, USD_INR!A:B, 2, FALSE)</f>
        <v>83.404300000000006</v>
      </c>
      <c r="E59">
        <f>VLOOKUP(A59, Infosys!A:H, 8, FALSE)</f>
        <v>1590.8</v>
      </c>
    </row>
    <row r="60" spans="1:5" x14ac:dyDescent="0.3">
      <c r="A60" s="1">
        <v>45475</v>
      </c>
      <c r="B60">
        <f>VLOOKUP(A60, NIFTY50!A:E, 5, FALSE)</f>
        <v>24123.85</v>
      </c>
      <c r="C60">
        <f>VLOOKUP(A60, OIL!A:B, 2, FALSE)</f>
        <v>81.91</v>
      </c>
      <c r="D60">
        <f>VLOOKUP(A60, USD_INR!A:B, 2, FALSE)</f>
        <v>83.515000000000001</v>
      </c>
      <c r="E60">
        <f>VLOOKUP(A60, Infosys!A:H, 8, FALSE)</f>
        <v>1621.05</v>
      </c>
    </row>
    <row r="61" spans="1:5" x14ac:dyDescent="0.3">
      <c r="A61" s="1">
        <v>45476</v>
      </c>
      <c r="B61">
        <f>VLOOKUP(A61, NIFTY50!A:E, 5, FALSE)</f>
        <v>24286.5</v>
      </c>
      <c r="C61">
        <f>VLOOKUP(A61, OIL!A:B, 2, FALSE)</f>
        <v>83.02</v>
      </c>
      <c r="D61">
        <f>VLOOKUP(A61, USD_INR!A:B, 2, FALSE)</f>
        <v>83.533699999999996</v>
      </c>
      <c r="E61">
        <f>VLOOKUP(A61, Infosys!A:H, 8, FALSE)</f>
        <v>1627.4</v>
      </c>
    </row>
    <row r="62" spans="1:5" x14ac:dyDescent="0.3">
      <c r="A62" s="1">
        <v>45477</v>
      </c>
      <c r="B62">
        <f>VLOOKUP(A62, NIFTY50!A:E, 5, FALSE)</f>
        <v>24302.15</v>
      </c>
      <c r="C62">
        <f>VLOOKUP(A62, OIL!A:B, 2, FALSE)</f>
        <v>83.94</v>
      </c>
      <c r="D62">
        <f>VLOOKUP(A62, USD_INR!A:B, 2, FALSE)</f>
        <v>83.501599999999996</v>
      </c>
      <c r="E62">
        <f>VLOOKUP(A62, Infosys!A:H, 8, FALSE)</f>
        <v>1650.65</v>
      </c>
    </row>
    <row r="63" spans="1:5" x14ac:dyDescent="0.3">
      <c r="A63" s="1">
        <v>45478</v>
      </c>
      <c r="B63">
        <f>VLOOKUP(A63, NIFTY50!A:E, 5, FALSE)</f>
        <v>24323.85</v>
      </c>
      <c r="C63">
        <f>VLOOKUP(A63, OIL!A:B, 2, FALSE)</f>
        <v>82.26</v>
      </c>
      <c r="D63">
        <f>VLOOKUP(A63, USD_INR!A:B, 2, FALSE)</f>
        <v>83.5</v>
      </c>
      <c r="E63">
        <f>VLOOKUP(A63, Infosys!A:H, 8, FALSE)</f>
        <v>1647.45</v>
      </c>
    </row>
    <row r="64" spans="1:5" x14ac:dyDescent="0.3">
      <c r="A64" s="1">
        <v>45481</v>
      </c>
      <c r="B64">
        <f>VLOOKUP(A64, NIFTY50!A:E, 5, FALSE)</f>
        <v>24320.55</v>
      </c>
      <c r="C64">
        <f>VLOOKUP(A64, OIL!A:B, 2, FALSE)</f>
        <v>81.52</v>
      </c>
      <c r="D64">
        <f>VLOOKUP(A64, USD_INR!A:B, 2, FALSE)</f>
        <v>83.475499999999997</v>
      </c>
      <c r="E64">
        <f>VLOOKUP(A64, Infosys!A:H, 8, FALSE)</f>
        <v>1661.65</v>
      </c>
    </row>
    <row r="65" spans="1:5" x14ac:dyDescent="0.3">
      <c r="A65" s="1">
        <v>45482</v>
      </c>
      <c r="B65">
        <f>VLOOKUP(A65, NIFTY50!A:E, 5, FALSE)</f>
        <v>24433.200000000001</v>
      </c>
      <c r="C65">
        <f>VLOOKUP(A65, OIL!A:B, 2, FALSE)</f>
        <v>80.56</v>
      </c>
      <c r="D65">
        <f>VLOOKUP(A65, USD_INR!A:B, 2, FALSE)</f>
        <v>83.484300000000005</v>
      </c>
      <c r="E65">
        <f>VLOOKUP(A65, Infosys!A:H, 8, FALSE)</f>
        <v>1657.15</v>
      </c>
    </row>
    <row r="66" spans="1:5" x14ac:dyDescent="0.3">
      <c r="A66" s="1">
        <v>45483</v>
      </c>
      <c r="B66">
        <f>VLOOKUP(A66, NIFTY50!A:E, 5, FALSE)</f>
        <v>24324.45</v>
      </c>
      <c r="C66">
        <f>VLOOKUP(A66, OIL!A:B, 2, FALSE)</f>
        <v>81.069999999999993</v>
      </c>
      <c r="D66">
        <f>VLOOKUP(A66, USD_INR!A:B, 2, FALSE)</f>
        <v>83.4923</v>
      </c>
      <c r="E66">
        <f>VLOOKUP(A66, Infosys!A:H, 8, FALSE)</f>
        <v>1648.25</v>
      </c>
    </row>
    <row r="67" spans="1:5" x14ac:dyDescent="0.3">
      <c r="A67" s="1">
        <v>45484</v>
      </c>
      <c r="B67">
        <f>VLOOKUP(A67, NIFTY50!A:E, 5, FALSE)</f>
        <v>24315.95</v>
      </c>
      <c r="C67">
        <f>VLOOKUP(A67, OIL!A:B, 2, FALSE)</f>
        <v>81.38</v>
      </c>
      <c r="D67">
        <f>VLOOKUP(A67, USD_INR!A:B, 2, FALSE)</f>
        <v>83.534199999999998</v>
      </c>
      <c r="E67">
        <f>VLOOKUP(A67, Infosys!A:H, 8, FALSE)</f>
        <v>1652.7</v>
      </c>
    </row>
    <row r="68" spans="1:5" x14ac:dyDescent="0.3">
      <c r="A68" s="1">
        <v>45485</v>
      </c>
      <c r="B68">
        <f>VLOOKUP(A68, NIFTY50!A:E, 5, FALSE)</f>
        <v>24502.15</v>
      </c>
      <c r="C68">
        <f>VLOOKUP(A68, OIL!A:B, 2, FALSE)</f>
        <v>81.02</v>
      </c>
      <c r="D68">
        <f>VLOOKUP(A68, USD_INR!A:B, 2, FALSE)</f>
        <v>83.538499999999999</v>
      </c>
      <c r="E68">
        <f>VLOOKUP(A68, Infosys!A:H, 8, FALSE)</f>
        <v>1711.75</v>
      </c>
    </row>
    <row r="69" spans="1:5" x14ac:dyDescent="0.3">
      <c r="A69" s="1">
        <v>45488</v>
      </c>
      <c r="B69">
        <f>VLOOKUP(A69, NIFTY50!A:E, 5, FALSE)</f>
        <v>24586.7</v>
      </c>
      <c r="C69">
        <f>VLOOKUP(A69, OIL!A:B, 2, FALSE)</f>
        <v>80.84</v>
      </c>
      <c r="D69">
        <f>VLOOKUP(A69, USD_INR!A:B, 2, FALSE)</f>
        <v>83.565799999999996</v>
      </c>
      <c r="E69">
        <f>VLOOKUP(A69, Infosys!A:H, 8, FALSE)</f>
        <v>1707.05</v>
      </c>
    </row>
    <row r="70" spans="1:5" x14ac:dyDescent="0.3">
      <c r="A70" s="1">
        <v>45489</v>
      </c>
      <c r="B70">
        <f>VLOOKUP(A70, NIFTY50!A:E, 5, FALSE)</f>
        <v>24613</v>
      </c>
      <c r="C70">
        <f>VLOOKUP(A70, OIL!A:B, 2, FALSE)</f>
        <v>79.709999999999994</v>
      </c>
      <c r="D70">
        <f>VLOOKUP(A70, USD_INR!A:B, 2, FALSE)</f>
        <v>83.578100000000006</v>
      </c>
      <c r="E70">
        <f>VLOOKUP(A70, Infosys!A:H, 8, FALSE)</f>
        <v>1726.05</v>
      </c>
    </row>
    <row r="71" spans="1:5" x14ac:dyDescent="0.3">
      <c r="A71" s="1">
        <v>45491</v>
      </c>
      <c r="B71">
        <f>VLOOKUP(A71, NIFTY50!A:E, 5, FALSE)</f>
        <v>24800.85</v>
      </c>
      <c r="C71">
        <f>VLOOKUP(A71, OIL!A:B, 2, FALSE)</f>
        <v>81.3</v>
      </c>
      <c r="D71">
        <f>VLOOKUP(A71, USD_INR!A:B, 2, FALSE)</f>
        <v>83.639300000000006</v>
      </c>
      <c r="E71">
        <f>VLOOKUP(A71, Infosys!A:H, 8, FALSE)</f>
        <v>1758.05</v>
      </c>
    </row>
    <row r="72" spans="1:5" x14ac:dyDescent="0.3">
      <c r="A72" s="1">
        <v>45492</v>
      </c>
      <c r="B72">
        <f>VLOOKUP(A72, NIFTY50!A:E, 5, FALSE)</f>
        <v>24530.9</v>
      </c>
      <c r="C72">
        <f>VLOOKUP(A72, OIL!A:B, 2, FALSE)</f>
        <v>78.64</v>
      </c>
      <c r="D72">
        <f>VLOOKUP(A72, USD_INR!A:B, 2, FALSE)</f>
        <v>83.640500000000003</v>
      </c>
      <c r="E72">
        <f>VLOOKUP(A72, Infosys!A:H, 8, FALSE)</f>
        <v>1792.95</v>
      </c>
    </row>
    <row r="73" spans="1:5" x14ac:dyDescent="0.3">
      <c r="A73" s="1">
        <v>45495</v>
      </c>
      <c r="B73">
        <f>VLOOKUP(A73, NIFTY50!A:E, 5, FALSE)</f>
        <v>24509.25</v>
      </c>
      <c r="C73">
        <f>VLOOKUP(A73, OIL!A:B, 2, FALSE)</f>
        <v>78.400000000000006</v>
      </c>
      <c r="D73">
        <f>VLOOKUP(A73, USD_INR!A:B, 2, FALSE)</f>
        <v>83.665400000000005</v>
      </c>
      <c r="E73">
        <f>VLOOKUP(A73, Infosys!A:H, 8, FALSE)</f>
        <v>1810.85</v>
      </c>
    </row>
    <row r="74" spans="1:5" x14ac:dyDescent="0.3">
      <c r="A74" s="1">
        <v>45496</v>
      </c>
      <c r="B74">
        <f>VLOOKUP(A74, NIFTY50!A:E, 5, FALSE)</f>
        <v>24479.05</v>
      </c>
      <c r="C74">
        <f>VLOOKUP(A74, OIL!A:B, 2, FALSE)</f>
        <v>75.92</v>
      </c>
      <c r="D74">
        <f>VLOOKUP(A74, USD_INR!A:B, 2, FALSE)</f>
        <v>83.662499999999994</v>
      </c>
      <c r="E74">
        <f>VLOOKUP(A74, Infosys!A:H, 8, FALSE)</f>
        <v>1836.9</v>
      </c>
    </row>
    <row r="75" spans="1:5" x14ac:dyDescent="0.3">
      <c r="A75" s="1">
        <v>45497</v>
      </c>
      <c r="B75">
        <f>VLOOKUP(A75, NIFTY50!A:E, 5, FALSE)</f>
        <v>24413.5</v>
      </c>
      <c r="C75">
        <f>VLOOKUP(A75, OIL!A:B, 2, FALSE)</f>
        <v>76.58</v>
      </c>
      <c r="D75">
        <f>VLOOKUP(A75, USD_INR!A:B, 2, FALSE)</f>
        <v>83.702799999999996</v>
      </c>
      <c r="E75">
        <f>VLOOKUP(A75, Infosys!A:H, 8, FALSE)</f>
        <v>1833.95</v>
      </c>
    </row>
    <row r="76" spans="1:5" x14ac:dyDescent="0.3">
      <c r="A76" s="1">
        <v>45498</v>
      </c>
      <c r="B76">
        <f>VLOOKUP(A76, NIFTY50!A:E, 5, FALSE)</f>
        <v>24406.1</v>
      </c>
      <c r="C76">
        <f>VLOOKUP(A76, OIL!A:B, 2, FALSE)</f>
        <v>77.11</v>
      </c>
      <c r="D76">
        <f>VLOOKUP(A76, USD_INR!A:B, 2, FALSE)</f>
        <v>83.707499999999996</v>
      </c>
      <c r="E76">
        <f>VLOOKUP(A76, Infosys!A:H, 8, FALSE)</f>
        <v>1824.85</v>
      </c>
    </row>
    <row r="77" spans="1:5" x14ac:dyDescent="0.3">
      <c r="A77" s="1">
        <v>45499</v>
      </c>
      <c r="B77">
        <f>VLOOKUP(A77, NIFTY50!A:E, 5, FALSE)</f>
        <v>24834.85</v>
      </c>
      <c r="C77">
        <f>VLOOKUP(A77, OIL!A:B, 2, FALSE)</f>
        <v>76</v>
      </c>
      <c r="D77">
        <f>VLOOKUP(A77, USD_INR!A:B, 2, FALSE)</f>
        <v>83.727199999999996</v>
      </c>
      <c r="E77">
        <f>VLOOKUP(A77, Infosys!A:H, 8, FALSE)</f>
        <v>1878.9</v>
      </c>
    </row>
    <row r="78" spans="1:5" x14ac:dyDescent="0.3">
      <c r="A78" s="1">
        <v>45502</v>
      </c>
      <c r="B78">
        <f>VLOOKUP(A78, NIFTY50!A:E, 5, FALSE)</f>
        <v>24836.1</v>
      </c>
      <c r="C78">
        <f>VLOOKUP(A78, OIL!A:B, 2, FALSE)</f>
        <v>74.8</v>
      </c>
      <c r="D78">
        <f>VLOOKUP(A78, USD_INR!A:B, 2, FALSE)</f>
        <v>83.737099999999998</v>
      </c>
      <c r="E78">
        <f>VLOOKUP(A78, Infosys!A:H, 8, FALSE)</f>
        <v>1871.1</v>
      </c>
    </row>
    <row r="79" spans="1:5" x14ac:dyDescent="0.3">
      <c r="A79" s="1">
        <v>45503</v>
      </c>
      <c r="B79">
        <f>VLOOKUP(A79, NIFTY50!A:E, 5, FALSE)</f>
        <v>24857.3</v>
      </c>
      <c r="C79">
        <f>VLOOKUP(A79, OIL!A:B, 2, FALSE)</f>
        <v>73.88</v>
      </c>
      <c r="D79">
        <f>VLOOKUP(A79, USD_INR!A:B, 2, FALSE)</f>
        <v>83.732799999999997</v>
      </c>
      <c r="E79">
        <f>VLOOKUP(A79, Infosys!A:H, 8, FALSE)</f>
        <v>1877.15</v>
      </c>
    </row>
    <row r="80" spans="1:5" x14ac:dyDescent="0.3">
      <c r="A80" s="1">
        <v>45504</v>
      </c>
      <c r="B80">
        <f>VLOOKUP(A80, NIFTY50!A:E, 5, FALSE)</f>
        <v>24951.15</v>
      </c>
      <c r="C80">
        <f>VLOOKUP(A80, OIL!A:B, 2, FALSE)</f>
        <v>76.84</v>
      </c>
      <c r="D80">
        <f>VLOOKUP(A80, USD_INR!A:B, 2, FALSE)</f>
        <v>83.744</v>
      </c>
      <c r="E80">
        <f>VLOOKUP(A80, Infosys!A:H, 8, FALSE)</f>
        <v>1868.25</v>
      </c>
    </row>
    <row r="81" spans="1:5" x14ac:dyDescent="0.3">
      <c r="A81" s="1">
        <v>45505</v>
      </c>
      <c r="B81">
        <f>VLOOKUP(A81, NIFTY50!A:E, 5, FALSE)</f>
        <v>25010.9</v>
      </c>
      <c r="C81">
        <f>VLOOKUP(A81, OIL!A:B, 2, FALSE)</f>
        <v>75.400000000000006</v>
      </c>
      <c r="D81">
        <f>VLOOKUP(A81, USD_INR!A:B, 2, FALSE)</f>
        <v>83.725099999999998</v>
      </c>
      <c r="E81">
        <f>VLOOKUP(A81, Infosys!A:H, 8, FALSE)</f>
        <v>1852.6</v>
      </c>
    </row>
    <row r="82" spans="1:5" x14ac:dyDescent="0.3">
      <c r="A82" s="1">
        <v>45506</v>
      </c>
      <c r="B82">
        <f>VLOOKUP(A82, NIFTY50!A:E, 5, FALSE)</f>
        <v>24717.7</v>
      </c>
      <c r="C82">
        <f>VLOOKUP(A82, OIL!A:B, 2, FALSE)</f>
        <v>72.59</v>
      </c>
      <c r="D82">
        <f>VLOOKUP(A82, USD_INR!A:B, 2, FALSE)</f>
        <v>83.737499999999997</v>
      </c>
      <c r="E82">
        <f>VLOOKUP(A82, Infosys!A:H, 8, FALSE)</f>
        <v>1821.2</v>
      </c>
    </row>
    <row r="83" spans="1:5" x14ac:dyDescent="0.3">
      <c r="A83" s="1">
        <v>45509</v>
      </c>
      <c r="B83">
        <f>VLOOKUP(A83, NIFTY50!A:E, 5, FALSE)</f>
        <v>24055.599999999999</v>
      </c>
      <c r="C83">
        <f>VLOOKUP(A83, OIL!A:B, 2, FALSE)</f>
        <v>72.2</v>
      </c>
      <c r="D83">
        <f>VLOOKUP(A83, USD_INR!A:B, 2, FALSE)</f>
        <v>83.838999999999999</v>
      </c>
      <c r="E83">
        <f>VLOOKUP(A83, Infosys!A:H, 8, FALSE)</f>
        <v>1751.9</v>
      </c>
    </row>
    <row r="84" spans="1:5" x14ac:dyDescent="0.3">
      <c r="A84" s="1">
        <v>45510</v>
      </c>
      <c r="B84">
        <f>VLOOKUP(A84, NIFTY50!A:E, 5, FALSE)</f>
        <v>23992.55</v>
      </c>
      <c r="C84">
        <f>VLOOKUP(A84, OIL!A:B, 2, FALSE)</f>
        <v>72.34</v>
      </c>
      <c r="D84">
        <f>VLOOKUP(A84, USD_INR!A:B, 2, FALSE)</f>
        <v>83.907799999999995</v>
      </c>
      <c r="E84">
        <f>VLOOKUP(A84, Infosys!A:H, 8, FALSE)</f>
        <v>1751.1</v>
      </c>
    </row>
    <row r="85" spans="1:5" x14ac:dyDescent="0.3">
      <c r="A85" s="1">
        <v>45511</v>
      </c>
      <c r="B85">
        <f>VLOOKUP(A85, NIFTY50!A:E, 5, FALSE)</f>
        <v>24297.5</v>
      </c>
      <c r="C85">
        <f>VLOOKUP(A85, OIL!A:B, 2, FALSE)</f>
        <v>74.17</v>
      </c>
      <c r="D85">
        <f>VLOOKUP(A85, USD_INR!A:B, 2, FALSE)</f>
        <v>83.951899999999995</v>
      </c>
      <c r="E85">
        <f>VLOOKUP(A85, Infosys!A:H, 8, FALSE)</f>
        <v>1791.65</v>
      </c>
    </row>
    <row r="86" spans="1:5" x14ac:dyDescent="0.3">
      <c r="A86" s="1">
        <v>45512</v>
      </c>
      <c r="B86">
        <f>VLOOKUP(A86, NIFTY50!A:E, 5, FALSE)</f>
        <v>24117</v>
      </c>
      <c r="C86">
        <f>VLOOKUP(A86, OIL!A:B, 2, FALSE)</f>
        <v>75.040000000000006</v>
      </c>
      <c r="D86">
        <f>VLOOKUP(A86, USD_INR!A:B, 2, FALSE)</f>
        <v>83.958399999999997</v>
      </c>
      <c r="E86">
        <f>VLOOKUP(A86, Infosys!A:H, 8, FALSE)</f>
        <v>1743.15</v>
      </c>
    </row>
    <row r="87" spans="1:5" x14ac:dyDescent="0.3">
      <c r="A87" s="1">
        <v>45513</v>
      </c>
      <c r="B87">
        <f>VLOOKUP(A87, NIFTY50!A:E, 5, FALSE)</f>
        <v>24367.5</v>
      </c>
      <c r="C87">
        <f>VLOOKUP(A87, OIL!A:B, 2, FALSE)</f>
        <v>75.61</v>
      </c>
      <c r="D87">
        <f>VLOOKUP(A87, USD_INR!A:B, 2, FALSE)</f>
        <v>83.9</v>
      </c>
      <c r="E87">
        <f>VLOOKUP(A87, Infosys!A:H, 8, FALSE)</f>
        <v>1770.75</v>
      </c>
    </row>
    <row r="88" spans="1:5" x14ac:dyDescent="0.3">
      <c r="A88" s="1">
        <v>45516</v>
      </c>
      <c r="B88">
        <f>VLOOKUP(A88, NIFTY50!A:E, 5, FALSE)</f>
        <v>24347</v>
      </c>
      <c r="C88">
        <f>VLOOKUP(A88, OIL!A:B, 2, FALSE)</f>
        <v>78.459999999999994</v>
      </c>
      <c r="D88">
        <f>VLOOKUP(A88, USD_INR!A:B, 2, FALSE)</f>
        <v>83.969099999999997</v>
      </c>
      <c r="E88">
        <f>VLOOKUP(A88, Infosys!A:H, 8, FALSE)</f>
        <v>1797.4</v>
      </c>
    </row>
    <row r="89" spans="1:5" x14ac:dyDescent="0.3">
      <c r="A89" s="1">
        <v>45517</v>
      </c>
      <c r="B89">
        <f>VLOOKUP(A89, NIFTY50!A:E, 5, FALSE)</f>
        <v>24139</v>
      </c>
      <c r="C89">
        <f>VLOOKUP(A89, OIL!A:B, 2, FALSE)</f>
        <v>76.8</v>
      </c>
      <c r="D89">
        <f>VLOOKUP(A89, USD_INR!A:B, 2, FALSE)</f>
        <v>83.9696</v>
      </c>
      <c r="E89">
        <f>VLOOKUP(A89, Infosys!A:H, 8, FALSE)</f>
        <v>1797.45</v>
      </c>
    </row>
    <row r="90" spans="1:5" x14ac:dyDescent="0.3">
      <c r="A90" s="1">
        <v>45518</v>
      </c>
      <c r="B90">
        <f>VLOOKUP(A90, NIFTY50!A:E, 5, FALSE)</f>
        <v>24143.75</v>
      </c>
      <c r="C90">
        <f>VLOOKUP(A90, OIL!A:B, 2, FALSE)</f>
        <v>75.84</v>
      </c>
      <c r="D90">
        <f>VLOOKUP(A90, USD_INR!A:B, 2, FALSE)</f>
        <v>83.936599999999999</v>
      </c>
      <c r="E90">
        <f>VLOOKUP(A90, Infosys!A:H, 8, FALSE)</f>
        <v>1823.25</v>
      </c>
    </row>
    <row r="91" spans="1:5" x14ac:dyDescent="0.3">
      <c r="A91" s="1">
        <v>45520</v>
      </c>
      <c r="B91">
        <f>VLOOKUP(A91, NIFTY50!A:E, 5, FALSE)</f>
        <v>24541.15</v>
      </c>
      <c r="C91">
        <f>VLOOKUP(A91, OIL!A:B, 2, FALSE)</f>
        <v>75.540000000000006</v>
      </c>
      <c r="D91">
        <f>VLOOKUP(A91, USD_INR!A:B, 2, FALSE)</f>
        <v>83.956100000000006</v>
      </c>
      <c r="E91">
        <f>VLOOKUP(A91, Infosys!A:H, 8, FALSE)</f>
        <v>1858.95</v>
      </c>
    </row>
    <row r="92" spans="1:5" x14ac:dyDescent="0.3">
      <c r="A92" s="1">
        <v>45523</v>
      </c>
      <c r="B92">
        <f>VLOOKUP(A92, NIFTY50!A:E, 5, FALSE)</f>
        <v>24572.65</v>
      </c>
      <c r="C92">
        <f>VLOOKUP(A92, OIL!A:B, 2, FALSE)</f>
        <v>73.66</v>
      </c>
      <c r="D92">
        <f>VLOOKUP(A92, USD_INR!A:B, 2, FALSE)</f>
        <v>83.920100000000005</v>
      </c>
      <c r="E92">
        <f>VLOOKUP(A92, Infosys!A:H, 8, FALSE)</f>
        <v>1864.8</v>
      </c>
    </row>
    <row r="93" spans="1:5" x14ac:dyDescent="0.3">
      <c r="A93" s="1">
        <v>45524</v>
      </c>
      <c r="B93">
        <f>VLOOKUP(A93, NIFTY50!A:E, 5, FALSE)</f>
        <v>24698.85</v>
      </c>
      <c r="C93">
        <f>VLOOKUP(A93, OIL!A:B, 2, FALSE)</f>
        <v>73.17</v>
      </c>
      <c r="D93">
        <f>VLOOKUP(A93, USD_INR!A:B, 2, FALSE)</f>
        <v>83.7804</v>
      </c>
      <c r="E93">
        <f>VLOOKUP(A93, Infosys!A:H, 8, FALSE)</f>
        <v>1872.2</v>
      </c>
    </row>
    <row r="94" spans="1:5" x14ac:dyDescent="0.3">
      <c r="A94" s="1">
        <v>45525</v>
      </c>
      <c r="B94">
        <f>VLOOKUP(A94, NIFTY50!A:E, 5, FALSE)</f>
        <v>24770.2</v>
      </c>
      <c r="C94">
        <f>VLOOKUP(A94, OIL!A:B, 2, FALSE)</f>
        <v>71.3</v>
      </c>
      <c r="D94">
        <f>VLOOKUP(A94, USD_INR!A:B, 2, FALSE)</f>
        <v>83.918300000000002</v>
      </c>
      <c r="E94">
        <f>VLOOKUP(A94, Infosys!A:H, 8, FALSE)</f>
        <v>1872.7</v>
      </c>
    </row>
    <row r="95" spans="1:5" x14ac:dyDescent="0.3">
      <c r="A95" s="1">
        <v>45526</v>
      </c>
      <c r="B95">
        <f>VLOOKUP(A95, NIFTY50!A:E, 5, FALSE)</f>
        <v>24811.5</v>
      </c>
      <c r="C95">
        <f>VLOOKUP(A95, OIL!A:B, 2, FALSE)</f>
        <v>72.28</v>
      </c>
      <c r="D95">
        <f>VLOOKUP(A95, USD_INR!A:B, 2, FALSE)</f>
        <v>83.956900000000005</v>
      </c>
      <c r="E95">
        <f>VLOOKUP(A95, Infosys!A:H, 8, FALSE)</f>
        <v>1880.25</v>
      </c>
    </row>
    <row r="96" spans="1:5" x14ac:dyDescent="0.3">
      <c r="A96" s="1">
        <v>45527</v>
      </c>
      <c r="B96">
        <f>VLOOKUP(A96, NIFTY50!A:E, 5, FALSE)</f>
        <v>24823.15</v>
      </c>
      <c r="C96">
        <f>VLOOKUP(A96, OIL!A:B, 2, FALSE)</f>
        <v>73.930000000000007</v>
      </c>
      <c r="D96">
        <f>VLOOKUP(A96, USD_INR!A:B, 2, FALSE)</f>
        <v>83.874600000000001</v>
      </c>
      <c r="E96">
        <f>VLOOKUP(A96, Infosys!A:H, 8, FALSE)</f>
        <v>1862.1</v>
      </c>
    </row>
    <row r="97" spans="1:5" x14ac:dyDescent="0.3">
      <c r="A97" s="1">
        <v>45530</v>
      </c>
      <c r="B97">
        <f>VLOOKUP(A97, NIFTY50!A:E, 5, FALSE)</f>
        <v>25010.6</v>
      </c>
      <c r="C97">
        <f>VLOOKUP(A97, OIL!A:B, 2, FALSE)</f>
        <v>76.17</v>
      </c>
      <c r="D97">
        <f>VLOOKUP(A97, USD_INR!A:B, 2, FALSE)</f>
        <v>83.850399999999993</v>
      </c>
      <c r="E97">
        <f>VLOOKUP(A97, Infosys!A:H, 8, FALSE)</f>
        <v>1876.15</v>
      </c>
    </row>
    <row r="98" spans="1:5" x14ac:dyDescent="0.3">
      <c r="A98" s="1">
        <v>45531</v>
      </c>
      <c r="B98">
        <f>VLOOKUP(A98, NIFTY50!A:E, 5, FALSE)</f>
        <v>25017.75</v>
      </c>
      <c r="C98">
        <f>VLOOKUP(A98, OIL!A:B, 2, FALSE)</f>
        <v>74.459999999999994</v>
      </c>
      <c r="D98">
        <f>VLOOKUP(A98, USD_INR!A:B, 2, FALSE)</f>
        <v>83.942400000000006</v>
      </c>
      <c r="E98">
        <f>VLOOKUP(A98, Infosys!A:H, 8, FALSE)</f>
        <v>1900.1</v>
      </c>
    </row>
    <row r="99" spans="1:5" x14ac:dyDescent="0.3">
      <c r="A99" s="1">
        <v>45532</v>
      </c>
      <c r="B99">
        <f>VLOOKUP(A99, NIFTY50!A:E, 5, FALSE)</f>
        <v>25052.35</v>
      </c>
      <c r="C99">
        <f>VLOOKUP(A99, OIL!A:B, 2, FALSE)</f>
        <v>73.44</v>
      </c>
      <c r="D99">
        <f>VLOOKUP(A99, USD_INR!A:B, 2, FALSE)</f>
        <v>83.967100000000002</v>
      </c>
      <c r="E99">
        <f>VLOOKUP(A99, Infosys!A:H, 8, FALSE)</f>
        <v>1939.1</v>
      </c>
    </row>
    <row r="100" spans="1:5" x14ac:dyDescent="0.3">
      <c r="A100" s="1">
        <v>45533</v>
      </c>
      <c r="B100">
        <f>VLOOKUP(A100, NIFTY50!A:E, 5, FALSE)</f>
        <v>25151.95</v>
      </c>
      <c r="C100">
        <f>VLOOKUP(A100, OIL!A:B, 2, FALSE)</f>
        <v>74.67</v>
      </c>
      <c r="D100">
        <f>VLOOKUP(A100, USD_INR!A:B, 2, FALSE)</f>
        <v>83.889899999999997</v>
      </c>
      <c r="E100">
        <f>VLOOKUP(A100, Infosys!A:H, 8, FALSE)</f>
        <v>1933.35</v>
      </c>
    </row>
    <row r="101" spans="1:5" x14ac:dyDescent="0.3">
      <c r="A101" s="1">
        <v>45534</v>
      </c>
      <c r="B101">
        <f>VLOOKUP(A101, NIFTY50!A:E, 5, FALSE)</f>
        <v>25235.9</v>
      </c>
      <c r="C101">
        <f>VLOOKUP(A101, OIL!A:B, 2, FALSE)</f>
        <v>72.650000000000006</v>
      </c>
      <c r="D101">
        <f>VLOOKUP(A101, USD_INR!A:B, 2, FALSE)</f>
        <v>83.870900000000006</v>
      </c>
      <c r="E101">
        <f>VLOOKUP(A101, Infosys!A:H, 8, FALSE)</f>
        <v>1943.7</v>
      </c>
    </row>
    <row r="102" spans="1:5" x14ac:dyDescent="0.3">
      <c r="A102" s="1">
        <v>45537</v>
      </c>
      <c r="B102">
        <f>VLOOKUP(A102, NIFTY50!A:E, 5, FALSE)</f>
        <v>25278.7</v>
      </c>
      <c r="C102">
        <f>VLOOKUP(A102, OIL!A:B, 2, FALSE)</f>
        <v>73.78</v>
      </c>
      <c r="D102">
        <f>VLOOKUP(A102, USD_INR!A:B, 2, FALSE)</f>
        <v>83.875900000000001</v>
      </c>
      <c r="E102">
        <f>VLOOKUP(A102, Infosys!A:H, 8, FALSE)</f>
        <v>1964.5</v>
      </c>
    </row>
    <row r="103" spans="1:5" x14ac:dyDescent="0.3">
      <c r="A103" s="1">
        <v>45538</v>
      </c>
      <c r="B103">
        <f>VLOOKUP(A103, NIFTY50!A:E, 5, FALSE)</f>
        <v>25279.85</v>
      </c>
      <c r="C103">
        <f>VLOOKUP(A103, OIL!A:B, 2, FALSE)</f>
        <v>69.59</v>
      </c>
      <c r="D103">
        <f>VLOOKUP(A103, USD_INR!A:B, 2, FALSE)</f>
        <v>83.952500000000001</v>
      </c>
      <c r="E103">
        <f>VLOOKUP(A103, Infosys!A:H, 8, FALSE)</f>
        <v>1941.25</v>
      </c>
    </row>
    <row r="104" spans="1:5" x14ac:dyDescent="0.3">
      <c r="A104" s="1">
        <v>45539</v>
      </c>
      <c r="B104">
        <f>VLOOKUP(A104, NIFTY50!A:E, 5, FALSE)</f>
        <v>25198.7</v>
      </c>
      <c r="C104">
        <f>VLOOKUP(A104, OIL!A:B, 2, FALSE)</f>
        <v>68.52</v>
      </c>
      <c r="D104">
        <f>VLOOKUP(A104, USD_INR!A:B, 2, FALSE)</f>
        <v>83.968199999999996</v>
      </c>
      <c r="E104">
        <f>VLOOKUP(A104, Infosys!A:H, 8, FALSE)</f>
        <v>1922.45</v>
      </c>
    </row>
    <row r="105" spans="1:5" x14ac:dyDescent="0.3">
      <c r="A105" s="1">
        <v>45540</v>
      </c>
      <c r="B105">
        <f>VLOOKUP(A105, NIFTY50!A:E, 5, FALSE)</f>
        <v>25145.1</v>
      </c>
      <c r="C105">
        <f>VLOOKUP(A105, OIL!A:B, 2, FALSE)</f>
        <v>68.5</v>
      </c>
      <c r="D105">
        <f>VLOOKUP(A105, USD_INR!A:B, 2, FALSE)</f>
        <v>83.982500000000002</v>
      </c>
      <c r="E105">
        <f>VLOOKUP(A105, Infosys!A:H, 8, FALSE)</f>
        <v>1933.15</v>
      </c>
    </row>
    <row r="106" spans="1:5" x14ac:dyDescent="0.3">
      <c r="A106" s="1">
        <v>45541</v>
      </c>
      <c r="B106">
        <f>VLOOKUP(A106, NIFTY50!A:E, 5, FALSE)</f>
        <v>24852.15</v>
      </c>
      <c r="C106">
        <f>VLOOKUP(A106, OIL!A:B, 2, FALSE)</f>
        <v>66.98</v>
      </c>
      <c r="D106">
        <f>VLOOKUP(A106, USD_INR!A:B, 2, FALSE)</f>
        <v>83.930800000000005</v>
      </c>
      <c r="E106">
        <f>VLOOKUP(A106, Infosys!A:H, 8, FALSE)</f>
        <v>1901.85</v>
      </c>
    </row>
    <row r="107" spans="1:5" x14ac:dyDescent="0.3">
      <c r="A107" s="1">
        <v>45544</v>
      </c>
      <c r="B107">
        <f>VLOOKUP(A107, NIFTY50!A:E, 5, FALSE)</f>
        <v>24936.400000000001</v>
      </c>
      <c r="C107">
        <f>VLOOKUP(A107, OIL!A:B, 2, FALSE)</f>
        <v>67.91</v>
      </c>
      <c r="D107">
        <f>VLOOKUP(A107, USD_INR!A:B, 2, FALSE)</f>
        <v>83.942499999999995</v>
      </c>
      <c r="E107">
        <f>VLOOKUP(A107, Infosys!A:H, 8, FALSE)</f>
        <v>1894.65</v>
      </c>
    </row>
    <row r="108" spans="1:5" x14ac:dyDescent="0.3">
      <c r="A108" s="1">
        <v>45545</v>
      </c>
      <c r="B108">
        <f>VLOOKUP(A108, NIFTY50!A:E, 5, FALSE)</f>
        <v>25041.1</v>
      </c>
      <c r="C108">
        <f>VLOOKUP(A108, OIL!A:B, 2, FALSE)</f>
        <v>65.14</v>
      </c>
      <c r="D108">
        <f>VLOOKUP(A108, USD_INR!A:B, 2, FALSE)</f>
        <v>83.974999999999994</v>
      </c>
      <c r="E108">
        <f>VLOOKUP(A108, Infosys!A:H, 8, FALSE)</f>
        <v>1912.3</v>
      </c>
    </row>
    <row r="109" spans="1:5" x14ac:dyDescent="0.3">
      <c r="A109" s="1">
        <v>45546</v>
      </c>
      <c r="B109">
        <f>VLOOKUP(A109, NIFTY50!A:E, 5, FALSE)</f>
        <v>24918.45</v>
      </c>
      <c r="C109">
        <f>VLOOKUP(A109, OIL!A:B, 2, FALSE)</f>
        <v>66.599999999999994</v>
      </c>
      <c r="D109">
        <f>VLOOKUP(A109, USD_INR!A:B, 2, FALSE)</f>
        <v>83.950800000000001</v>
      </c>
      <c r="E109">
        <f>VLOOKUP(A109, Infosys!A:H, 8, FALSE)</f>
        <v>1910.15</v>
      </c>
    </row>
    <row r="110" spans="1:5" x14ac:dyDescent="0.3">
      <c r="A110" s="1">
        <v>45547</v>
      </c>
      <c r="B110">
        <f>VLOOKUP(A110, NIFTY50!A:E, 5, FALSE)</f>
        <v>25388.9</v>
      </c>
      <c r="C110">
        <f>VLOOKUP(A110, OIL!A:B, 2, FALSE)</f>
        <v>68.150000000000006</v>
      </c>
      <c r="D110">
        <f>VLOOKUP(A110, USD_INR!A:B, 2, FALSE)</f>
        <v>83.984300000000005</v>
      </c>
      <c r="E110">
        <f>VLOOKUP(A110, Infosys!A:H, 8, FALSE)</f>
        <v>1950.45</v>
      </c>
    </row>
    <row r="111" spans="1:5" x14ac:dyDescent="0.3">
      <c r="A111" s="1">
        <v>45548</v>
      </c>
      <c r="B111">
        <f>VLOOKUP(A111, NIFTY50!A:E, 5, FALSE)</f>
        <v>25356.5</v>
      </c>
      <c r="C111">
        <f>VLOOKUP(A111, OIL!A:B, 2, FALSE)</f>
        <v>67.75</v>
      </c>
      <c r="D111">
        <f>VLOOKUP(A111, USD_INR!A:B, 2, FALSE)</f>
        <v>83.918000000000006</v>
      </c>
      <c r="E111">
        <f>VLOOKUP(A111, Infosys!A:H, 8, FALSE)</f>
        <v>1944.1</v>
      </c>
    </row>
    <row r="112" spans="1:5" x14ac:dyDescent="0.3">
      <c r="A112" s="1">
        <v>45551</v>
      </c>
      <c r="B112">
        <f>VLOOKUP(A112, NIFTY50!A:E, 5, FALSE)</f>
        <v>25383.75</v>
      </c>
      <c r="C112">
        <f>VLOOKUP(A112, OIL!A:B, 2, FALSE)</f>
        <v>69.02</v>
      </c>
      <c r="D112">
        <f>VLOOKUP(A112, USD_INR!A:B, 2, FALSE)</f>
        <v>83.893900000000002</v>
      </c>
      <c r="E112">
        <f>VLOOKUP(A112, Infosys!A:H, 8, FALSE)</f>
        <v>1950.25</v>
      </c>
    </row>
    <row r="113" spans="1:5" x14ac:dyDescent="0.3">
      <c r="A113" s="1">
        <v>45552</v>
      </c>
      <c r="B113">
        <f>VLOOKUP(A113, NIFTY50!A:E, 5, FALSE)</f>
        <v>25418.55</v>
      </c>
      <c r="C113">
        <f>VLOOKUP(A113, OIL!A:B, 2, FALSE)</f>
        <v>69.959999999999994</v>
      </c>
      <c r="D113">
        <f>VLOOKUP(A113, USD_INR!A:B, 2, FALSE)</f>
        <v>83.830200000000005</v>
      </c>
      <c r="E113">
        <f>VLOOKUP(A113, Infosys!A:H, 8, FALSE)</f>
        <v>1952.55</v>
      </c>
    </row>
    <row r="114" spans="1:5" x14ac:dyDescent="0.3">
      <c r="A114" s="1">
        <v>45554</v>
      </c>
      <c r="B114">
        <f>VLOOKUP(A114, NIFTY50!A:E, 5, FALSE)</f>
        <v>25415.8</v>
      </c>
      <c r="C114">
        <f>VLOOKUP(A114, OIL!A:B, 2, FALSE)</f>
        <v>71.16</v>
      </c>
      <c r="D114">
        <f>VLOOKUP(A114, USD_INR!A:B, 2, FALSE)</f>
        <v>83.617199999999997</v>
      </c>
      <c r="E114">
        <f>VLOOKUP(A114, Infosys!A:H, 8, FALSE)</f>
        <v>1894.2</v>
      </c>
    </row>
    <row r="115" spans="1:5" x14ac:dyDescent="0.3">
      <c r="A115" s="1">
        <v>45555</v>
      </c>
      <c r="B115">
        <f>VLOOKUP(A115, NIFTY50!A:E, 5, FALSE)</f>
        <v>25790.95</v>
      </c>
      <c r="C115">
        <f>VLOOKUP(A115, OIL!A:B, 2, FALSE)</f>
        <v>71</v>
      </c>
      <c r="D115">
        <f>VLOOKUP(A115, USD_INR!A:B, 2, FALSE)</f>
        <v>83.492199999999997</v>
      </c>
      <c r="E115">
        <f>VLOOKUP(A115, Infosys!A:H, 8, FALSE)</f>
        <v>1905.75</v>
      </c>
    </row>
    <row r="116" spans="1:5" x14ac:dyDescent="0.3">
      <c r="A116" s="1">
        <v>45558</v>
      </c>
      <c r="B116">
        <f>VLOOKUP(A116, NIFTY50!A:E, 5, FALSE)</f>
        <v>25939.05</v>
      </c>
      <c r="C116">
        <f>VLOOKUP(A116, OIL!A:B, 2, FALSE)</f>
        <v>69.61</v>
      </c>
      <c r="D116">
        <f>VLOOKUP(A116, USD_INR!A:B, 2, FALSE)</f>
        <v>83.512799999999999</v>
      </c>
      <c r="E116">
        <f>VLOOKUP(A116, Infosys!A:H, 8, FALSE)</f>
        <v>1896.45</v>
      </c>
    </row>
    <row r="117" spans="1:5" x14ac:dyDescent="0.3">
      <c r="A117" s="1">
        <v>45559</v>
      </c>
      <c r="B117">
        <f>VLOOKUP(A117, NIFTY50!A:E, 5, FALSE)</f>
        <v>25940.400000000001</v>
      </c>
      <c r="C117">
        <f>VLOOKUP(A117, OIL!A:B, 2, FALSE)</f>
        <v>70.84</v>
      </c>
      <c r="D117">
        <f>VLOOKUP(A117, USD_INR!A:B, 2, FALSE)</f>
        <v>83.631900000000002</v>
      </c>
      <c r="E117">
        <f>VLOOKUP(A117, Infosys!A:H, 8, FALSE)</f>
        <v>1898.6</v>
      </c>
    </row>
    <row r="118" spans="1:5" x14ac:dyDescent="0.3">
      <c r="A118" s="1">
        <v>45560</v>
      </c>
      <c r="B118">
        <f>VLOOKUP(A118, NIFTY50!A:E, 5, FALSE)</f>
        <v>26004.15</v>
      </c>
      <c r="C118">
        <f>VLOOKUP(A118, OIL!A:B, 2, FALSE)</f>
        <v>69.13</v>
      </c>
      <c r="D118">
        <f>VLOOKUP(A118, USD_INR!A:B, 2, FALSE)</f>
        <v>83.5471</v>
      </c>
      <c r="E118">
        <f>VLOOKUP(A118, Infosys!A:H, 8, FALSE)</f>
        <v>1895.3</v>
      </c>
    </row>
    <row r="119" spans="1:5" x14ac:dyDescent="0.3">
      <c r="A119" s="1">
        <v>45561</v>
      </c>
      <c r="B119">
        <f>VLOOKUP(A119, NIFTY50!A:E, 5, FALSE)</f>
        <v>26216.05</v>
      </c>
      <c r="C119">
        <f>VLOOKUP(A119, OIL!A:B, 2, FALSE)</f>
        <v>67.19</v>
      </c>
      <c r="D119">
        <f>VLOOKUP(A119, USD_INR!A:B, 2, FALSE)</f>
        <v>83.700900000000004</v>
      </c>
      <c r="E119">
        <f>VLOOKUP(A119, Infosys!A:H, 8, FALSE)</f>
        <v>1900.25</v>
      </c>
    </row>
    <row r="120" spans="1:5" x14ac:dyDescent="0.3">
      <c r="A120" s="1">
        <v>45562</v>
      </c>
      <c r="B120">
        <f>VLOOKUP(A120, NIFTY50!A:E, 5, FALSE)</f>
        <v>26178.95</v>
      </c>
      <c r="C120">
        <f>VLOOKUP(A120, OIL!A:B, 2, FALSE)</f>
        <v>67.67</v>
      </c>
      <c r="D120">
        <f>VLOOKUP(A120, USD_INR!A:B, 2, FALSE)</f>
        <v>83.668800000000005</v>
      </c>
      <c r="E120">
        <f>VLOOKUP(A120, Infosys!A:H, 8, FALSE)</f>
        <v>1906.75</v>
      </c>
    </row>
    <row r="121" spans="1:5" x14ac:dyDescent="0.3">
      <c r="A121" s="1">
        <v>45565</v>
      </c>
      <c r="B121">
        <f>VLOOKUP(A121, NIFTY50!A:E, 5, FALSE)</f>
        <v>25810.85</v>
      </c>
      <c r="C121">
        <f>VLOOKUP(A121, OIL!A:B, 2, FALSE)</f>
        <v>67.77</v>
      </c>
      <c r="D121">
        <f>VLOOKUP(A121, USD_INR!A:B, 2, FALSE)</f>
        <v>83.788799999999995</v>
      </c>
      <c r="E121">
        <f>VLOOKUP(A121, Infosys!A:H, 8, FALSE)</f>
        <v>1875.6</v>
      </c>
    </row>
    <row r="122" spans="1:5" x14ac:dyDescent="0.3">
      <c r="A122" s="1">
        <v>45566</v>
      </c>
      <c r="B122">
        <f>VLOOKUP(A122, NIFTY50!A:E, 5, FALSE)</f>
        <v>25796.9</v>
      </c>
      <c r="C122">
        <f>VLOOKUP(A122, OIL!A:B, 2, FALSE)</f>
        <v>69.39</v>
      </c>
      <c r="D122">
        <f>VLOOKUP(A122, USD_INR!A:B, 2, FALSE)</f>
        <v>83.814899999999994</v>
      </c>
      <c r="E122">
        <f>VLOOKUP(A122, Infosys!A:H, 8, FALSE)</f>
        <v>1904.35</v>
      </c>
    </row>
    <row r="123" spans="1:5" x14ac:dyDescent="0.3">
      <c r="A123" s="1">
        <v>45568</v>
      </c>
      <c r="B123">
        <f>VLOOKUP(A123, NIFTY50!A:E, 5, FALSE)</f>
        <v>25250.1</v>
      </c>
      <c r="C123">
        <f>VLOOKUP(A123, OIL!A:B, 2, FALSE)</f>
        <v>73.17</v>
      </c>
      <c r="D123">
        <f>VLOOKUP(A123, USD_INR!A:B, 2, FALSE)</f>
        <v>83.949200000000005</v>
      </c>
      <c r="E123">
        <f>VLOOKUP(A123, Infosys!A:H, 8, FALSE)</f>
        <v>1893.4</v>
      </c>
    </row>
    <row r="124" spans="1:5" x14ac:dyDescent="0.3">
      <c r="A124" s="1">
        <v>45569</v>
      </c>
      <c r="B124">
        <f>VLOOKUP(A124, NIFTY50!A:E, 5, FALSE)</f>
        <v>25014.6</v>
      </c>
      <c r="C124">
        <f>VLOOKUP(A124, OIL!A:B, 2, FALSE)</f>
        <v>73.680000000000007</v>
      </c>
      <c r="D124">
        <f>VLOOKUP(A124, USD_INR!A:B, 2, FALSE)</f>
        <v>83.965999999999994</v>
      </c>
      <c r="E124">
        <f>VLOOKUP(A124, Infosys!A:H, 8, FALSE)</f>
        <v>1918.15</v>
      </c>
    </row>
    <row r="125" spans="1:5" x14ac:dyDescent="0.3">
      <c r="A125" s="1">
        <v>45572</v>
      </c>
      <c r="B125">
        <f>VLOOKUP(A125, NIFTY50!A:E, 5, FALSE)</f>
        <v>24795.75</v>
      </c>
      <c r="C125">
        <f>VLOOKUP(A125, OIL!A:B, 2, FALSE)</f>
        <v>76.47</v>
      </c>
      <c r="D125">
        <f>VLOOKUP(A125, USD_INR!A:B, 2, FALSE)</f>
        <v>83.971900000000005</v>
      </c>
      <c r="E125">
        <f>VLOOKUP(A125, Infosys!A:H, 8, FALSE)</f>
        <v>1934.3</v>
      </c>
    </row>
    <row r="126" spans="1:5" x14ac:dyDescent="0.3">
      <c r="A126" s="1">
        <v>45573</v>
      </c>
      <c r="B126">
        <f>VLOOKUP(A126, NIFTY50!A:E, 5, FALSE)</f>
        <v>25013.15</v>
      </c>
      <c r="C126">
        <f>VLOOKUP(A126, OIL!A:B, 2, FALSE)</f>
        <v>72.98</v>
      </c>
      <c r="D126">
        <f>VLOOKUP(A126, USD_INR!A:B, 2, FALSE)</f>
        <v>83.939899999999994</v>
      </c>
      <c r="E126">
        <f>VLOOKUP(A126, Infosys!A:H, 8, FALSE)</f>
        <v>1948.55</v>
      </c>
    </row>
    <row r="127" spans="1:5" x14ac:dyDescent="0.3">
      <c r="A127" s="1">
        <v>45574</v>
      </c>
      <c r="B127">
        <f>VLOOKUP(A127, NIFTY50!A:E, 5, FALSE)</f>
        <v>24981.95</v>
      </c>
      <c r="C127">
        <f>VLOOKUP(A127, OIL!A:B, 2, FALSE)</f>
        <v>72.59</v>
      </c>
      <c r="D127">
        <f>VLOOKUP(A127, USD_INR!A:B, 2, FALSE)</f>
        <v>83.962000000000003</v>
      </c>
      <c r="E127">
        <f>VLOOKUP(A127, Infosys!A:H, 8, FALSE)</f>
        <v>1952.75</v>
      </c>
    </row>
    <row r="128" spans="1:5" x14ac:dyDescent="0.3">
      <c r="A128" s="1">
        <v>45575</v>
      </c>
      <c r="B128">
        <f>VLOOKUP(A128, NIFTY50!A:E, 5, FALSE)</f>
        <v>24998.45</v>
      </c>
      <c r="C128">
        <f>VLOOKUP(A128, OIL!A:B, 2, FALSE)</f>
        <v>75.11</v>
      </c>
      <c r="D128">
        <f>VLOOKUP(A128, USD_INR!A:B, 2, FALSE)</f>
        <v>83.968500000000006</v>
      </c>
      <c r="E128">
        <f>VLOOKUP(A128, Infosys!A:H, 8, FALSE)</f>
        <v>1919</v>
      </c>
    </row>
    <row r="129" spans="1:5" x14ac:dyDescent="0.3">
      <c r="A129" s="1">
        <v>45576</v>
      </c>
      <c r="B129">
        <f>VLOOKUP(A129, NIFTY50!A:E, 5, FALSE)</f>
        <v>24964.25</v>
      </c>
      <c r="C129">
        <f>VLOOKUP(A129, OIL!A:B, 2, FALSE)</f>
        <v>74.849999999999994</v>
      </c>
      <c r="D129">
        <f>VLOOKUP(A129, USD_INR!A:B, 2, FALSE)</f>
        <v>84.058599999999998</v>
      </c>
      <c r="E129">
        <f>VLOOKUP(A129, Infosys!A:H, 8, FALSE)</f>
        <v>1935.1</v>
      </c>
    </row>
    <row r="130" spans="1:5" x14ac:dyDescent="0.3">
      <c r="A130" s="1">
        <v>45579</v>
      </c>
      <c r="B130">
        <f>VLOOKUP(A130, NIFTY50!A:E, 5, FALSE)</f>
        <v>25127.95</v>
      </c>
      <c r="C130">
        <f>VLOOKUP(A130, OIL!A:B, 2, FALSE)</f>
        <v>73.239999999999995</v>
      </c>
      <c r="D130">
        <f>VLOOKUP(A130, USD_INR!A:B, 2, FALSE)</f>
        <v>84.072500000000005</v>
      </c>
      <c r="E130">
        <f>VLOOKUP(A130, Infosys!A:H, 8, FALSE)</f>
        <v>1958.9</v>
      </c>
    </row>
    <row r="131" spans="1:5" x14ac:dyDescent="0.3">
      <c r="A131" s="1">
        <v>45580</v>
      </c>
      <c r="B131">
        <f>VLOOKUP(A131, NIFTY50!A:E, 5, FALSE)</f>
        <v>25057.35</v>
      </c>
      <c r="C131">
        <f>VLOOKUP(A131, OIL!A:B, 2, FALSE)</f>
        <v>70.010000000000005</v>
      </c>
      <c r="D131">
        <f>VLOOKUP(A131, USD_INR!A:B, 2, FALSE)</f>
        <v>84.073599999999999</v>
      </c>
      <c r="E131">
        <f>VLOOKUP(A131, Infosys!A:H, 8, FALSE)</f>
        <v>1959.3</v>
      </c>
    </row>
    <row r="132" spans="1:5" x14ac:dyDescent="0.3">
      <c r="A132" s="1">
        <v>45581</v>
      </c>
      <c r="B132">
        <f>VLOOKUP(A132, NIFTY50!A:E, 5, FALSE)</f>
        <v>24971.3</v>
      </c>
      <c r="C132">
        <f>VLOOKUP(A132, OIL!A:B, 2, FALSE)</f>
        <v>69.819999999999993</v>
      </c>
      <c r="D132">
        <f>VLOOKUP(A132, USD_INR!A:B, 2, FALSE)</f>
        <v>84.069599999999994</v>
      </c>
      <c r="E132">
        <f>VLOOKUP(A132, Infosys!A:H, 8, FALSE)</f>
        <v>1920.1</v>
      </c>
    </row>
    <row r="133" spans="1:5" x14ac:dyDescent="0.3">
      <c r="A133" s="1">
        <v>45582</v>
      </c>
      <c r="B133">
        <f>VLOOKUP(A133, NIFTY50!A:E, 5, FALSE)</f>
        <v>24749.85</v>
      </c>
      <c r="C133">
        <f>VLOOKUP(A133, OIL!A:B, 2, FALSE)</f>
        <v>70.09</v>
      </c>
      <c r="D133">
        <f>VLOOKUP(A133, USD_INR!A:B, 2, FALSE)</f>
        <v>84.0304</v>
      </c>
      <c r="E133">
        <f>VLOOKUP(A133, Infosys!A:H, 8, FALSE)</f>
        <v>1968.1</v>
      </c>
    </row>
    <row r="134" spans="1:5" x14ac:dyDescent="0.3">
      <c r="A134" s="1">
        <v>45583</v>
      </c>
      <c r="B134">
        <f>VLOOKUP(A134, NIFTY50!A:E, 5, FALSE)</f>
        <v>24854.05</v>
      </c>
      <c r="C134">
        <f>VLOOKUP(A134, OIL!A:B, 2, FALSE)</f>
        <v>68.69</v>
      </c>
      <c r="D134">
        <f>VLOOKUP(A134, USD_INR!A:B, 2, FALSE)</f>
        <v>84.070999999999998</v>
      </c>
      <c r="E134">
        <f>VLOOKUP(A134, Infosys!A:H, 8, FALSE)</f>
        <v>1879.6</v>
      </c>
    </row>
    <row r="135" spans="1:5" x14ac:dyDescent="0.3">
      <c r="A135" s="1">
        <v>45586</v>
      </c>
      <c r="B135">
        <f>VLOOKUP(A135, NIFTY50!A:E, 5, FALSE)</f>
        <v>24781.1</v>
      </c>
      <c r="C135">
        <f>VLOOKUP(A135, OIL!A:B, 2, FALSE)</f>
        <v>70.040000000000006</v>
      </c>
      <c r="D135">
        <f>VLOOKUP(A135, USD_INR!A:B, 2, FALSE)</f>
        <v>84.074399999999997</v>
      </c>
      <c r="E135">
        <f>VLOOKUP(A135, Infosys!A:H, 8, FALSE)</f>
        <v>1852.75</v>
      </c>
    </row>
    <row r="136" spans="1:5" x14ac:dyDescent="0.3">
      <c r="A136" s="1">
        <v>45587</v>
      </c>
      <c r="B136">
        <f>VLOOKUP(A136, NIFTY50!A:E, 5, FALSE)</f>
        <v>24472.1</v>
      </c>
      <c r="C136">
        <f>VLOOKUP(A136, OIL!A:B, 2, FALSE)</f>
        <v>71.739999999999995</v>
      </c>
      <c r="D136">
        <f>VLOOKUP(A136, USD_INR!A:B, 2, FALSE)</f>
        <v>84.071799999999996</v>
      </c>
      <c r="E136">
        <f>VLOOKUP(A136, Infosys!A:H, 8, FALSE)</f>
        <v>1851.6</v>
      </c>
    </row>
    <row r="137" spans="1:5" x14ac:dyDescent="0.3">
      <c r="A137" s="1">
        <v>45588</v>
      </c>
      <c r="B137">
        <f>VLOOKUP(A137, NIFTY50!A:E, 5, FALSE)</f>
        <v>24435.5</v>
      </c>
      <c r="C137">
        <f>VLOOKUP(A137, OIL!A:B, 2, FALSE)</f>
        <v>70.37</v>
      </c>
      <c r="D137">
        <f>VLOOKUP(A137, USD_INR!A:B, 2, FALSE)</f>
        <v>84.075000000000003</v>
      </c>
      <c r="E137">
        <f>VLOOKUP(A137, Infosys!A:H, 8, FALSE)</f>
        <v>1873.4</v>
      </c>
    </row>
    <row r="138" spans="1:5" x14ac:dyDescent="0.3">
      <c r="A138" s="1">
        <v>45589</v>
      </c>
      <c r="B138">
        <f>VLOOKUP(A138, NIFTY50!A:E, 5, FALSE)</f>
        <v>24399.4</v>
      </c>
      <c r="C138">
        <f>VLOOKUP(A138, OIL!A:B, 2, FALSE)</f>
        <v>69.84</v>
      </c>
      <c r="D138">
        <f>VLOOKUP(A138, USD_INR!A:B, 2, FALSE)</f>
        <v>84.073800000000006</v>
      </c>
      <c r="E138">
        <f>VLOOKUP(A138, Infosys!A:H, 8, FALSE)</f>
        <v>1863.35</v>
      </c>
    </row>
    <row r="139" spans="1:5" x14ac:dyDescent="0.3">
      <c r="A139" s="1">
        <v>45590</v>
      </c>
      <c r="B139">
        <f>VLOOKUP(A139, NIFTY50!A:E, 5, FALSE)</f>
        <v>24180.799999999999</v>
      </c>
      <c r="C139">
        <f>VLOOKUP(A139, OIL!A:B, 2, FALSE)</f>
        <v>71.349999999999994</v>
      </c>
      <c r="D139">
        <f>VLOOKUP(A139, USD_INR!A:B, 2, FALSE)</f>
        <v>84.077100000000002</v>
      </c>
      <c r="E139">
        <f>VLOOKUP(A139, Infosys!A:H, 8, FALSE)</f>
        <v>1862.05</v>
      </c>
    </row>
    <row r="140" spans="1:5" x14ac:dyDescent="0.3">
      <c r="A140" s="1">
        <v>45593</v>
      </c>
      <c r="B140">
        <f>VLOOKUP(A140, NIFTY50!A:E, 5, FALSE)</f>
        <v>24339.15</v>
      </c>
      <c r="C140">
        <f>VLOOKUP(A140, OIL!A:B, 2, FALSE)</f>
        <v>66.98</v>
      </c>
      <c r="D140">
        <f>VLOOKUP(A140, USD_INR!A:B, 2, FALSE)</f>
        <v>84.077500000000001</v>
      </c>
      <c r="E140">
        <f>VLOOKUP(A140, Infosys!A:H, 8, FALSE)</f>
        <v>1865.35</v>
      </c>
    </row>
    <row r="141" spans="1:5" x14ac:dyDescent="0.3">
      <c r="A141" s="1">
        <v>45594</v>
      </c>
      <c r="B141">
        <f>VLOOKUP(A141, NIFTY50!A:E, 5, FALSE)</f>
        <v>24466.85</v>
      </c>
      <c r="C141">
        <f>VLOOKUP(A141, OIL!A:B, 2, FALSE)</f>
        <v>66.81</v>
      </c>
      <c r="D141">
        <f>VLOOKUP(A141, USD_INR!A:B, 2, FALSE)</f>
        <v>84.078299999999999</v>
      </c>
      <c r="E141">
        <f>VLOOKUP(A141, Infosys!A:H, 8, FALSE)</f>
        <v>1839.3</v>
      </c>
    </row>
    <row r="142" spans="1:5" x14ac:dyDescent="0.3">
      <c r="A142" s="1">
        <v>45595</v>
      </c>
      <c r="B142">
        <f>VLOOKUP(A142, NIFTY50!A:E, 5, FALSE)</f>
        <v>24340.85</v>
      </c>
      <c r="C142">
        <f>VLOOKUP(A142, OIL!A:B, 2, FALSE)</f>
        <v>68.180000000000007</v>
      </c>
      <c r="D142">
        <f>VLOOKUP(A142, USD_INR!A:B, 2, FALSE)</f>
        <v>84.084699999999998</v>
      </c>
      <c r="E142">
        <f>VLOOKUP(A142, Infosys!A:H, 8, FALSE)</f>
        <v>1802.1</v>
      </c>
    </row>
    <row r="143" spans="1:5" x14ac:dyDescent="0.3">
      <c r="A143" s="1">
        <v>45596</v>
      </c>
      <c r="B143">
        <f>VLOOKUP(A143, NIFTY50!A:E, 5, FALSE)</f>
        <v>24205.35</v>
      </c>
      <c r="C143">
        <f>VLOOKUP(A143, OIL!A:B, 2, FALSE)</f>
        <v>68.81</v>
      </c>
      <c r="D143">
        <f>VLOOKUP(A143, USD_INR!A:B, 2, FALSE)</f>
        <v>84.0886</v>
      </c>
      <c r="E143">
        <f>VLOOKUP(A143, Infosys!A:H, 8, FALSE)</f>
        <v>1757.25</v>
      </c>
    </row>
    <row r="144" spans="1:5" x14ac:dyDescent="0.3">
      <c r="A144" s="1">
        <v>45600</v>
      </c>
      <c r="B144">
        <f>VLOOKUP(A144, NIFTY50!A:E, 5, FALSE)</f>
        <v>23995.35</v>
      </c>
      <c r="C144">
        <f>VLOOKUP(A144, OIL!A:B, 2, FALSE)</f>
        <v>71.03</v>
      </c>
      <c r="D144">
        <f>VLOOKUP(A144, USD_INR!A:B, 2, FALSE)</f>
        <v>84.105500000000006</v>
      </c>
      <c r="E144">
        <f>VLOOKUP(A144, Infosys!A:H, 8, FALSE)</f>
        <v>1763.65</v>
      </c>
    </row>
    <row r="145" spans="1:5" x14ac:dyDescent="0.3">
      <c r="A145" s="1">
        <v>45601</v>
      </c>
      <c r="B145">
        <f>VLOOKUP(A145, NIFTY50!A:E, 5, FALSE)</f>
        <v>24213.3</v>
      </c>
      <c r="C145">
        <f>VLOOKUP(A145, OIL!A:B, 2, FALSE)</f>
        <v>71.56</v>
      </c>
      <c r="D145">
        <f>VLOOKUP(A145, USD_INR!A:B, 2, FALSE)</f>
        <v>84.122500000000002</v>
      </c>
      <c r="E145">
        <f>VLOOKUP(A145, Infosys!A:H, 8, FALSE)</f>
        <v>1754.2</v>
      </c>
    </row>
    <row r="146" spans="1:5" x14ac:dyDescent="0.3">
      <c r="A146" s="1">
        <v>45602</v>
      </c>
      <c r="B146">
        <f>VLOOKUP(A146, NIFTY50!A:E, 5, FALSE)</f>
        <v>24484.05</v>
      </c>
      <c r="C146">
        <f>VLOOKUP(A146, OIL!A:B, 2, FALSE)</f>
        <v>71.239999999999995</v>
      </c>
      <c r="D146">
        <f>VLOOKUP(A146, USD_INR!A:B, 2, FALSE)</f>
        <v>84.236599999999996</v>
      </c>
      <c r="E146">
        <f>VLOOKUP(A146, Infosys!A:H, 8, FALSE)</f>
        <v>1823.7</v>
      </c>
    </row>
    <row r="147" spans="1:5" x14ac:dyDescent="0.3">
      <c r="A147" s="1">
        <v>45603</v>
      </c>
      <c r="B147">
        <f>VLOOKUP(A147, NIFTY50!A:E, 5, FALSE)</f>
        <v>24199.35</v>
      </c>
      <c r="C147">
        <f>VLOOKUP(A147, OIL!A:B, 2, FALSE)</f>
        <v>71.959999999999994</v>
      </c>
      <c r="D147">
        <f>VLOOKUP(A147, USD_INR!A:B, 2, FALSE)</f>
        <v>84.356200000000001</v>
      </c>
      <c r="E147">
        <f>VLOOKUP(A147, Infosys!A:H, 8, FALSE)</f>
        <v>1803.05</v>
      </c>
    </row>
    <row r="148" spans="1:5" x14ac:dyDescent="0.3">
      <c r="A148" s="1">
        <v>45604</v>
      </c>
      <c r="B148">
        <f>VLOOKUP(A148, NIFTY50!A:E, 5, FALSE)</f>
        <v>24148.2</v>
      </c>
      <c r="C148">
        <f>VLOOKUP(A148, OIL!A:B, 2, FALSE)</f>
        <v>70.11</v>
      </c>
      <c r="D148">
        <f>VLOOKUP(A148, USD_INR!A:B, 2, FALSE)</f>
        <v>84.375100000000003</v>
      </c>
      <c r="E148">
        <f>VLOOKUP(A148, Infosys!A:H, 8, FALSE)</f>
        <v>1829.95</v>
      </c>
    </row>
    <row r="149" spans="1:5" x14ac:dyDescent="0.3">
      <c r="A149" s="1">
        <v>45607</v>
      </c>
      <c r="B149">
        <f>VLOOKUP(A149, NIFTY50!A:E, 5, FALSE)</f>
        <v>24141.3</v>
      </c>
      <c r="C149">
        <f>VLOOKUP(A149, OIL!A:B, 2, FALSE)</f>
        <v>67.92</v>
      </c>
      <c r="D149">
        <f>VLOOKUP(A149, USD_INR!A:B, 2, FALSE)</f>
        <v>84.384799999999998</v>
      </c>
      <c r="E149">
        <f>VLOOKUP(A149, Infosys!A:H, 8, FALSE)</f>
        <v>1860.1</v>
      </c>
    </row>
    <row r="150" spans="1:5" x14ac:dyDescent="0.3">
      <c r="A150" s="1">
        <v>45608</v>
      </c>
      <c r="B150">
        <f>VLOOKUP(A150, NIFTY50!A:E, 5, FALSE)</f>
        <v>23883.45</v>
      </c>
      <c r="C150">
        <f>VLOOKUP(A150, OIL!A:B, 2, FALSE)</f>
        <v>67.97</v>
      </c>
      <c r="D150">
        <f>VLOOKUP(A150, USD_INR!A:B, 2, FALSE)</f>
        <v>84.4011</v>
      </c>
      <c r="E150">
        <f>VLOOKUP(A150, Infosys!A:H, 8, FALSE)</f>
        <v>1868.8</v>
      </c>
    </row>
    <row r="151" spans="1:5" x14ac:dyDescent="0.3">
      <c r="A151" s="1">
        <v>45609</v>
      </c>
      <c r="B151">
        <f>VLOOKUP(A151, NIFTY50!A:E, 5, FALSE)</f>
        <v>23559.05</v>
      </c>
      <c r="C151">
        <f>VLOOKUP(A151, OIL!A:B, 2, FALSE)</f>
        <v>68.260000000000005</v>
      </c>
      <c r="D151">
        <f>VLOOKUP(A151, USD_INR!A:B, 2, FALSE)</f>
        <v>84.406300000000002</v>
      </c>
      <c r="E151">
        <f>VLOOKUP(A151, Infosys!A:H, 8, FALSE)</f>
        <v>1868.4</v>
      </c>
    </row>
    <row r="152" spans="1:5" x14ac:dyDescent="0.3">
      <c r="A152" s="1">
        <v>45610</v>
      </c>
      <c r="B152">
        <f>VLOOKUP(A152, NIFTY50!A:E, 5, FALSE)</f>
        <v>23532.7</v>
      </c>
      <c r="C152">
        <f>VLOOKUP(A152, OIL!A:B, 2, FALSE)</f>
        <v>68.53</v>
      </c>
      <c r="D152">
        <f>VLOOKUP(A152, USD_INR!A:B, 2, FALSE)</f>
        <v>84.405000000000001</v>
      </c>
      <c r="E152">
        <f>VLOOKUP(A152, Infosys!A:H, 8, FALSE)</f>
        <v>1864.55</v>
      </c>
    </row>
    <row r="153" spans="1:5" x14ac:dyDescent="0.3">
      <c r="A153" s="1">
        <v>45614</v>
      </c>
      <c r="B153">
        <f>VLOOKUP(A153, NIFTY50!A:E, 5, FALSE)</f>
        <v>23453.8</v>
      </c>
      <c r="C153">
        <f>VLOOKUP(A153, OIL!A:B, 2, FALSE)</f>
        <v>69.17</v>
      </c>
      <c r="D153">
        <f>VLOOKUP(A153, USD_INR!A:B, 2, FALSE)</f>
        <v>84.387500000000003</v>
      </c>
      <c r="E153">
        <f>VLOOKUP(A153, Infosys!A:H, 8, FALSE)</f>
        <v>1811.45</v>
      </c>
    </row>
    <row r="154" spans="1:5" x14ac:dyDescent="0.3">
      <c r="A154" s="1">
        <v>45615</v>
      </c>
      <c r="B154">
        <f>VLOOKUP(A154, NIFTY50!A:E, 5, FALSE)</f>
        <v>23518.5</v>
      </c>
      <c r="C154">
        <f>VLOOKUP(A154, OIL!A:B, 2, FALSE)</f>
        <v>69.239999999999995</v>
      </c>
      <c r="D154">
        <f>VLOOKUP(A154, USD_INR!A:B, 2, FALSE)</f>
        <v>84.403599999999997</v>
      </c>
      <c r="E154">
        <f>VLOOKUP(A154, Infosys!A:H, 8, FALSE)</f>
        <v>1824.75</v>
      </c>
    </row>
    <row r="155" spans="1:5" x14ac:dyDescent="0.3">
      <c r="A155" s="1">
        <v>45617</v>
      </c>
      <c r="B155">
        <f>VLOOKUP(A155, NIFTY50!A:E, 5, FALSE)</f>
        <v>23349.9</v>
      </c>
      <c r="C155">
        <f>VLOOKUP(A155, OIL!A:B, 2, FALSE)</f>
        <v>69.77</v>
      </c>
      <c r="D155">
        <f>VLOOKUP(A155, USD_INR!A:B, 2, FALSE)</f>
        <v>84.456100000000006</v>
      </c>
      <c r="E155">
        <f>VLOOKUP(A155, Infosys!A:H, 8, FALSE)</f>
        <v>1834.05</v>
      </c>
    </row>
    <row r="156" spans="1:5" x14ac:dyDescent="0.3">
      <c r="A156" s="1">
        <v>45618</v>
      </c>
      <c r="B156">
        <f>VLOOKUP(A156, NIFTY50!A:E, 5, FALSE)</f>
        <v>23907.25</v>
      </c>
      <c r="C156">
        <f>VLOOKUP(A156, OIL!A:B, 2, FALSE)</f>
        <v>70.77</v>
      </c>
      <c r="D156">
        <f>VLOOKUP(A156, USD_INR!A:B, 2, FALSE)</f>
        <v>84.497500000000002</v>
      </c>
      <c r="E156">
        <f>VLOOKUP(A156, Infosys!A:H, 8, FALSE)</f>
        <v>1902.25</v>
      </c>
    </row>
    <row r="157" spans="1:5" x14ac:dyDescent="0.3">
      <c r="A157" s="1">
        <v>45621</v>
      </c>
      <c r="B157">
        <f>VLOOKUP(A157, NIFTY50!A:E, 5, FALSE)</f>
        <v>24221.9</v>
      </c>
      <c r="C157">
        <f>VLOOKUP(A157, OIL!A:B, 2, FALSE)</f>
        <v>68.58</v>
      </c>
      <c r="D157">
        <f>VLOOKUP(A157, USD_INR!A:B, 2, FALSE)</f>
        <v>84.277600000000007</v>
      </c>
      <c r="E157">
        <f>VLOOKUP(A157, Infosys!A:H, 8, FALSE)</f>
        <v>1889.7</v>
      </c>
    </row>
    <row r="158" spans="1:5" x14ac:dyDescent="0.3">
      <c r="A158" s="1">
        <v>45622</v>
      </c>
      <c r="B158">
        <f>VLOOKUP(A158, NIFTY50!A:E, 5, FALSE)</f>
        <v>24194.5</v>
      </c>
      <c r="C158">
        <f>VLOOKUP(A158, OIL!A:B, 2, FALSE)</f>
        <v>68.44</v>
      </c>
      <c r="D158">
        <f>VLOOKUP(A158, USD_INR!A:B, 2, FALSE)</f>
        <v>84.283500000000004</v>
      </c>
      <c r="E158">
        <f>VLOOKUP(A158, Infosys!A:H, 8, FALSE)</f>
        <v>1924.15</v>
      </c>
    </row>
    <row r="159" spans="1:5" x14ac:dyDescent="0.3">
      <c r="A159" s="1">
        <v>45623</v>
      </c>
      <c r="B159">
        <f>VLOOKUP(A159, NIFTY50!A:E, 5, FALSE)</f>
        <v>24274.9</v>
      </c>
      <c r="C159">
        <f>VLOOKUP(A159, OIL!A:B, 2, FALSE)</f>
        <v>68.349999999999994</v>
      </c>
      <c r="D159">
        <f>VLOOKUP(A159, USD_INR!A:B, 2, FALSE)</f>
        <v>84.470799999999997</v>
      </c>
      <c r="E159">
        <f>VLOOKUP(A159, Infosys!A:H, 8, FALSE)</f>
        <v>1924.5</v>
      </c>
    </row>
    <row r="160" spans="1:5" x14ac:dyDescent="0.3">
      <c r="A160" s="1">
        <v>45625</v>
      </c>
      <c r="B160">
        <f>VLOOKUP(A160, NIFTY50!A:E, 5, FALSE)</f>
        <v>24131.1</v>
      </c>
      <c r="C160">
        <f>VLOOKUP(A160, OIL!A:B, 2, FALSE)</f>
        <v>67.72</v>
      </c>
      <c r="D160">
        <f>VLOOKUP(A160, USD_INR!A:B, 2, FALSE)</f>
        <v>84.497100000000003</v>
      </c>
      <c r="E160">
        <f>VLOOKUP(A160, Infosys!A:H, 8, FALSE)</f>
        <v>1857.85</v>
      </c>
    </row>
    <row r="161" spans="1:5" x14ac:dyDescent="0.3">
      <c r="A161" s="1">
        <v>45628</v>
      </c>
      <c r="B161">
        <f>VLOOKUP(A161, NIFTY50!A:E, 5, FALSE)</f>
        <v>24276.05</v>
      </c>
      <c r="C161">
        <f>VLOOKUP(A161, OIL!A:B, 2, FALSE)</f>
        <v>67.84</v>
      </c>
      <c r="D161">
        <f>VLOOKUP(A161, USD_INR!A:B, 2, FALSE)</f>
        <v>84.681200000000004</v>
      </c>
      <c r="E161">
        <f>VLOOKUP(A161, Infosys!A:H, 8, FALSE)</f>
        <v>1879.8</v>
      </c>
    </row>
    <row r="162" spans="1:5" x14ac:dyDescent="0.3">
      <c r="A162" s="1">
        <v>45629</v>
      </c>
      <c r="B162">
        <f>VLOOKUP(A162, NIFTY50!A:E, 5, FALSE)</f>
        <v>24457.15</v>
      </c>
      <c r="C162">
        <f>VLOOKUP(A162, OIL!A:B, 2, FALSE)</f>
        <v>69.540000000000006</v>
      </c>
      <c r="D162">
        <f>VLOOKUP(A162, USD_INR!A:B, 2, FALSE)</f>
        <v>84.745000000000005</v>
      </c>
      <c r="E162">
        <f>VLOOKUP(A162, Infosys!A:H, 8, FALSE)</f>
        <v>1892.1</v>
      </c>
    </row>
    <row r="163" spans="1:5" x14ac:dyDescent="0.3">
      <c r="A163" s="1">
        <v>45630</v>
      </c>
      <c r="B163">
        <f>VLOOKUP(A163, NIFTY50!A:E, 5, FALSE)</f>
        <v>24467.45</v>
      </c>
      <c r="C163">
        <f>VLOOKUP(A163, OIL!A:B, 2, FALSE)</f>
        <v>68.19</v>
      </c>
      <c r="D163">
        <f>VLOOKUP(A163, USD_INR!A:B, 2, FALSE)</f>
        <v>84.688500000000005</v>
      </c>
      <c r="E163">
        <f>VLOOKUP(A163, Infosys!A:H, 8, FALSE)</f>
        <v>1889.25</v>
      </c>
    </row>
    <row r="164" spans="1:5" x14ac:dyDescent="0.3">
      <c r="A164" s="1">
        <v>45631</v>
      </c>
      <c r="B164">
        <f>VLOOKUP(A164, NIFTY50!A:E, 5, FALSE)</f>
        <v>24708.400000000001</v>
      </c>
      <c r="C164">
        <f>VLOOKUP(A164, OIL!A:B, 2, FALSE)</f>
        <v>67.959999999999994</v>
      </c>
      <c r="D164">
        <f>VLOOKUP(A164, USD_INR!A:B, 2, FALSE)</f>
        <v>84.733500000000006</v>
      </c>
      <c r="E164">
        <f>VLOOKUP(A164, Infosys!A:H, 8, FALSE)</f>
        <v>1934.85</v>
      </c>
    </row>
    <row r="165" spans="1:5" x14ac:dyDescent="0.3">
      <c r="A165" s="1">
        <v>45632</v>
      </c>
      <c r="B165">
        <f>VLOOKUP(A165, NIFTY50!A:E, 5, FALSE)</f>
        <v>24677.8</v>
      </c>
      <c r="C165">
        <f>VLOOKUP(A165, OIL!A:B, 2, FALSE)</f>
        <v>66.98</v>
      </c>
      <c r="D165">
        <f>VLOOKUP(A165, USD_INR!A:B, 2, FALSE)</f>
        <v>84.657799999999995</v>
      </c>
      <c r="E165">
        <f>VLOOKUP(A165, Infosys!A:H, 8, FALSE)</f>
        <v>1922.4</v>
      </c>
    </row>
    <row r="166" spans="1:5" x14ac:dyDescent="0.3">
      <c r="A166" s="1">
        <v>45635</v>
      </c>
      <c r="B166">
        <f>VLOOKUP(A166, NIFTY50!A:E, 5, FALSE)</f>
        <v>24619</v>
      </c>
      <c r="C166">
        <f>VLOOKUP(A166, OIL!A:B, 2, FALSE)</f>
        <v>68.09</v>
      </c>
      <c r="D166">
        <f>VLOOKUP(A166, USD_INR!A:B, 2, FALSE)</f>
        <v>84.730500000000006</v>
      </c>
      <c r="E166">
        <f>VLOOKUP(A166, Infosys!A:H, 8, FALSE)</f>
        <v>1923.65</v>
      </c>
    </row>
    <row r="167" spans="1:5" x14ac:dyDescent="0.3">
      <c r="A167" s="1">
        <v>45636</v>
      </c>
      <c r="B167">
        <f>VLOOKUP(A167, NIFTY50!A:E, 5, FALSE)</f>
        <v>24610.05</v>
      </c>
      <c r="C167">
        <f>VLOOKUP(A167, OIL!A:B, 2, FALSE)</f>
        <v>68.27</v>
      </c>
      <c r="D167">
        <f>VLOOKUP(A167, USD_INR!A:B, 2, FALSE)</f>
        <v>84.853099999999998</v>
      </c>
      <c r="E167">
        <f>VLOOKUP(A167, Infosys!A:H, 8, FALSE)</f>
        <v>1948.55</v>
      </c>
    </row>
    <row r="168" spans="1:5" x14ac:dyDescent="0.3">
      <c r="A168" s="1">
        <v>45637</v>
      </c>
      <c r="B168">
        <f>VLOOKUP(A168, NIFTY50!A:E, 5, FALSE)</f>
        <v>24641.8</v>
      </c>
      <c r="C168">
        <f>VLOOKUP(A168, OIL!A:B, 2, FALSE)</f>
        <v>69.87</v>
      </c>
      <c r="D168">
        <f>VLOOKUP(A168, USD_INR!A:B, 2, FALSE)</f>
        <v>84.842699999999994</v>
      </c>
      <c r="E168">
        <f>VLOOKUP(A168, Infosys!A:H, 8, FALSE)</f>
        <v>1974.15</v>
      </c>
    </row>
    <row r="169" spans="1:5" x14ac:dyDescent="0.3">
      <c r="A169" s="1">
        <v>45638</v>
      </c>
      <c r="B169">
        <f>VLOOKUP(A169, NIFTY50!A:E, 5, FALSE)</f>
        <v>24548.7</v>
      </c>
      <c r="C169">
        <f>VLOOKUP(A169, OIL!A:B, 2, FALSE)</f>
        <v>69.66</v>
      </c>
      <c r="D169">
        <f>VLOOKUP(A169, USD_INR!A:B, 2, FALSE)</f>
        <v>84.873199999999997</v>
      </c>
      <c r="E169">
        <f>VLOOKUP(A169, Infosys!A:H, 8, FALSE)</f>
        <v>1987</v>
      </c>
    </row>
    <row r="170" spans="1:5" x14ac:dyDescent="0.3">
      <c r="A170" s="1">
        <v>45639</v>
      </c>
      <c r="B170">
        <f>VLOOKUP(A170, NIFTY50!A:E, 5, FALSE)</f>
        <v>24768.3</v>
      </c>
      <c r="C170">
        <f>VLOOKUP(A170, OIL!A:B, 2, FALSE)</f>
        <v>70.819999999999993</v>
      </c>
      <c r="D170">
        <f>VLOOKUP(A170, USD_INR!A:B, 2, FALSE)</f>
        <v>84.841099999999997</v>
      </c>
      <c r="E170">
        <f>VLOOKUP(A170, Infosys!A:H, 8, FALSE)</f>
        <v>1999.7</v>
      </c>
    </row>
    <row r="171" spans="1:5" x14ac:dyDescent="0.3">
      <c r="A171" s="1">
        <v>45642</v>
      </c>
      <c r="B171">
        <f>VLOOKUP(A171, NIFTY50!A:E, 5, FALSE)</f>
        <v>24668.25</v>
      </c>
      <c r="C171">
        <f>VLOOKUP(A171, OIL!A:B, 2, FALSE)</f>
        <v>70.290000000000006</v>
      </c>
      <c r="D171">
        <f>VLOOKUP(A171, USD_INR!A:B, 2, FALSE)</f>
        <v>84.825900000000004</v>
      </c>
      <c r="E171">
        <f>VLOOKUP(A171, Infosys!A:H, 8, FALSE)</f>
        <v>1980.05</v>
      </c>
    </row>
    <row r="172" spans="1:5" x14ac:dyDescent="0.3">
      <c r="A172" s="1">
        <v>45643</v>
      </c>
      <c r="B172">
        <f>VLOOKUP(A172, NIFTY50!A:E, 5, FALSE)</f>
        <v>24336</v>
      </c>
      <c r="C172">
        <f>VLOOKUP(A172, OIL!A:B, 2, FALSE)</f>
        <v>69.650000000000006</v>
      </c>
      <c r="D172">
        <f>VLOOKUP(A172, USD_INR!A:B, 2, FALSE)</f>
        <v>84.926400000000001</v>
      </c>
      <c r="E172">
        <f>VLOOKUP(A172, Infosys!A:H, 8, FALSE)</f>
        <v>1976.6</v>
      </c>
    </row>
    <row r="173" spans="1:5" x14ac:dyDescent="0.3">
      <c r="A173" s="1">
        <v>45644</v>
      </c>
      <c r="B173">
        <f>VLOOKUP(A173, NIFTY50!A:E, 5, FALSE)</f>
        <v>24198.85</v>
      </c>
      <c r="C173">
        <f>VLOOKUP(A173, OIL!A:B, 2, FALSE)</f>
        <v>70.02</v>
      </c>
      <c r="D173">
        <f>VLOOKUP(A173, USD_INR!A:B, 2, FALSE)</f>
        <v>84.936999999999998</v>
      </c>
      <c r="E173">
        <f>VLOOKUP(A173, Infosys!A:H, 8, FALSE)</f>
        <v>1979.15</v>
      </c>
    </row>
    <row r="174" spans="1:5" x14ac:dyDescent="0.3">
      <c r="A174" s="1">
        <v>45645</v>
      </c>
      <c r="B174">
        <f>VLOOKUP(A174, NIFTY50!A:E, 5, FALSE)</f>
        <v>23951.7</v>
      </c>
      <c r="C174">
        <f>VLOOKUP(A174, OIL!A:B, 2, FALSE)</f>
        <v>69.38</v>
      </c>
      <c r="D174">
        <f>VLOOKUP(A174, USD_INR!A:B, 2, FALSE)</f>
        <v>85.073899999999995</v>
      </c>
      <c r="E174">
        <f>VLOOKUP(A174, Infosys!A:H, 8, FALSE)</f>
        <v>1946.2</v>
      </c>
    </row>
    <row r="175" spans="1:5" x14ac:dyDescent="0.3">
      <c r="A175" s="1">
        <v>45646</v>
      </c>
      <c r="B175">
        <f>VLOOKUP(A175, NIFTY50!A:E, 5, FALSE)</f>
        <v>23587.5</v>
      </c>
      <c r="C175">
        <f>VLOOKUP(A175, OIL!A:B, 2, FALSE)</f>
        <v>69.02</v>
      </c>
      <c r="D175">
        <f>VLOOKUP(A175, USD_INR!A:B, 2, FALSE)</f>
        <v>85.087999999999994</v>
      </c>
      <c r="E175">
        <f>VLOOKUP(A175, Infosys!A:H, 8, FALSE)</f>
        <v>1922.15</v>
      </c>
    </row>
    <row r="176" spans="1:5" x14ac:dyDescent="0.3">
      <c r="A176" s="1">
        <v>45649</v>
      </c>
      <c r="B176">
        <f>VLOOKUP(A176, NIFTY50!A:E, 5, FALSE)</f>
        <v>23753.45</v>
      </c>
      <c r="C176">
        <f>VLOOKUP(A176, OIL!A:B, 2, FALSE)</f>
        <v>68.81</v>
      </c>
      <c r="D176">
        <f>VLOOKUP(A176, USD_INR!A:B, 2, FALSE)</f>
        <v>85.071299999999994</v>
      </c>
      <c r="E176">
        <f>VLOOKUP(A176, Infosys!A:H, 8, FALSE)</f>
        <v>1924.3</v>
      </c>
    </row>
    <row r="177" spans="1:5" x14ac:dyDescent="0.3">
      <c r="A177" s="1">
        <v>45650</v>
      </c>
      <c r="B177">
        <f>VLOOKUP(A177, NIFTY50!A:E, 5, FALSE)</f>
        <v>23727.65</v>
      </c>
      <c r="C177">
        <f>VLOOKUP(A177, OIL!A:B, 2, FALSE)</f>
        <v>69.64</v>
      </c>
      <c r="D177">
        <f>VLOOKUP(A177, USD_INR!A:B, 2, FALSE)</f>
        <v>85.193200000000004</v>
      </c>
      <c r="E177">
        <f>VLOOKUP(A177, Infosys!A:H, 8, FALSE)</f>
        <v>1909.05</v>
      </c>
    </row>
    <row r="178" spans="1:5" x14ac:dyDescent="0.3">
      <c r="A178" s="1">
        <v>45652</v>
      </c>
      <c r="B178">
        <f>VLOOKUP(A178, NIFTY50!A:E, 5, FALSE)</f>
        <v>23750.2</v>
      </c>
      <c r="C178">
        <f>VLOOKUP(A178, OIL!A:B, 2, FALSE)</f>
        <v>69.23</v>
      </c>
      <c r="D178">
        <f>VLOOKUP(A178, USD_INR!A:B, 2, FALSE)</f>
        <v>85.2684</v>
      </c>
      <c r="E178">
        <f>VLOOKUP(A178, Infosys!A:H, 8, FALSE)</f>
        <v>1907.4</v>
      </c>
    </row>
    <row r="179" spans="1:5" x14ac:dyDescent="0.3">
      <c r="A179" s="1">
        <v>45653</v>
      </c>
      <c r="B179">
        <f>VLOOKUP(A179, NIFTY50!A:E, 5, FALSE)</f>
        <v>23813.4</v>
      </c>
      <c r="C179">
        <f>VLOOKUP(A179, OIL!A:B, 2, FALSE)</f>
        <v>70.180000000000007</v>
      </c>
      <c r="D179">
        <f>VLOOKUP(A179, USD_INR!A:B, 2, FALSE)</f>
        <v>85.591399999999993</v>
      </c>
      <c r="E179">
        <f>VLOOKUP(A179, Infosys!A:H, 8, FALSE)</f>
        <v>1916.75</v>
      </c>
    </row>
    <row r="180" spans="1:5" x14ac:dyDescent="0.3">
      <c r="A180" s="1">
        <v>45656</v>
      </c>
      <c r="B180">
        <f>VLOOKUP(A180, NIFTY50!A:E, 5, FALSE)</f>
        <v>23644.9</v>
      </c>
      <c r="C180">
        <f>VLOOKUP(A180, OIL!A:B, 2, FALSE)</f>
        <v>70.53</v>
      </c>
      <c r="D180">
        <f>VLOOKUP(A180, USD_INR!A:B, 2, FALSE)</f>
        <v>85.465500000000006</v>
      </c>
      <c r="E180">
        <f>VLOOKUP(A180, Infosys!A:H, 8, FALSE)</f>
        <v>1906</v>
      </c>
    </row>
    <row r="181" spans="1:5" x14ac:dyDescent="0.3">
      <c r="A181" s="1">
        <v>45657</v>
      </c>
      <c r="B181">
        <f>VLOOKUP(A181, NIFTY50!A:E, 5, FALSE)</f>
        <v>23644.799999999999</v>
      </c>
      <c r="C181">
        <f>VLOOKUP(A181, OIL!A:B, 2, FALSE)</f>
        <v>71.25</v>
      </c>
      <c r="D181">
        <f>VLOOKUP(A181, USD_INR!A:B, 2, FALSE)</f>
        <v>85.623199999999997</v>
      </c>
      <c r="E181">
        <f>VLOOKUP(A181, Infosys!A:H, 8, FALSE)</f>
        <v>1880</v>
      </c>
    </row>
    <row r="182" spans="1:5" x14ac:dyDescent="0.3">
      <c r="A182" s="1">
        <v>45659</v>
      </c>
      <c r="B182">
        <f>VLOOKUP(A182, NIFTY50!A:E, 5, FALSE)</f>
        <v>24188.65</v>
      </c>
      <c r="C182">
        <f>VLOOKUP(A182, OIL!A:B, 2, FALSE)</f>
        <v>72.5</v>
      </c>
      <c r="D182">
        <f>VLOOKUP(A182, USD_INR!A:B, 2, FALSE)</f>
        <v>85.785300000000007</v>
      </c>
      <c r="E182">
        <f>VLOOKUP(A182, Infosys!A:H, 8, FALSE)</f>
        <v>1957.85</v>
      </c>
    </row>
    <row r="183" spans="1:5" x14ac:dyDescent="0.3">
      <c r="A183" s="1">
        <v>45660</v>
      </c>
      <c r="B183">
        <f>VLOOKUP(A183, NIFTY50!A:E, 5, FALSE)</f>
        <v>24004.75</v>
      </c>
      <c r="C183">
        <f>VLOOKUP(A183, OIL!A:B, 2, FALSE)</f>
        <v>73.209999999999994</v>
      </c>
      <c r="D183">
        <f>VLOOKUP(A183, USD_INR!A:B, 2, FALSE)</f>
        <v>85.759799999999998</v>
      </c>
      <c r="E183">
        <f>VLOOKUP(A183, Infosys!A:H, 8, FALSE)</f>
        <v>1938.75</v>
      </c>
    </row>
    <row r="184" spans="1:5" x14ac:dyDescent="0.3">
      <c r="A184" s="1">
        <v>45663</v>
      </c>
      <c r="B184">
        <f>VLOOKUP(A184, NIFTY50!A:E, 5, FALSE)</f>
        <v>23616.05</v>
      </c>
      <c r="C184">
        <f>VLOOKUP(A184, OIL!A:B, 2, FALSE)</f>
        <v>72.92</v>
      </c>
      <c r="D184">
        <f>VLOOKUP(A184, USD_INR!A:B, 2, FALSE)</f>
        <v>85.8279</v>
      </c>
      <c r="E184">
        <f>VLOOKUP(A184, Infosys!A:H, 8, FALSE)</f>
        <v>1937.85</v>
      </c>
    </row>
    <row r="185" spans="1:5" x14ac:dyDescent="0.3">
      <c r="A185" s="1">
        <v>45664</v>
      </c>
      <c r="B185">
        <f>VLOOKUP(A185, NIFTY50!A:E, 5, FALSE)</f>
        <v>23707.9</v>
      </c>
      <c r="C185">
        <f>VLOOKUP(A185, OIL!A:B, 2, FALSE)</f>
        <v>73.569999999999993</v>
      </c>
      <c r="D185">
        <f>VLOOKUP(A185, USD_INR!A:B, 2, FALSE)</f>
        <v>85.719099999999997</v>
      </c>
      <c r="E185">
        <f>VLOOKUP(A185, Infosys!A:H, 8, FALSE)</f>
        <v>1930.85</v>
      </c>
    </row>
    <row r="186" spans="1:5" x14ac:dyDescent="0.3">
      <c r="A186" s="1">
        <v>45665</v>
      </c>
      <c r="B186">
        <f>VLOOKUP(A186, NIFTY50!A:E, 5, FALSE)</f>
        <v>23688.95</v>
      </c>
      <c r="C186">
        <f>VLOOKUP(A186, OIL!A:B, 2, FALSE)</f>
        <v>72.67</v>
      </c>
      <c r="D186">
        <f>VLOOKUP(A186, USD_INR!A:B, 2, FALSE)</f>
        <v>85.844300000000004</v>
      </c>
      <c r="E186">
        <f>VLOOKUP(A186, Infosys!A:H, 8, FALSE)</f>
        <v>1933.15</v>
      </c>
    </row>
    <row r="187" spans="1:5" x14ac:dyDescent="0.3">
      <c r="A187" s="1">
        <v>45666</v>
      </c>
      <c r="B187">
        <f>VLOOKUP(A187, NIFTY50!A:E, 5, FALSE)</f>
        <v>23526.5</v>
      </c>
      <c r="C187">
        <f>VLOOKUP(A187, OIL!A:B, 2, FALSE)</f>
        <v>73.239999999999995</v>
      </c>
      <c r="D187">
        <f>VLOOKUP(A187, USD_INR!A:B, 2, FALSE)</f>
        <v>85.880600000000001</v>
      </c>
      <c r="E187">
        <f>VLOOKUP(A187, Infosys!A:H, 8, FALSE)</f>
        <v>1917.3</v>
      </c>
    </row>
    <row r="188" spans="1:5" x14ac:dyDescent="0.3">
      <c r="A188" s="1">
        <v>45667</v>
      </c>
      <c r="B188">
        <f>VLOOKUP(A188, NIFTY50!A:E, 5, FALSE)</f>
        <v>23431.5</v>
      </c>
      <c r="C188">
        <f>VLOOKUP(A188, OIL!A:B, 2, FALSE)</f>
        <v>75.75</v>
      </c>
      <c r="D188">
        <f>VLOOKUP(A188, USD_INR!A:B, 2, FALSE)</f>
        <v>85.895600000000002</v>
      </c>
      <c r="E188">
        <f>VLOOKUP(A188, Infosys!A:H, 8, FALSE)</f>
        <v>1966.95</v>
      </c>
    </row>
    <row r="189" spans="1:5" x14ac:dyDescent="0.3">
      <c r="A189" s="1">
        <v>45670</v>
      </c>
      <c r="B189">
        <f>VLOOKUP(A189, NIFTY50!A:E, 5, FALSE)</f>
        <v>23085.95</v>
      </c>
      <c r="C189">
        <f>VLOOKUP(A189, OIL!A:B, 2, FALSE)</f>
        <v>77.3</v>
      </c>
      <c r="D189">
        <f>VLOOKUP(A189, USD_INR!A:B, 2, FALSE)</f>
        <v>86.436800000000005</v>
      </c>
      <c r="E189">
        <f>VLOOKUP(A189, Infosys!A:H, 8, FALSE)</f>
        <v>1962.2</v>
      </c>
    </row>
    <row r="190" spans="1:5" x14ac:dyDescent="0.3">
      <c r="A190" s="1">
        <v>45671</v>
      </c>
      <c r="B190">
        <f>VLOOKUP(A190, NIFTY50!A:E, 5, FALSE)</f>
        <v>23176.05</v>
      </c>
      <c r="C190">
        <f>VLOOKUP(A190, OIL!A:B, 2, FALSE)</f>
        <v>76.37</v>
      </c>
      <c r="D190">
        <f>VLOOKUP(A190, USD_INR!A:B, 2, FALSE)</f>
        <v>86.549700000000001</v>
      </c>
      <c r="E190">
        <f>VLOOKUP(A190, Infosys!A:H, 8, FALSE)</f>
        <v>1940.05</v>
      </c>
    </row>
    <row r="191" spans="1:5" x14ac:dyDescent="0.3">
      <c r="A191" s="1">
        <v>45672</v>
      </c>
      <c r="B191">
        <f>VLOOKUP(A191, NIFTY50!A:E, 5, FALSE)</f>
        <v>23213.200000000001</v>
      </c>
      <c r="C191">
        <f>VLOOKUP(A191, OIL!A:B, 2, FALSE)</f>
        <v>78.709999999999994</v>
      </c>
      <c r="D191">
        <f>VLOOKUP(A191, USD_INR!A:B, 2, FALSE)</f>
        <v>86.500799999999998</v>
      </c>
      <c r="E191">
        <f>VLOOKUP(A191, Infosys!A:H, 8, FALSE)</f>
        <v>1949.65</v>
      </c>
    </row>
    <row r="192" spans="1:5" x14ac:dyDescent="0.3">
      <c r="A192" s="1">
        <v>45673</v>
      </c>
      <c r="B192">
        <f>VLOOKUP(A192, NIFTY50!A:E, 5, FALSE)</f>
        <v>23311.8</v>
      </c>
      <c r="C192">
        <f>VLOOKUP(A192, OIL!A:B, 2, FALSE)</f>
        <v>78.680000000000007</v>
      </c>
      <c r="D192">
        <f>VLOOKUP(A192, USD_INR!A:B, 2, FALSE)</f>
        <v>86.485399999999998</v>
      </c>
      <c r="E192">
        <f>VLOOKUP(A192, Infosys!A:H, 8, FALSE)</f>
        <v>1928.45</v>
      </c>
    </row>
    <row r="193" spans="1:5" x14ac:dyDescent="0.3">
      <c r="A193" s="1">
        <v>45674</v>
      </c>
      <c r="B193">
        <f>VLOOKUP(A193, NIFTY50!A:E, 5, FALSE)</f>
        <v>23203.200000000001</v>
      </c>
      <c r="C193">
        <f>VLOOKUP(A193, OIL!A:B, 2, FALSE)</f>
        <v>77.88</v>
      </c>
      <c r="D193">
        <f>VLOOKUP(A193, USD_INR!A:B, 2, FALSE)</f>
        <v>86.584400000000002</v>
      </c>
      <c r="E193">
        <f>VLOOKUP(A193, Infosys!A:H, 8, FALSE)</f>
        <v>1815.45</v>
      </c>
    </row>
    <row r="194" spans="1:5" x14ac:dyDescent="0.3">
      <c r="A194" s="1">
        <v>45678</v>
      </c>
      <c r="B194">
        <f>VLOOKUP(A194, NIFTY50!A:E, 5, FALSE)</f>
        <v>23024.65</v>
      </c>
      <c r="C194">
        <f>VLOOKUP(A194, OIL!A:B, 2, FALSE)</f>
        <v>75.89</v>
      </c>
      <c r="D194">
        <f>VLOOKUP(A194, USD_INR!A:B, 2, FALSE)</f>
        <v>86.513900000000007</v>
      </c>
      <c r="E194">
        <f>VLOOKUP(A194, Infosys!A:H, 8, FALSE)</f>
        <v>1800.7</v>
      </c>
    </row>
    <row r="195" spans="1:5" x14ac:dyDescent="0.3">
      <c r="A195" s="1">
        <v>45679</v>
      </c>
      <c r="B195">
        <f>VLOOKUP(A195, NIFTY50!A:E, 5, FALSE)</f>
        <v>23155.35</v>
      </c>
      <c r="C195">
        <f>VLOOKUP(A195, OIL!A:B, 2, FALSE)</f>
        <v>75.44</v>
      </c>
      <c r="D195">
        <f>VLOOKUP(A195, USD_INR!A:B, 2, FALSE)</f>
        <v>86.566100000000006</v>
      </c>
      <c r="E195">
        <f>VLOOKUP(A195, Infosys!A:H, 8, FALSE)</f>
        <v>1856.45</v>
      </c>
    </row>
    <row r="196" spans="1:5" x14ac:dyDescent="0.3">
      <c r="A196" s="1">
        <v>45680</v>
      </c>
      <c r="B196">
        <f>VLOOKUP(A196, NIFTY50!A:E, 5, FALSE)</f>
        <v>23205.35</v>
      </c>
      <c r="C196">
        <f>VLOOKUP(A196, OIL!A:B, 2, FALSE)</f>
        <v>74.62</v>
      </c>
      <c r="D196">
        <f>VLOOKUP(A196, USD_INR!A:B, 2, FALSE)</f>
        <v>86.459299999999999</v>
      </c>
      <c r="E196">
        <f>VLOOKUP(A196, Infosys!A:H, 8, FALSE)</f>
        <v>1865.45</v>
      </c>
    </row>
    <row r="197" spans="1:5" x14ac:dyDescent="0.3">
      <c r="A197" s="1">
        <v>45681</v>
      </c>
      <c r="B197">
        <f>VLOOKUP(A197, NIFTY50!A:E, 5, FALSE)</f>
        <v>23092.2</v>
      </c>
      <c r="C197">
        <f>VLOOKUP(A197, OIL!A:B, 2, FALSE)</f>
        <v>74.66</v>
      </c>
      <c r="D197">
        <f>VLOOKUP(A197, USD_INR!A:B, 2, FALSE)</f>
        <v>86.290400000000005</v>
      </c>
      <c r="E197">
        <f>VLOOKUP(A197, Infosys!A:H, 8, FALSE)</f>
        <v>1875.45</v>
      </c>
    </row>
    <row r="198" spans="1:5" x14ac:dyDescent="0.3">
      <c r="A198" s="1">
        <v>45684</v>
      </c>
      <c r="B198">
        <f>VLOOKUP(A198, NIFTY50!A:E, 5, FALSE)</f>
        <v>22829.15</v>
      </c>
      <c r="C198">
        <f>VLOOKUP(A198, OIL!A:B, 2, FALSE)</f>
        <v>73.17</v>
      </c>
      <c r="D198">
        <f>VLOOKUP(A198, USD_INR!A:B, 2, FALSE)</f>
        <v>86.417500000000004</v>
      </c>
      <c r="E198">
        <f>VLOOKUP(A198, Infosys!A:H, 8, FALSE)</f>
        <v>1822</v>
      </c>
    </row>
    <row r="199" spans="1:5" x14ac:dyDescent="0.3">
      <c r="A199" s="1">
        <v>45685</v>
      </c>
      <c r="B199">
        <f>VLOOKUP(A199, NIFTY50!A:E, 5, FALSE)</f>
        <v>22957.25</v>
      </c>
      <c r="C199">
        <f>VLOOKUP(A199, OIL!A:B, 2, FALSE)</f>
        <v>73.77</v>
      </c>
      <c r="D199">
        <f>VLOOKUP(A199, USD_INR!A:B, 2, FALSE)</f>
        <v>86.535799999999995</v>
      </c>
      <c r="E199">
        <f>VLOOKUP(A199, Infosys!A:H, 8, FALSE)</f>
        <v>1829.75</v>
      </c>
    </row>
    <row r="200" spans="1:5" x14ac:dyDescent="0.3">
      <c r="A200" s="1">
        <v>45686</v>
      </c>
      <c r="B200">
        <f>VLOOKUP(A200, NIFTY50!A:E, 5, FALSE)</f>
        <v>23163.1</v>
      </c>
      <c r="C200">
        <f>VLOOKUP(A200, OIL!A:B, 2, FALSE)</f>
        <v>72.62</v>
      </c>
      <c r="D200">
        <f>VLOOKUP(A200, USD_INR!A:B, 2, FALSE)</f>
        <v>86.576800000000006</v>
      </c>
      <c r="E200">
        <f>VLOOKUP(A200, Infosys!A:H, 8, FALSE)</f>
        <v>1881.25</v>
      </c>
    </row>
    <row r="201" spans="1:5" x14ac:dyDescent="0.3">
      <c r="A201" s="1">
        <v>45687</v>
      </c>
      <c r="B201">
        <f>VLOOKUP(A201, NIFTY50!A:E, 5, FALSE)</f>
        <v>23249.5</v>
      </c>
      <c r="C201">
        <f>VLOOKUP(A201, OIL!A:B, 2, FALSE)</f>
        <v>72.73</v>
      </c>
      <c r="D201">
        <f>VLOOKUP(A201, USD_INR!A:B, 2, FALSE)</f>
        <v>86.584199999999996</v>
      </c>
      <c r="E201">
        <f>VLOOKUP(A201, Infosys!A:H, 8, FALSE)</f>
        <v>1859.95</v>
      </c>
    </row>
    <row r="202" spans="1:5" x14ac:dyDescent="0.3">
      <c r="A202" s="1">
        <v>45688</v>
      </c>
      <c r="B202">
        <f>VLOOKUP(A202, NIFTY50!A:E, 5, FALSE)</f>
        <v>23508.400000000001</v>
      </c>
      <c r="C202">
        <f>VLOOKUP(A202, OIL!A:B, 2, FALSE)</f>
        <v>72.53</v>
      </c>
      <c r="D202">
        <f>VLOOKUP(A202, USD_INR!A:B, 2, FALSE)</f>
        <v>86.641400000000004</v>
      </c>
      <c r="E202">
        <f>VLOOKUP(A202, Infosys!A:H, 8, FALSE)</f>
        <v>1879.8</v>
      </c>
    </row>
    <row r="203" spans="1:5" x14ac:dyDescent="0.3">
      <c r="A203" s="1">
        <v>45691</v>
      </c>
      <c r="B203">
        <f>VLOOKUP(A203, NIFTY50!A:E, 5, FALSE)</f>
        <v>23361.05</v>
      </c>
      <c r="C203">
        <f>VLOOKUP(A203, OIL!A:B, 2, FALSE)</f>
        <v>73.16</v>
      </c>
      <c r="D203">
        <f>VLOOKUP(A203, USD_INR!A:B, 2, FALSE)</f>
        <v>87.116200000000006</v>
      </c>
      <c r="E203">
        <f>VLOOKUP(A203, Infosys!A:H, 8, FALSE)</f>
        <v>1863.3</v>
      </c>
    </row>
    <row r="204" spans="1:5" x14ac:dyDescent="0.3">
      <c r="A204" s="1">
        <v>45692</v>
      </c>
      <c r="B204">
        <f>VLOOKUP(A204, NIFTY50!A:E, 5, FALSE)</f>
        <v>23739.25</v>
      </c>
      <c r="C204">
        <f>VLOOKUP(A204, OIL!A:B, 2, FALSE)</f>
        <v>72.7</v>
      </c>
      <c r="D204">
        <f>VLOOKUP(A204, USD_INR!A:B, 2, FALSE)</f>
        <v>87.120599999999996</v>
      </c>
      <c r="E204">
        <f>VLOOKUP(A204, Infosys!A:H, 8, FALSE)</f>
        <v>1898.8</v>
      </c>
    </row>
    <row r="205" spans="1:5" x14ac:dyDescent="0.3">
      <c r="A205" s="1">
        <v>45693</v>
      </c>
      <c r="B205">
        <f>VLOOKUP(A205, NIFTY50!A:E, 5, FALSE)</f>
        <v>23696.3</v>
      </c>
      <c r="C205">
        <f>VLOOKUP(A205, OIL!A:B, 2, FALSE)</f>
        <v>71.03</v>
      </c>
      <c r="D205">
        <f>VLOOKUP(A205, USD_INR!A:B, 2, FALSE)</f>
        <v>87.223699999999994</v>
      </c>
      <c r="E205">
        <f>VLOOKUP(A205, Infosys!A:H, 8, FALSE)</f>
        <v>1897.05</v>
      </c>
    </row>
    <row r="206" spans="1:5" x14ac:dyDescent="0.3">
      <c r="A206" s="1">
        <v>45694</v>
      </c>
      <c r="B206">
        <f>VLOOKUP(A206, NIFTY50!A:E, 5, FALSE)</f>
        <v>23603.35</v>
      </c>
      <c r="C206">
        <f>VLOOKUP(A206, OIL!A:B, 2, FALSE)</f>
        <v>70.61</v>
      </c>
      <c r="D206">
        <f>VLOOKUP(A206, USD_INR!A:B, 2, FALSE)</f>
        <v>87.561700000000002</v>
      </c>
      <c r="E206">
        <f>VLOOKUP(A206, Infosys!A:H, 8, FALSE)</f>
        <v>1915.65</v>
      </c>
    </row>
    <row r="207" spans="1:5" x14ac:dyDescent="0.3">
      <c r="A207" s="1">
        <v>45695</v>
      </c>
      <c r="B207">
        <f>VLOOKUP(A207, NIFTY50!A:E, 5, FALSE)</f>
        <v>23559.95</v>
      </c>
      <c r="C207">
        <f>VLOOKUP(A207, OIL!A:B, 2, FALSE)</f>
        <v>71</v>
      </c>
      <c r="D207">
        <f>VLOOKUP(A207, USD_INR!A:B, 2, FALSE)</f>
        <v>87.478200000000001</v>
      </c>
      <c r="E207">
        <f>VLOOKUP(A207, Infosys!A:H, 8, FALSE)</f>
        <v>1903.65</v>
      </c>
    </row>
    <row r="208" spans="1:5" x14ac:dyDescent="0.3">
      <c r="A208" s="1">
        <v>45698</v>
      </c>
      <c r="B208">
        <f>VLOOKUP(A208, NIFTY50!A:E, 5, FALSE)</f>
        <v>23381.599999999999</v>
      </c>
      <c r="C208">
        <f>VLOOKUP(A208, OIL!A:B, 2, FALSE)</f>
        <v>72.010000000000005</v>
      </c>
      <c r="D208">
        <f>VLOOKUP(A208, USD_INR!A:B, 2, FALSE)</f>
        <v>87.585800000000006</v>
      </c>
      <c r="E208">
        <f>VLOOKUP(A208, Infosys!A:H, 8, FALSE)</f>
        <v>1880.3</v>
      </c>
    </row>
    <row r="209" spans="1:5" x14ac:dyDescent="0.3">
      <c r="A209" s="1">
        <v>45699</v>
      </c>
      <c r="B209">
        <f>VLOOKUP(A209, NIFTY50!A:E, 5, FALSE)</f>
        <v>23071.8</v>
      </c>
      <c r="C209">
        <f>VLOOKUP(A209, OIL!A:B, 2, FALSE)</f>
        <v>73.08</v>
      </c>
      <c r="D209">
        <f>VLOOKUP(A209, USD_INR!A:B, 2, FALSE)</f>
        <v>86.886099999999999</v>
      </c>
      <c r="E209">
        <f>VLOOKUP(A209, Infosys!A:H, 8, FALSE)</f>
        <v>1875.65</v>
      </c>
    </row>
    <row r="210" spans="1:5" x14ac:dyDescent="0.3">
      <c r="A210" s="1">
        <v>45700</v>
      </c>
      <c r="B210">
        <f>VLOOKUP(A210, NIFTY50!A:E, 5, FALSE)</f>
        <v>23045.25</v>
      </c>
      <c r="C210">
        <f>VLOOKUP(A210, OIL!A:B, 2, FALSE)</f>
        <v>71.239999999999995</v>
      </c>
      <c r="D210">
        <f>VLOOKUP(A210, USD_INR!A:B, 2, FALSE)</f>
        <v>86.846100000000007</v>
      </c>
      <c r="E210">
        <f>VLOOKUP(A210, Infosys!A:H, 8, FALSE)</f>
        <v>1863.15</v>
      </c>
    </row>
    <row r="211" spans="1:5" x14ac:dyDescent="0.3">
      <c r="A211" s="1">
        <v>45701</v>
      </c>
      <c r="B211">
        <f>VLOOKUP(A211, NIFTY50!A:E, 5, FALSE)</f>
        <v>23031.4</v>
      </c>
      <c r="C211">
        <f>VLOOKUP(A211, OIL!A:B, 2, FALSE)</f>
        <v>71.14</v>
      </c>
      <c r="D211">
        <f>VLOOKUP(A211, USD_INR!A:B, 2, FALSE)</f>
        <v>86.882199999999997</v>
      </c>
      <c r="E211">
        <f>VLOOKUP(A211, Infosys!A:H, 8, FALSE)</f>
        <v>1843.25</v>
      </c>
    </row>
    <row r="212" spans="1:5" x14ac:dyDescent="0.3">
      <c r="A212" s="1">
        <v>45702</v>
      </c>
      <c r="B212">
        <f>VLOOKUP(A212, NIFTY50!A:E, 5, FALSE)</f>
        <v>22929.25</v>
      </c>
      <c r="C212">
        <f>VLOOKUP(A212, OIL!A:B, 2, FALSE)</f>
        <v>70.709999999999994</v>
      </c>
      <c r="D212">
        <f>VLOOKUP(A212, USD_INR!A:B, 2, FALSE)</f>
        <v>86.886200000000002</v>
      </c>
      <c r="E212">
        <f>VLOOKUP(A212, Infosys!A:H, 8, FALSE)</f>
        <v>1856.4</v>
      </c>
    </row>
    <row r="213" spans="1:5" x14ac:dyDescent="0.3">
      <c r="A213" s="1">
        <v>45706</v>
      </c>
      <c r="B213">
        <f>VLOOKUP(A213, NIFTY50!A:E, 5, FALSE)</f>
        <v>22945.3</v>
      </c>
      <c r="C213">
        <f>VLOOKUP(A213, OIL!A:B, 2, FALSE)</f>
        <v>71.849999999999994</v>
      </c>
      <c r="D213">
        <f>VLOOKUP(A213, USD_INR!A:B, 2, FALSE)</f>
        <v>86.974199999999996</v>
      </c>
      <c r="E213">
        <f>VLOOKUP(A213, Infosys!A:H, 8, FALSE)</f>
        <v>1851.95</v>
      </c>
    </row>
    <row r="214" spans="1:5" x14ac:dyDescent="0.3">
      <c r="A214" s="1">
        <v>45708</v>
      </c>
      <c r="B214">
        <f>VLOOKUP(A214, NIFTY50!A:E, 5, FALSE)</f>
        <v>22913.15</v>
      </c>
      <c r="C214">
        <f>VLOOKUP(A214, OIL!A:B, 2, FALSE)</f>
        <v>72.569999999999993</v>
      </c>
      <c r="D214">
        <f>VLOOKUP(A214, USD_INR!A:B, 2, FALSE)</f>
        <v>86.6995</v>
      </c>
      <c r="E214">
        <f>VLOOKUP(A214, Infosys!A:H, 8, FALSE)</f>
        <v>1825.15</v>
      </c>
    </row>
    <row r="215" spans="1:5" x14ac:dyDescent="0.3">
      <c r="A215" s="1">
        <v>45709</v>
      </c>
      <c r="B215">
        <f>VLOOKUP(A215, NIFTY50!A:E, 5, FALSE)</f>
        <v>22795.9</v>
      </c>
      <c r="C215">
        <f>VLOOKUP(A215, OIL!A:B, 2, FALSE)</f>
        <v>70.400000000000006</v>
      </c>
      <c r="D215">
        <f>VLOOKUP(A215, USD_INR!A:B, 2, FALSE)</f>
        <v>86.646600000000007</v>
      </c>
      <c r="E215">
        <f>VLOOKUP(A215, Infosys!A:H, 8, FALSE)</f>
        <v>1815</v>
      </c>
    </row>
    <row r="216" spans="1:5" x14ac:dyDescent="0.3">
      <c r="A216" s="1">
        <v>45712</v>
      </c>
      <c r="B216">
        <f>VLOOKUP(A216, NIFTY50!A:E, 5, FALSE)</f>
        <v>22553.35</v>
      </c>
      <c r="C216">
        <f>VLOOKUP(A216, OIL!A:B, 2, FALSE)</f>
        <v>70.7</v>
      </c>
      <c r="D216">
        <f>VLOOKUP(A216, USD_INR!A:B, 2, FALSE)</f>
        <v>86.691599999999994</v>
      </c>
      <c r="E216">
        <f>VLOOKUP(A216, Infosys!A:H, 8, FALSE)</f>
        <v>1764.1</v>
      </c>
    </row>
    <row r="217" spans="1:5" x14ac:dyDescent="0.3">
      <c r="A217" s="1">
        <v>45713</v>
      </c>
      <c r="B217">
        <f>VLOOKUP(A217, NIFTY50!A:E, 5, FALSE)</f>
        <v>22547.55</v>
      </c>
      <c r="C217">
        <f>VLOOKUP(A217, OIL!A:B, 2, FALSE)</f>
        <v>68.930000000000007</v>
      </c>
      <c r="D217">
        <f>VLOOKUP(A217, USD_INR!A:B, 2, FALSE)</f>
        <v>87.002200000000002</v>
      </c>
      <c r="E217">
        <f>VLOOKUP(A217, Infosys!A:H, 8, FALSE)</f>
        <v>1767.7</v>
      </c>
    </row>
    <row r="218" spans="1:5" x14ac:dyDescent="0.3">
      <c r="A218" s="1">
        <v>45715</v>
      </c>
      <c r="B218">
        <f>VLOOKUP(A218, NIFTY50!A:E, 5, FALSE)</f>
        <v>22545.05</v>
      </c>
      <c r="C218">
        <f>VLOOKUP(A218, OIL!A:B, 2, FALSE)</f>
        <v>70.349999999999994</v>
      </c>
      <c r="D218">
        <f>VLOOKUP(A218, USD_INR!A:B, 2, FALSE)</f>
        <v>87.2119</v>
      </c>
      <c r="E218">
        <f>VLOOKUP(A218, Infosys!A:H, 8, FALSE)</f>
        <v>1764.3</v>
      </c>
    </row>
    <row r="219" spans="1:5" x14ac:dyDescent="0.3">
      <c r="A219" s="1">
        <v>45716</v>
      </c>
      <c r="B219">
        <f>VLOOKUP(A219, NIFTY50!A:E, 5, FALSE)</f>
        <v>22124.7</v>
      </c>
      <c r="C219">
        <f>VLOOKUP(A219, OIL!A:B, 2, FALSE)</f>
        <v>69.760000000000005</v>
      </c>
      <c r="D219">
        <f>VLOOKUP(A219, USD_INR!A:B, 2, FALSE)</f>
        <v>87.400599999999997</v>
      </c>
      <c r="E219">
        <f>VLOOKUP(A219, Infosys!A:H, 8, FALSE)</f>
        <v>1687.7</v>
      </c>
    </row>
    <row r="220" spans="1:5" x14ac:dyDescent="0.3">
      <c r="A220" s="1">
        <v>45719</v>
      </c>
      <c r="B220">
        <f>VLOOKUP(A220, NIFTY50!A:E, 5, FALSE)</f>
        <v>22119.3</v>
      </c>
      <c r="C220">
        <f>VLOOKUP(A220, OIL!A:B, 2, FALSE)</f>
        <v>68.37</v>
      </c>
      <c r="D220">
        <f>VLOOKUP(A220, USD_INR!A:B, 2, FALSE)</f>
        <v>87.331400000000002</v>
      </c>
      <c r="E220">
        <f>VLOOKUP(A220, Infosys!A:H, 8, FALSE)</f>
        <v>1708.6</v>
      </c>
    </row>
    <row r="221" spans="1:5" x14ac:dyDescent="0.3">
      <c r="A221" s="1">
        <v>45720</v>
      </c>
      <c r="B221">
        <f>VLOOKUP(A221, NIFTY50!A:E, 5, FALSE)</f>
        <v>22082.65</v>
      </c>
      <c r="C221">
        <f>VLOOKUP(A221, OIL!A:B, 2, FALSE)</f>
        <v>68.260000000000005</v>
      </c>
      <c r="D221">
        <f>VLOOKUP(A221, USD_INR!A:B, 2, FALSE)</f>
        <v>87.378600000000006</v>
      </c>
      <c r="E221">
        <f>VLOOKUP(A221, Infosys!A:H, 8, FALSE)</f>
        <v>1688.3</v>
      </c>
    </row>
    <row r="222" spans="1:5" x14ac:dyDescent="0.3">
      <c r="A222" s="1">
        <v>45721</v>
      </c>
      <c r="B222">
        <f>VLOOKUP(A222, NIFTY50!A:E, 5, FALSE)</f>
        <v>22337.3</v>
      </c>
      <c r="C222">
        <f>VLOOKUP(A222, OIL!A:B, 2, FALSE)</f>
        <v>66.31</v>
      </c>
      <c r="D222">
        <f>VLOOKUP(A222, USD_INR!A:B, 2, FALSE)</f>
        <v>87.089600000000004</v>
      </c>
      <c r="E222">
        <f>VLOOKUP(A222, Infosys!A:H, 8, FALSE)</f>
        <v>1711.5</v>
      </c>
    </row>
    <row r="223" spans="1:5" x14ac:dyDescent="0.3">
      <c r="A223" s="1">
        <v>45722</v>
      </c>
      <c r="B223">
        <f>VLOOKUP(A223, NIFTY50!A:E, 5, FALSE)</f>
        <v>22544.7</v>
      </c>
      <c r="C223">
        <f>VLOOKUP(A223, OIL!A:B, 2, FALSE)</f>
        <v>66.36</v>
      </c>
      <c r="D223">
        <f>VLOOKUP(A223, USD_INR!A:B, 2, FALSE)</f>
        <v>87.085899999999995</v>
      </c>
      <c r="E223">
        <f>VLOOKUP(A223, Infosys!A:H, 8, FALSE)</f>
        <v>1715.85</v>
      </c>
    </row>
    <row r="224" spans="1:5" x14ac:dyDescent="0.3">
      <c r="A224" s="1">
        <v>45723</v>
      </c>
      <c r="B224">
        <f>VLOOKUP(A224, NIFTY50!A:E, 5, FALSE)</f>
        <v>22552.5</v>
      </c>
      <c r="C224">
        <f>VLOOKUP(A224, OIL!A:B, 2, FALSE)</f>
        <v>67.040000000000006</v>
      </c>
      <c r="D224">
        <f>VLOOKUP(A224, USD_INR!A:B, 2, FALSE)</f>
        <v>87.061199999999999</v>
      </c>
      <c r="E224">
        <f>VLOOKUP(A224, Infosys!A:H, 8, FALSE)</f>
        <v>1686</v>
      </c>
    </row>
    <row r="225" spans="1:5" x14ac:dyDescent="0.3">
      <c r="A225" s="1">
        <v>45726</v>
      </c>
      <c r="B225">
        <f>VLOOKUP(A225, NIFTY50!A:E, 5, FALSE)</f>
        <v>22460.3</v>
      </c>
      <c r="C225">
        <f>VLOOKUP(A225, OIL!A:B, 2, FALSE)</f>
        <v>65.680000000000007</v>
      </c>
      <c r="D225">
        <f>VLOOKUP(A225, USD_INR!A:B, 2, FALSE)</f>
        <v>87.239199999999997</v>
      </c>
      <c r="E225">
        <f>VLOOKUP(A225, Infosys!A:H, 8, FALSE)</f>
        <v>1701.45</v>
      </c>
    </row>
    <row r="226" spans="1:5" x14ac:dyDescent="0.3">
      <c r="A226" s="1">
        <v>45727</v>
      </c>
      <c r="B226">
        <f>VLOOKUP(A226, NIFTY50!A:E, 5, FALSE)</f>
        <v>22497.9</v>
      </c>
      <c r="C226">
        <f>VLOOKUP(A226, OIL!A:B, 2, FALSE)</f>
        <v>65.930000000000007</v>
      </c>
      <c r="D226">
        <f>VLOOKUP(A226, USD_INR!A:B, 2, FALSE)</f>
        <v>87.326700000000002</v>
      </c>
      <c r="E226">
        <f>VLOOKUP(A226, Infosys!A:H, 8, FALSE)</f>
        <v>1661.6</v>
      </c>
    </row>
    <row r="227" spans="1:5" x14ac:dyDescent="0.3">
      <c r="A227" s="1">
        <v>45728</v>
      </c>
      <c r="B227">
        <f>VLOOKUP(A227, NIFTY50!A:E, 5, FALSE)</f>
        <v>22470.5</v>
      </c>
      <c r="C227">
        <f>VLOOKUP(A227, OIL!A:B, 2, FALSE)</f>
        <v>67.38</v>
      </c>
      <c r="D227">
        <f>VLOOKUP(A227, USD_INR!A:B, 2, FALSE)</f>
        <v>87.260499999999993</v>
      </c>
      <c r="E227">
        <f>VLOOKUP(A227, Infosys!A:H, 8, FALSE)</f>
        <v>1590.85</v>
      </c>
    </row>
    <row r="228" spans="1:5" x14ac:dyDescent="0.3">
      <c r="A228" s="1">
        <v>45729</v>
      </c>
      <c r="B228">
        <f>VLOOKUP(A228, NIFTY50!A:E, 5, FALSE)</f>
        <v>22397.200000000001</v>
      </c>
      <c r="C228">
        <f>VLOOKUP(A228, OIL!A:B, 2, FALSE)</f>
        <v>66.27</v>
      </c>
      <c r="D228">
        <f>VLOOKUP(A228, USD_INR!A:B, 2, FALSE)</f>
        <v>87.083299999999994</v>
      </c>
      <c r="E228">
        <f>VLOOKUP(A228, Infosys!A:H, 8, FALSE)</f>
        <v>1579.85</v>
      </c>
    </row>
    <row r="229" spans="1:5" x14ac:dyDescent="0.3">
      <c r="A229" s="1">
        <v>45733</v>
      </c>
      <c r="B229">
        <f>VLOOKUP(A229, NIFTY50!A:E, 5, FALSE)</f>
        <v>22508.75</v>
      </c>
      <c r="C229">
        <f>VLOOKUP(A229, OIL!A:B, 2, FALSE)</f>
        <v>67.37</v>
      </c>
      <c r="D229">
        <f>VLOOKUP(A229, USD_INR!A:B, 2, FALSE)</f>
        <v>86.792000000000002</v>
      </c>
      <c r="E229">
        <f>VLOOKUP(A229, Infosys!A:H, 8, FALSE)</f>
        <v>1590.05</v>
      </c>
    </row>
    <row r="230" spans="1:5" x14ac:dyDescent="0.3">
      <c r="A230" s="1">
        <v>45734</v>
      </c>
      <c r="B230">
        <f>VLOOKUP(A230, NIFTY50!A:E, 5, FALSE)</f>
        <v>22834.3</v>
      </c>
      <c r="C230">
        <f>VLOOKUP(A230, OIL!A:B, 2, FALSE)</f>
        <v>66.900000000000006</v>
      </c>
      <c r="D230">
        <f>VLOOKUP(A230, USD_INR!A:B, 2, FALSE)</f>
        <v>86.670500000000004</v>
      </c>
      <c r="E230">
        <f>VLOOKUP(A230, Infosys!A:H, 8, FALSE)</f>
        <v>1609.35</v>
      </c>
    </row>
    <row r="231" spans="1:5" x14ac:dyDescent="0.3">
      <c r="A231" s="1">
        <v>45735</v>
      </c>
      <c r="B231">
        <f>VLOOKUP(A231, NIFTY50!A:E, 5, FALSE)</f>
        <v>22907.599999999999</v>
      </c>
      <c r="C231">
        <f>VLOOKUP(A231, OIL!A:B, 2, FALSE)</f>
        <v>67.16</v>
      </c>
      <c r="D231">
        <f>VLOOKUP(A231, USD_INR!A:B, 2, FALSE)</f>
        <v>86.501599999999996</v>
      </c>
      <c r="E231">
        <f>VLOOKUP(A231, Infosys!A:H, 8, FALSE)</f>
        <v>1586.55</v>
      </c>
    </row>
    <row r="232" spans="1:5" x14ac:dyDescent="0.3">
      <c r="A232" s="1">
        <v>45736</v>
      </c>
      <c r="B232">
        <f>VLOOKUP(A232, NIFTY50!A:E, 5, FALSE)</f>
        <v>23190.65</v>
      </c>
      <c r="C232">
        <f>VLOOKUP(A232, OIL!A:B, 2, FALSE)</f>
        <v>68.260000000000005</v>
      </c>
      <c r="D232">
        <f>VLOOKUP(A232, USD_INR!A:B, 2, FALSE)</f>
        <v>86.304000000000002</v>
      </c>
      <c r="E232">
        <f>VLOOKUP(A232, Infosys!A:H, 8, FALSE)</f>
        <v>1615.55</v>
      </c>
    </row>
    <row r="233" spans="1:5" x14ac:dyDescent="0.3">
      <c r="A233" s="1">
        <v>45737</v>
      </c>
      <c r="B233">
        <f>VLOOKUP(A233, NIFTY50!A:E, 5, FALSE)</f>
        <v>23350.400000000001</v>
      </c>
      <c r="C233">
        <f>VLOOKUP(A233, OIL!A:B, 2, FALSE)</f>
        <v>68.28</v>
      </c>
      <c r="D233">
        <f>VLOOKUP(A233, USD_INR!A:B, 2, FALSE)</f>
        <v>86.218400000000003</v>
      </c>
      <c r="E233">
        <f>VLOOKUP(A233, Infosys!A:H, 8, FALSE)</f>
        <v>1592.55</v>
      </c>
    </row>
    <row r="234" spans="1:5" x14ac:dyDescent="0.3">
      <c r="A234" s="1">
        <v>45740</v>
      </c>
      <c r="B234">
        <f>VLOOKUP(A234, NIFTY50!A:E, 5, FALSE)</f>
        <v>23658.35</v>
      </c>
      <c r="C234">
        <f>VLOOKUP(A234, OIL!A:B, 2, FALSE)</f>
        <v>69.11</v>
      </c>
      <c r="D234">
        <f>VLOOKUP(A234, USD_INR!A:B, 2, FALSE)</f>
        <v>85.831800000000001</v>
      </c>
      <c r="E234">
        <f>VLOOKUP(A234, Infosys!A:H, 8, FALSE)</f>
        <v>1592.75</v>
      </c>
    </row>
    <row r="235" spans="1:5" x14ac:dyDescent="0.3">
      <c r="A235" s="1">
        <v>45741</v>
      </c>
      <c r="B235">
        <f>VLOOKUP(A235, NIFTY50!A:E, 5, FALSE)</f>
        <v>23668.65</v>
      </c>
      <c r="C235">
        <f>VLOOKUP(A235, OIL!A:B, 2, FALSE)</f>
        <v>69</v>
      </c>
      <c r="D235">
        <f>VLOOKUP(A235, USD_INR!A:B, 2, FALSE)</f>
        <v>85.730199999999996</v>
      </c>
      <c r="E235">
        <f>VLOOKUP(A235, Infosys!A:H, 8, FALSE)</f>
        <v>1628.45</v>
      </c>
    </row>
    <row r="236" spans="1:5" x14ac:dyDescent="0.3">
      <c r="A236" s="1">
        <v>45742</v>
      </c>
      <c r="B236">
        <f>VLOOKUP(A236, NIFTY50!A:E, 5, FALSE)</f>
        <v>23486.85</v>
      </c>
      <c r="C236">
        <f>VLOOKUP(A236, OIL!A:B, 2, FALSE)</f>
        <v>69.650000000000006</v>
      </c>
      <c r="D236">
        <f>VLOOKUP(A236, USD_INR!A:B, 2, FALSE)</f>
        <v>85.868300000000005</v>
      </c>
      <c r="E236">
        <f>VLOOKUP(A236, Infosys!A:H, 8, FALSE)</f>
        <v>1599.45</v>
      </c>
    </row>
    <row r="237" spans="1:5" x14ac:dyDescent="0.3">
      <c r="A237" s="1">
        <v>45743</v>
      </c>
      <c r="B237">
        <f>VLOOKUP(A237, NIFTY50!A:E, 5, FALSE)</f>
        <v>23591.95</v>
      </c>
      <c r="C237">
        <f>VLOOKUP(A237, OIL!A:B, 2, FALSE)</f>
        <v>69.92</v>
      </c>
      <c r="D237">
        <f>VLOOKUP(A237, USD_INR!A:B, 2, FALSE)</f>
        <v>85.760999999999996</v>
      </c>
      <c r="E237">
        <f>VLOOKUP(A237, Infosys!A:H, 8, FALSE)</f>
        <v>1603.55</v>
      </c>
    </row>
    <row r="238" spans="1:5" x14ac:dyDescent="0.3">
      <c r="A238" s="1">
        <v>45744</v>
      </c>
      <c r="B238">
        <f>VLOOKUP(A238, NIFTY50!A:E, 5, FALSE)</f>
        <v>23519.35</v>
      </c>
      <c r="C238">
        <f>VLOOKUP(A238, OIL!A:B, 2, FALSE)</f>
        <v>69.36</v>
      </c>
      <c r="D238">
        <f>VLOOKUP(A238, USD_INR!A:B, 2, FALSE)</f>
        <v>85.581400000000002</v>
      </c>
      <c r="E238">
        <f>VLOOKUP(A238, Infosys!A:H, 8, FALSE)</f>
        <v>1570.65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NIFTY50</vt:lpstr>
      <vt:lpstr>OIL</vt:lpstr>
      <vt:lpstr>USD_INR</vt:lpstr>
      <vt:lpstr>Infosys</vt:lpstr>
      <vt:lpstr>ALIGNED_DATA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Neelanjan Dutta</dc:creator>
  <cp:lastModifiedBy>Neelanjan Dutta</cp:lastModifiedBy>
  <dcterms:created xsi:type="dcterms:W3CDTF">2025-09-22T21:15:05Z</dcterms:created>
  <dcterms:modified xsi:type="dcterms:W3CDTF">2025-09-23T14:13:18Z</dcterms:modified>
</cp:coreProperties>
</file>