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era Fathima\Downloads\"/>
    </mc:Choice>
  </mc:AlternateContent>
  <xr:revisionPtr revIDLastSave="0" documentId="13_ncr:1_{9A4529D0-C993-4E64-9388-1CDF8ACAA2C5}" xr6:coauthVersionLast="47" xr6:coauthVersionMax="47" xr10:uidLastSave="{00000000-0000-0000-0000-000000000000}"/>
  <bookViews>
    <workbookView xWindow="-108" yWindow="-108" windowWidth="23256" windowHeight="12456" tabRatio="845" firstSheet="1" activeTab="7" xr2:uid="{00000000-000D-0000-FFFF-FFFF00000000}"/>
  </bookViews>
  <sheets>
    <sheet name="Steps (2)" sheetId="30" state="hidden" r:id="rId1"/>
    <sheet name="Steps" sheetId="29" r:id="rId2"/>
    <sheet name="Data Anomalies" sheetId="27" r:id="rId3"/>
    <sheet name="Data Dictionary" sheetId="31" r:id="rId4"/>
    <sheet name="Data Connections" sheetId="28" state="hidden" r:id="rId5"/>
    <sheet name="Transformation Matrix" sheetId="20" state="hidden" r:id="rId6"/>
    <sheet name="1. Clients" sheetId="2" r:id="rId7"/>
    <sheet name="2. Accounts" sheetId="8" r:id="rId8"/>
    <sheet name="3. Products" sheetId="26" r:id="rId9"/>
    <sheet name="4. Subscriptions" sheetId="25" r:id="rId10"/>
    <sheet name="5. Business_Module" sheetId="22" r:id="rId11"/>
    <sheet name="6. Functional_Module" sheetId="23" r:id="rId12"/>
    <sheet name="7. Features" sheetId="24" r:id="rId13"/>
    <sheet name="8. Users" sheetId="3" r:id="rId14"/>
    <sheet name="9. Roles" sheetId="7" r:id="rId15"/>
    <sheet name="10. Departments" sheetId="9" r:id="rId16"/>
    <sheet name="11. Restaurants" sheetId="1" r:id="rId17"/>
    <sheet name="12. Countries" sheetId="5" r:id="rId18"/>
    <sheet name="13. Currency" sheetId="6" r:id="rId19"/>
    <sheet name="14. Restaurants Adresses" sheetId="4" r:id="rId20"/>
    <sheet name="primary_contact" sheetId="10" state="hidden" r:id="rId21"/>
    <sheet name="15. Cash_Up" sheetId="11" r:id="rId22"/>
    <sheet name="Cashup_Note" sheetId="14" state="hidden" r:id="rId23"/>
    <sheet name="16. Banking_Info" sheetId="12" r:id="rId24"/>
    <sheet name="CashnPDQ" sheetId="13" state="hidden" r:id="rId25"/>
    <sheet name="17. Petty_Cash" sheetId="19" r:id="rId26"/>
    <sheet name="Wage_Advance" sheetId="17" state="hidden" r:id="rId27"/>
    <sheet name="18. Sales" sheetId="15" r:id="rId28"/>
    <sheet name="19. Tax_Info" sheetId="16" r:id="rId29"/>
    <sheet name="pdqmachines" sheetId="21" state="hidden" r:id="rId30"/>
    <sheet name="20. Third_Party_Info_Master" sheetId="18" r:id="rId31"/>
  </sheets>
  <definedNames>
    <definedName name="_xlnm._FilterDatabase" localSheetId="16" hidden="1">'11. Restaurants'!$A$11:$J$105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0" l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5" i="29" l="1"/>
  <c r="B6" i="29" s="1"/>
  <c r="B7" i="29" s="1"/>
  <c r="B8" i="29" s="1"/>
  <c r="B9" i="29" s="1"/>
  <c r="B10" i="29" s="1"/>
  <c r="B11" i="29" s="1"/>
  <c r="B12" i="29" s="1"/>
  <c r="B13" i="29" s="1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F6" i="20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B10" i="11"/>
  <c r="B4" i="15"/>
  <c r="B5" i="15" s="1"/>
  <c r="B6" i="15" s="1"/>
  <c r="B7" i="15" s="1"/>
  <c r="B8" i="15" s="1"/>
  <c r="B4" i="13"/>
  <c r="B5" i="12"/>
  <c r="B6" i="12" s="1"/>
  <c r="B7" i="12" s="1"/>
  <c r="B8" i="12" s="1"/>
  <c r="B4" i="12"/>
  <c r="B4" i="11"/>
  <c r="B5" i="11" s="1"/>
  <c r="B6" i="11" s="1"/>
  <c r="B7" i="11" s="1"/>
  <c r="B8" i="11" s="1"/>
  <c r="B9" i="11" s="1"/>
  <c r="B9" i="1"/>
  <c r="B4" i="4"/>
  <c r="B5" i="4" s="1"/>
  <c r="B6" i="4" s="1"/>
  <c r="B8" i="1"/>
  <c r="B4" i="1"/>
  <c r="B5" i="1" s="1"/>
  <c r="B6" i="1" s="1"/>
  <c r="B7" i="1" s="1"/>
  <c r="B4" i="3"/>
  <c r="B5" i="3" s="1"/>
  <c r="B6" i="3" s="1"/>
  <c r="B7" i="3" s="1"/>
  <c r="B8" i="3" s="1"/>
  <c r="A5" i="23"/>
  <c r="A6" i="23" s="1"/>
  <c r="A7" i="23" s="1"/>
  <c r="A8" i="23" s="1"/>
  <c r="A9" i="23" s="1"/>
  <c r="A10" i="23" s="1"/>
  <c r="A11" i="23" s="1"/>
  <c r="A12" i="23" s="1"/>
  <c r="A3" i="23"/>
  <c r="A4" i="23" s="1"/>
  <c r="B4" i="8"/>
  <c r="B5" i="8" s="1"/>
  <c r="B6" i="8" s="1"/>
  <c r="B7" i="8" s="1"/>
  <c r="B8" i="8" s="1"/>
  <c r="B9" i="8" s="1"/>
  <c r="B10" i="8" s="1"/>
  <c r="B11" i="8" s="1"/>
  <c r="B12" i="8" s="1"/>
  <c r="D14" i="12" l="1"/>
  <c r="D21" i="12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57" i="3"/>
  <c r="D13" i="12"/>
  <c r="D15" i="12"/>
  <c r="D16" i="12"/>
  <c r="D17" i="12"/>
  <c r="D18" i="12"/>
  <c r="D19" i="12"/>
  <c r="D20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2" i="12"/>
  <c r="C6" i="18"/>
  <c r="D6" i="18" s="1"/>
  <c r="E27" i="11"/>
  <c r="C11" i="18"/>
  <c r="D11" i="18" s="1"/>
  <c r="C14" i="18"/>
  <c r="D14" i="18" s="1"/>
  <c r="C13" i="18"/>
  <c r="D13" i="18" s="1"/>
  <c r="C12" i="18"/>
  <c r="D12" i="18" s="1"/>
  <c r="C3" i="18"/>
  <c r="C4" i="18"/>
  <c r="C5" i="18"/>
  <c r="C7" i="18"/>
  <c r="D7" i="18" s="1"/>
  <c r="C15" i="18"/>
  <c r="D15" i="18" s="1"/>
  <c r="C16" i="18"/>
  <c r="D16" i="18" s="1"/>
  <c r="C17" i="18"/>
  <c r="D17" i="18" s="1"/>
  <c r="C18" i="18"/>
  <c r="D18" i="18" s="1"/>
  <c r="C48" i="18"/>
  <c r="D48" i="18" s="1"/>
  <c r="C49" i="18"/>
  <c r="D49" i="18" s="1"/>
  <c r="C50" i="18"/>
  <c r="D50" i="18" s="1"/>
  <c r="C51" i="18"/>
  <c r="D51" i="18" s="1"/>
  <c r="C52" i="18"/>
  <c r="D52" i="18" s="1"/>
  <c r="C53" i="18"/>
  <c r="D53" i="18" s="1"/>
  <c r="C54" i="18"/>
  <c r="D54" i="18" s="1"/>
  <c r="C55" i="18"/>
  <c r="D55" i="18" s="1"/>
  <c r="C56" i="18"/>
  <c r="D56" i="18" s="1"/>
  <c r="C57" i="18"/>
  <c r="D57" i="18" s="1"/>
  <c r="C58" i="18"/>
  <c r="D58" i="18" s="1"/>
  <c r="C59" i="18"/>
  <c r="D59" i="18" s="1"/>
  <c r="C60" i="18"/>
  <c r="D60" i="18" s="1"/>
  <c r="C61" i="18"/>
  <c r="D61" i="18" s="1"/>
  <c r="C62" i="18"/>
  <c r="D62" i="18" s="1"/>
  <c r="C63" i="18"/>
  <c r="D63" i="18" s="1"/>
  <c r="C64" i="18"/>
  <c r="D64" i="18" s="1"/>
  <c r="C65" i="18"/>
  <c r="D65" i="18" s="1"/>
  <c r="C66" i="18"/>
  <c r="D66" i="18" s="1"/>
  <c r="C67" i="18"/>
  <c r="D67" i="18" s="1"/>
  <c r="C68" i="18"/>
  <c r="D68" i="18" s="1"/>
  <c r="C69" i="18"/>
  <c r="D69" i="18" s="1"/>
  <c r="C70" i="18"/>
  <c r="D70" i="18" s="1"/>
  <c r="C71" i="18"/>
  <c r="D71" i="18" s="1"/>
  <c r="C72" i="18"/>
  <c r="D72" i="18" s="1"/>
  <c r="C73" i="18"/>
  <c r="D73" i="18" s="1"/>
  <c r="C74" i="18"/>
  <c r="D74" i="18" s="1"/>
  <c r="C75" i="18"/>
  <c r="D75" i="18" s="1"/>
  <c r="C76" i="18"/>
  <c r="D76" i="18" s="1"/>
  <c r="C77" i="18"/>
  <c r="D77" i="18" s="1"/>
  <c r="C78" i="18"/>
  <c r="D78" i="18" s="1"/>
  <c r="C79" i="18"/>
  <c r="D79" i="18" s="1"/>
  <c r="C80" i="18"/>
  <c r="D80" i="18" s="1"/>
  <c r="C81" i="18"/>
  <c r="D81" i="18" s="1"/>
  <c r="C82" i="18"/>
  <c r="D82" i="18" s="1"/>
  <c r="C83" i="18"/>
  <c r="D83" i="18" s="1"/>
  <c r="C84" i="18"/>
  <c r="D84" i="18" s="1"/>
  <c r="C85" i="18"/>
  <c r="D85" i="18" s="1"/>
  <c r="C86" i="18"/>
  <c r="D86" i="18" s="1"/>
  <c r="C87" i="18"/>
  <c r="D87" i="18" s="1"/>
  <c r="C88" i="18"/>
  <c r="D88" i="18" s="1"/>
  <c r="C89" i="18"/>
  <c r="D89" i="18" s="1"/>
  <c r="C90" i="18"/>
  <c r="D90" i="18" s="1"/>
  <c r="C91" i="18"/>
  <c r="D91" i="18" s="1"/>
  <c r="C92" i="18"/>
  <c r="D92" i="18" s="1"/>
  <c r="C93" i="18"/>
  <c r="D93" i="18" s="1"/>
  <c r="C94" i="18"/>
  <c r="D94" i="18" s="1"/>
  <c r="C95" i="18"/>
  <c r="D95" i="18" s="1"/>
  <c r="C96" i="18"/>
  <c r="D96" i="18" s="1"/>
  <c r="C97" i="18"/>
  <c r="D97" i="18" s="1"/>
  <c r="C98" i="18"/>
  <c r="D98" i="18" s="1"/>
  <c r="C99" i="18"/>
  <c r="D99" i="18" s="1"/>
  <c r="C100" i="18"/>
  <c r="D100" i="18" s="1"/>
  <c r="C101" i="18"/>
  <c r="D101" i="18" s="1"/>
  <c r="C102" i="18"/>
  <c r="D102" i="18" s="1"/>
  <c r="C103" i="18"/>
  <c r="D103" i="18" s="1"/>
  <c r="C104" i="18"/>
  <c r="D104" i="18" s="1"/>
  <c r="C105" i="18"/>
  <c r="D105" i="18" s="1"/>
  <c r="C106" i="18"/>
  <c r="D106" i="18" s="1"/>
  <c r="C107" i="18"/>
  <c r="D107" i="18" s="1"/>
  <c r="C108" i="18"/>
  <c r="D108" i="18" s="1"/>
  <c r="C109" i="18"/>
  <c r="D109" i="18" s="1"/>
  <c r="C110" i="18"/>
  <c r="D110" i="18" s="1"/>
  <c r="C2" i="18"/>
  <c r="D2" i="18" s="1"/>
  <c r="D3" i="18"/>
  <c r="D4" i="18"/>
  <c r="D5" i="18"/>
  <c r="D8" i="18"/>
  <c r="D9" i="18"/>
  <c r="D10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E21" i="11"/>
  <c r="E16" i="11"/>
  <c r="E17" i="11"/>
  <c r="E18" i="11"/>
  <c r="E19" i="11"/>
  <c r="E20" i="11"/>
  <c r="E22" i="11"/>
  <c r="E23" i="11"/>
  <c r="E24" i="11"/>
  <c r="E25" i="11"/>
  <c r="E26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5" i="11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20" i="8"/>
</calcChain>
</file>

<file path=xl/sharedStrings.xml><?xml version="1.0" encoding="utf-8"?>
<sst xmlns="http://schemas.openxmlformats.org/spreadsheetml/2006/main" count="5875" uniqueCount="3177">
  <si>
    <t>Sl No</t>
  </si>
  <si>
    <t>Step</t>
  </si>
  <si>
    <t>Status</t>
  </si>
  <si>
    <t>Comments</t>
  </si>
  <si>
    <t>Define the Workflow</t>
  </si>
  <si>
    <t>Done</t>
  </si>
  <si>
    <t>Define the Data Dictionary</t>
  </si>
  <si>
    <t>Define the Data Anomalies</t>
  </si>
  <si>
    <t>Pending</t>
  </si>
  <si>
    <t>Define the errors in each sheet and field</t>
  </si>
  <si>
    <t>Define the Data Connections</t>
  </si>
  <si>
    <t>Common Linki between sheets</t>
  </si>
  <si>
    <t>CleanUp Existing Data</t>
  </si>
  <si>
    <t>Curent data with all the anomalies apply techniques to clean</t>
  </si>
  <si>
    <t>Generate Random Data</t>
  </si>
  <si>
    <t>Generate random data - Google, Rand()..</t>
  </si>
  <si>
    <t>Test the Data Set</t>
  </si>
  <si>
    <t>Publish the Cleaned DataSet</t>
  </si>
  <si>
    <t>Identify the Master and Transaction Data</t>
  </si>
  <si>
    <t>Geneate Data Statistics</t>
  </si>
  <si>
    <t>Pivots - Numbers and Dashboards</t>
  </si>
  <si>
    <t>Define the Transformations</t>
  </si>
  <si>
    <t>The clean up techniques that you used in excel should be replicated in SSIS</t>
  </si>
  <si>
    <t>Create the SSIS Project</t>
  </si>
  <si>
    <t>Import Data</t>
  </si>
  <si>
    <t>Implemen the Transformations</t>
  </si>
  <si>
    <t>Master Data, Lookup and other transformations identified</t>
  </si>
  <si>
    <t>Design the Marts - DB to Migrate</t>
  </si>
  <si>
    <t>Store in Database : Migration</t>
  </si>
  <si>
    <t>Identify Error Records</t>
  </si>
  <si>
    <t>Generate Migration Report</t>
  </si>
  <si>
    <t>Identify the Visualizations</t>
  </si>
  <si>
    <t>Connect from PowerBI to DB</t>
  </si>
  <si>
    <t>Implement the Visualizations in PBI</t>
  </si>
  <si>
    <t>Publish the Visualizations</t>
  </si>
  <si>
    <t>Prepare a Presentation</t>
  </si>
  <si>
    <t>Demonstrate the project</t>
  </si>
  <si>
    <t>Closed</t>
  </si>
  <si>
    <t>Open</t>
  </si>
  <si>
    <t>Generate Data Statistics</t>
  </si>
  <si>
    <t>Data Set</t>
  </si>
  <si>
    <t>Field</t>
  </si>
  <si>
    <t>Category</t>
  </si>
  <si>
    <t>Title</t>
  </si>
  <si>
    <t>Description</t>
  </si>
  <si>
    <t>Solution</t>
  </si>
  <si>
    <t>Clients</t>
  </si>
  <si>
    <t>Activation Date</t>
  </si>
  <si>
    <t>Mandatory</t>
  </si>
  <si>
    <t>Missing Data Values</t>
  </si>
  <si>
    <t>Activation Date is missing for 4 restaurants</t>
  </si>
  <si>
    <t>InActivation Date</t>
  </si>
  <si>
    <t>Rule Violation</t>
  </si>
  <si>
    <t>Inactivation Date Greater than activation date</t>
  </si>
  <si>
    <t>Inactivation date cannot be greater than activation date</t>
  </si>
  <si>
    <t>Inactivation Date for Active Clients</t>
  </si>
  <si>
    <t>Inactivation date cannot exist for active clients</t>
  </si>
  <si>
    <t>Users</t>
  </si>
  <si>
    <t>Email</t>
  </si>
  <si>
    <t>Data Format</t>
  </si>
  <si>
    <t>Invalid Email Id</t>
  </si>
  <si>
    <t>Space exists in the email id of users</t>
  </si>
  <si>
    <t>DATA DICTIONARY</t>
  </si>
  <si>
    <t>ENTITY</t>
  </si>
  <si>
    <t>ATTRIBUTE</t>
  </si>
  <si>
    <t>DESCRIPTION</t>
  </si>
  <si>
    <t>CATEGORY</t>
  </si>
  <si>
    <t>NATURE</t>
  </si>
  <si>
    <t>DATA TYPE</t>
  </si>
  <si>
    <t>AVAILABLE</t>
  </si>
  <si>
    <t>FEASIBLE</t>
  </si>
  <si>
    <t>AUTHENTIC</t>
  </si>
  <si>
    <t>SAMPLE DATA</t>
  </si>
  <si>
    <t>RULES</t>
  </si>
  <si>
    <t>COMMENTS</t>
  </si>
  <si>
    <t>Connected Data Set</t>
  </si>
  <si>
    <t>Connected Field</t>
  </si>
  <si>
    <t>ClientID</t>
  </si>
  <si>
    <t xml:space="preserve">Restuarants </t>
  </si>
  <si>
    <t>ClientId</t>
  </si>
  <si>
    <t>summary_sheet</t>
  </si>
  <si>
    <t>Migration Tracker</t>
  </si>
  <si>
    <t>Database</t>
  </si>
  <si>
    <t>Tables</t>
  </si>
  <si>
    <t>Group</t>
  </si>
  <si>
    <t>Modules</t>
  </si>
  <si>
    <t>Owner</t>
  </si>
  <si>
    <t>Data Generated</t>
  </si>
  <si>
    <t>Rows</t>
  </si>
  <si>
    <t>Columns</t>
  </si>
  <si>
    <t>Transformation Status</t>
  </si>
  <si>
    <t>Data Cleansing</t>
  </si>
  <si>
    <t>Cross Tab</t>
  </si>
  <si>
    <t>SelectAll</t>
  </si>
  <si>
    <t>Formula</t>
  </si>
  <si>
    <t>Sort Tool</t>
  </si>
  <si>
    <t>Unique Tool</t>
  </si>
  <si>
    <t>Filter</t>
  </si>
  <si>
    <t>Join</t>
  </si>
  <si>
    <t>Replace</t>
  </si>
  <si>
    <t>Input</t>
  </si>
  <si>
    <t>Output</t>
  </si>
  <si>
    <t>Browse</t>
  </si>
  <si>
    <t>Sample</t>
  </si>
  <si>
    <t>MultiField</t>
  </si>
  <si>
    <t>Summarise</t>
  </si>
  <si>
    <t>Transpose</t>
  </si>
  <si>
    <t>Arrange</t>
  </si>
  <si>
    <t>Auto Fill</t>
  </si>
  <si>
    <t>Dynamic Input</t>
  </si>
  <si>
    <t>Record ID</t>
  </si>
  <si>
    <t>Macros</t>
  </si>
  <si>
    <t>Random Sample</t>
  </si>
  <si>
    <t>Administration</t>
  </si>
  <si>
    <t>client</t>
  </si>
  <si>
    <t>Admin</t>
  </si>
  <si>
    <t>YES</t>
  </si>
  <si>
    <t>account</t>
  </si>
  <si>
    <t>Accounts</t>
  </si>
  <si>
    <t>restaurant_addresses</t>
  </si>
  <si>
    <t>Roles</t>
  </si>
  <si>
    <t>DONE</t>
  </si>
  <si>
    <t>users</t>
  </si>
  <si>
    <t>Departments</t>
  </si>
  <si>
    <t>primary_contact</t>
  </si>
  <si>
    <t>Restaurants</t>
  </si>
  <si>
    <t>counties</t>
  </si>
  <si>
    <t>Restaurant_Addresses</t>
  </si>
  <si>
    <t>currencies</t>
  </si>
  <si>
    <t>Countries</t>
  </si>
  <si>
    <t>pdqmachine</t>
  </si>
  <si>
    <t>Currencies</t>
  </si>
  <si>
    <t>business_module</t>
  </si>
  <si>
    <t>Subscriptions</t>
  </si>
  <si>
    <t>BusinessModules</t>
  </si>
  <si>
    <t>Ridhi</t>
  </si>
  <si>
    <t>functional_module</t>
  </si>
  <si>
    <t>FunctionalModules</t>
  </si>
  <si>
    <t>features</t>
  </si>
  <si>
    <t>Features</t>
  </si>
  <si>
    <t>subscription</t>
  </si>
  <si>
    <t>Products</t>
  </si>
  <si>
    <t>product</t>
  </si>
  <si>
    <t>restaurant</t>
  </si>
  <si>
    <t>roles</t>
  </si>
  <si>
    <t>Accounting</t>
  </si>
  <si>
    <t>CashUps</t>
  </si>
  <si>
    <t>Kushagra</t>
  </si>
  <si>
    <t>department</t>
  </si>
  <si>
    <t>Sales</t>
  </si>
  <si>
    <t>accounting</t>
  </si>
  <si>
    <t>cash_up</t>
  </si>
  <si>
    <t>TaxInfo</t>
  </si>
  <si>
    <t>sales</t>
  </si>
  <si>
    <t>CashUpNotes</t>
  </si>
  <si>
    <t>tax_info</t>
  </si>
  <si>
    <t>WageAdvances</t>
  </si>
  <si>
    <t>wage_advance</t>
  </si>
  <si>
    <t>PettyCash</t>
  </si>
  <si>
    <t>thrid_party_info_master</t>
  </si>
  <si>
    <t>CashnPDQ</t>
  </si>
  <si>
    <t>petty_cash</t>
  </si>
  <si>
    <t>PDQMachines</t>
  </si>
  <si>
    <t>cash_up_note</t>
  </si>
  <si>
    <t>BankingInfo</t>
  </si>
  <si>
    <t>banking_info</t>
  </si>
  <si>
    <t>ThirdPartyInfoMaster</t>
  </si>
  <si>
    <t>cashnpdq</t>
  </si>
  <si>
    <t>employee</t>
  </si>
  <si>
    <t>Attendance</t>
  </si>
  <si>
    <t>Salary</t>
  </si>
  <si>
    <t>Generate Clients for UK</t>
  </si>
  <si>
    <t>McDonalds</t>
  </si>
  <si>
    <t>KFC</t>
  </si>
  <si>
    <t>Creams - Creams Café - Location</t>
  </si>
  <si>
    <t>Starbucks</t>
  </si>
  <si>
    <t>IsActive</t>
  </si>
  <si>
    <t>Have a distribution of Active and Inactive</t>
  </si>
  <si>
    <t>Activated Date</t>
  </si>
  <si>
    <t>Let this be from 2016 to now. Ensure that Activated Date is less than inactivated date</t>
  </si>
  <si>
    <t>InActivated Date</t>
  </si>
  <si>
    <t>Have about 10% of clients inactive</t>
  </si>
  <si>
    <t>Formatting</t>
  </si>
  <si>
    <t>Have the client names start with Capitals. For Ex: "spice room" is "Spice Room"</t>
  </si>
  <si>
    <t>Number of Clients</t>
  </si>
  <si>
    <t>30 Clients. 20 UK and 10 Indian</t>
  </si>
  <si>
    <t>Active Clients - Inactive Date</t>
  </si>
  <si>
    <t>Active Clients will not have inactive date</t>
  </si>
  <si>
    <t>client_id</t>
  </si>
  <si>
    <t>legal_name</t>
  </si>
  <si>
    <t>business_name</t>
  </si>
  <si>
    <t xml:space="preserve">is  Active </t>
  </si>
  <si>
    <t>Activated date</t>
  </si>
  <si>
    <t>inactivated_date</t>
  </si>
  <si>
    <t>Bombay Masala</t>
  </si>
  <si>
    <t>Bombay masala</t>
  </si>
  <si>
    <t>20/06/18</t>
  </si>
  <si>
    <t>Mumbai tiger</t>
  </si>
  <si>
    <t>06/12/20</t>
  </si>
  <si>
    <t>the curry spoon</t>
  </si>
  <si>
    <t>04/11/20</t>
  </si>
  <si>
    <t>Curry &amp; Ghee</t>
  </si>
  <si>
    <t>24/02/17</t>
  </si>
  <si>
    <t>Naan Palace</t>
  </si>
  <si>
    <t>13/07/19</t>
  </si>
  <si>
    <t>21/12/16</t>
  </si>
  <si>
    <t>the paneer pot</t>
  </si>
  <si>
    <t>11/01/18</t>
  </si>
  <si>
    <t>01/11/20</t>
  </si>
  <si>
    <t>temple of chai</t>
  </si>
  <si>
    <t>21/02/20</t>
  </si>
  <si>
    <t>21/09/19</t>
  </si>
  <si>
    <t>Monsoon's curry</t>
  </si>
  <si>
    <t>11/06/20</t>
  </si>
  <si>
    <t>30/10/20</t>
  </si>
  <si>
    <t>spices from brahma</t>
  </si>
  <si>
    <t>03/07/19</t>
  </si>
  <si>
    <t>07/08/18</t>
  </si>
  <si>
    <t>the star of india</t>
  </si>
  <si>
    <t>10/01/16</t>
  </si>
  <si>
    <t>14/02/17</t>
  </si>
  <si>
    <t>badmaash</t>
  </si>
  <si>
    <t>20/12/19</t>
  </si>
  <si>
    <t>31/03/16</t>
  </si>
  <si>
    <t>spice room</t>
  </si>
  <si>
    <t>13/12/17</t>
  </si>
  <si>
    <t>05/06/18</t>
  </si>
  <si>
    <t>kochi indian</t>
  </si>
  <si>
    <t>05/08/20</t>
  </si>
  <si>
    <t>30/08/17</t>
  </si>
  <si>
    <t>10/12/16</t>
  </si>
  <si>
    <t>03/05/19</t>
  </si>
  <si>
    <t>The bombay bread bar</t>
  </si>
  <si>
    <t>11/02/18</t>
  </si>
  <si>
    <t>08/10/17</t>
  </si>
  <si>
    <t>ROS is a SAAS Portal/Product</t>
  </si>
  <si>
    <t>Software as a Service</t>
  </si>
  <si>
    <t>Multi-Tenancy Product</t>
  </si>
  <si>
    <t>One Software - Multiple Tenants/Clients</t>
  </si>
  <si>
    <t>Each Client will have an account</t>
  </si>
  <si>
    <t>1..1</t>
  </si>
  <si>
    <t>Each Client will have many Restaurants</t>
  </si>
  <si>
    <t>1..*</t>
  </si>
  <si>
    <t>Each Account will be mapped to many restaurants</t>
  </si>
  <si>
    <t>1..* (Indirect)</t>
  </si>
  <si>
    <t>Each Client will have many Users</t>
  </si>
  <si>
    <t>Each Account will also be mapped to users</t>
  </si>
  <si>
    <t>Each User is mapped to different Restaurants</t>
  </si>
  <si>
    <t>ROS has many Products</t>
  </si>
  <si>
    <t>Each Product can have many subscriptions (Licenses)</t>
  </si>
  <si>
    <t>ROS ERP - Free, Fremium, Premium, Enterprise
ROS AI - SILVER, GOLD, PLATINUM</t>
  </si>
  <si>
    <t>Each Subscription - Features, Cost, Frequency</t>
  </si>
  <si>
    <t>Each user is mapped to subscription</t>
  </si>
  <si>
    <t>Client - Account - Product - Subscription - Users</t>
  </si>
  <si>
    <t>User inturn accesses the portal by having an account with ROS</t>
  </si>
  <si>
    <t>account_id</t>
  </si>
  <si>
    <t>account_email</t>
  </si>
  <si>
    <t>account_status</t>
  </si>
  <si>
    <t>client_name</t>
  </si>
  <si>
    <t>default_user_id</t>
  </si>
  <si>
    <t>active</t>
  </si>
  <si>
    <t>24/02/16</t>
  </si>
  <si>
    <t>14/02/20</t>
  </si>
  <si>
    <t>26/03/20</t>
  </si>
  <si>
    <t>18/08/19</t>
  </si>
  <si>
    <t>25/06/20</t>
  </si>
  <si>
    <t>17/08/18</t>
  </si>
  <si>
    <t>30/04/16</t>
  </si>
  <si>
    <t>17/10/17</t>
  </si>
  <si>
    <t>01/08/17</t>
  </si>
  <si>
    <t>18/06/16</t>
  </si>
  <si>
    <t>22/03/20</t>
  </si>
  <si>
    <t>12/10/20</t>
  </si>
  <si>
    <t>27/11/17</t>
  </si>
  <si>
    <t>30/06/18</t>
  </si>
  <si>
    <t>13/01/18</t>
  </si>
  <si>
    <t>10/10/17</t>
  </si>
  <si>
    <t>31/07/17</t>
  </si>
  <si>
    <t>12/03/20</t>
  </si>
  <si>
    <t>31/10/19</t>
  </si>
  <si>
    <t>02/02/19</t>
  </si>
  <si>
    <t>07/12/17</t>
  </si>
  <si>
    <t>08/01/18</t>
  </si>
  <si>
    <t>10/08/19</t>
  </si>
  <si>
    <t>13/01/16</t>
  </si>
  <si>
    <t>17/04/17</t>
  </si>
  <si>
    <t>28/12/16</t>
  </si>
  <si>
    <t>30/09/17</t>
  </si>
  <si>
    <t>08/01/19</t>
  </si>
  <si>
    <t>product_id</t>
  </si>
  <si>
    <t>display_name</t>
  </si>
  <si>
    <t>product_code</t>
  </si>
  <si>
    <t>product_name</t>
  </si>
  <si>
    <t>ROS ERP</t>
  </si>
  <si>
    <t>ROS_ERP</t>
  </si>
  <si>
    <t>ROS AI</t>
  </si>
  <si>
    <t>ROS_AI</t>
  </si>
  <si>
    <t>subscription_id</t>
  </si>
  <si>
    <t>subscription_name</t>
  </si>
  <si>
    <t>subscription_active</t>
  </si>
  <si>
    <t>subscription_code</t>
  </si>
  <si>
    <t>description</t>
  </si>
  <si>
    <t>Cost</t>
  </si>
  <si>
    <t>No Of Users</t>
  </si>
  <si>
    <t>Frequency</t>
  </si>
  <si>
    <t>Free</t>
  </si>
  <si>
    <t>ERP_FRE</t>
  </si>
  <si>
    <t>Free Subscription. Given when users want to try the portal</t>
  </si>
  <si>
    <t>Monthly ,Quarterly, Annually</t>
  </si>
  <si>
    <t>Fremium</t>
  </si>
  <si>
    <t>ERP_FRM</t>
  </si>
  <si>
    <t>Free Subscription. Given when users want to try the portal and also have certain critical features</t>
  </si>
  <si>
    <t>Premium</t>
  </si>
  <si>
    <t>ERP_PRE</t>
  </si>
  <si>
    <t>Subscription with free and premium features</t>
  </si>
  <si>
    <t>Enterprise</t>
  </si>
  <si>
    <t>ERP_ENT</t>
  </si>
  <si>
    <t>Enterprise wide features of the subscription</t>
  </si>
  <si>
    <t>AI_FRE</t>
  </si>
  <si>
    <t>AI_FRM</t>
  </si>
  <si>
    <t>AI_PRE</t>
  </si>
  <si>
    <t>AI_ENT</t>
  </si>
  <si>
    <t>business_module_id</t>
  </si>
  <si>
    <t>business_module_code</t>
  </si>
  <si>
    <t>business_module_name</t>
  </si>
  <si>
    <t>ADM</t>
  </si>
  <si>
    <t>CUP</t>
  </si>
  <si>
    <t>Cash Up</t>
  </si>
  <si>
    <t>HRM</t>
  </si>
  <si>
    <t>Human Resource</t>
  </si>
  <si>
    <t>functioanl_module_id</t>
  </si>
  <si>
    <t>fuctional_module_code</t>
  </si>
  <si>
    <t>functional_module_name</t>
  </si>
  <si>
    <t>CLI</t>
  </si>
  <si>
    <t>RES</t>
  </si>
  <si>
    <t>USR</t>
  </si>
  <si>
    <t>CSH</t>
  </si>
  <si>
    <t>Cash Management</t>
  </si>
  <si>
    <t>DEP</t>
  </si>
  <si>
    <t>Deposits</t>
  </si>
  <si>
    <t>REC</t>
  </si>
  <si>
    <t>Reconciliation</t>
  </si>
  <si>
    <t>REP</t>
  </si>
  <si>
    <t>Reports</t>
  </si>
  <si>
    <t>EMP</t>
  </si>
  <si>
    <t>Employee</t>
  </si>
  <si>
    <t>PRL</t>
  </si>
  <si>
    <t>Payroll</t>
  </si>
  <si>
    <t>SHF</t>
  </si>
  <si>
    <t>Shifts</t>
  </si>
  <si>
    <t>LEA</t>
  </si>
  <si>
    <t>Leaves</t>
  </si>
  <si>
    <t>feature_id</t>
  </si>
  <si>
    <t>feature_code</t>
  </si>
  <si>
    <t>feature_name</t>
  </si>
  <si>
    <t>Features Pattern</t>
  </si>
  <si>
    <t>All Clients</t>
  </si>
  <si>
    <t>View All Clients</t>
  </si>
  <si>
    <t>Create</t>
  </si>
  <si>
    <t>Search Client</t>
  </si>
  <si>
    <t>Update</t>
  </si>
  <si>
    <t>insert</t>
  </si>
  <si>
    <t>insert client</t>
  </si>
  <si>
    <t>Delete</t>
  </si>
  <si>
    <t>modify</t>
  </si>
  <si>
    <t>modify client</t>
  </si>
  <si>
    <t>Read/View</t>
  </si>
  <si>
    <t>View</t>
  </si>
  <si>
    <t>View Client</t>
  </si>
  <si>
    <t>View All</t>
  </si>
  <si>
    <t>Deactivate</t>
  </si>
  <si>
    <t>Deactivate Client</t>
  </si>
  <si>
    <t>Search</t>
  </si>
  <si>
    <t>Activate Client</t>
  </si>
  <si>
    <t>Activate</t>
  </si>
  <si>
    <t>View Client Summary</t>
  </si>
  <si>
    <t>Inactivate</t>
  </si>
  <si>
    <t>Client Restaurants</t>
  </si>
  <si>
    <t>View Client Restaurants</t>
  </si>
  <si>
    <t>Search Restaurants</t>
  </si>
  <si>
    <t>Add New</t>
  </si>
  <si>
    <t>Add New Restaurant</t>
  </si>
  <si>
    <t>Edit</t>
  </si>
  <si>
    <t>Edit Restaurant</t>
  </si>
  <si>
    <t>View Restaurant</t>
  </si>
  <si>
    <t>Configure</t>
  </si>
  <si>
    <t>Configure Restaurant</t>
  </si>
  <si>
    <t>Activate Restaurant</t>
  </si>
  <si>
    <t>Deactivate Restaurant</t>
  </si>
  <si>
    <t>View All Users</t>
  </si>
  <si>
    <t>Search User</t>
  </si>
  <si>
    <t>Filter Users</t>
  </si>
  <si>
    <t>Filter Users by Restaurant</t>
  </si>
  <si>
    <t>Add New User</t>
  </si>
  <si>
    <t>Edit User</t>
  </si>
  <si>
    <t xml:space="preserve">Configure User </t>
  </si>
  <si>
    <t xml:space="preserve">Deactivate </t>
  </si>
  <si>
    <t>Deactivate User</t>
  </si>
  <si>
    <t>Activate User</t>
  </si>
  <si>
    <t>Attributes, User Name, Email, Password, Phone, IsActive, Account, Client, Restaurants (1..*), User Activated Date, User Inactivated Date, Subscription, Role, Deparment</t>
  </si>
  <si>
    <t>Have 10% as inactive users</t>
  </si>
  <si>
    <t>Each user will be mapped to a client</t>
  </si>
  <si>
    <t>Each user will be mapped to a Subscription</t>
  </si>
  <si>
    <t>If user is active then inactivated date is null</t>
  </si>
  <si>
    <t>750 Users overall. 150 Restaurants * 5</t>
  </si>
  <si>
    <t>id</t>
  </si>
  <si>
    <t>first_name</t>
  </si>
  <si>
    <t>last_name</t>
  </si>
  <si>
    <t>email</t>
  </si>
  <si>
    <t>password</t>
  </si>
  <si>
    <t>phone</t>
  </si>
  <si>
    <t>is active</t>
  </si>
  <si>
    <t>restaurant_id</t>
  </si>
  <si>
    <t>Role</t>
  </si>
  <si>
    <t>Department</t>
  </si>
  <si>
    <t>Client</t>
  </si>
  <si>
    <t>Subscription</t>
  </si>
  <si>
    <t>Abhishek</t>
  </si>
  <si>
    <t>Sharma</t>
  </si>
  <si>
    <t>Abhishek Sharma@gmail.com</t>
  </si>
  <si>
    <t>$2y$10$hTTPL/vY5.2C8EzlI3qYmOrpMVyPz1ipEqB56lp7MmLuuH.gvLHc6</t>
  </si>
  <si>
    <t>\N</t>
  </si>
  <si>
    <t>Shukla</t>
  </si>
  <si>
    <t>Abhishek Shukla@gmail.com</t>
  </si>
  <si>
    <t>$2y$10$cJCgkdf.Np7dzXSXMn/9hObqfXfjJhnMgK3e9eqwPf/qGUy7iJy/m</t>
  </si>
  <si>
    <t>Adit Joseph Pinheiro</t>
  </si>
  <si>
    <t>Adit Joseph Pinheiro@gmail.com</t>
  </si>
  <si>
    <t>$2y$10$rkTsp73jxVeT5.RWzjCoCe.TaIw0XgRiDydlF0H68FtJSiyaKRCz6</t>
  </si>
  <si>
    <t>Akansha Giriya</t>
  </si>
  <si>
    <t>Akansha Giriya@gmail.com</t>
  </si>
  <si>
    <t>$2y$10$i.ssOTmAiTNl6QViAWMQzexhfbCAdzQikItkUvix2TCFX5xdRLb3a</t>
  </si>
  <si>
    <t>Alok Kumar Srivastava</t>
  </si>
  <si>
    <t>Alok Kumar Srivastava@gmail.com</t>
  </si>
  <si>
    <t>$2y$10$Lcc5kmPW5ADZwBTjrDi.duw1n4etGIhFiIzfLr4Nsi5wNJXNTjPTu</t>
  </si>
  <si>
    <t>Amit Gupta</t>
  </si>
  <si>
    <t>Amit Gupta@gmail.com</t>
  </si>
  <si>
    <t>$2y$10$5HLQyujGRo0WE1TF9ZAUFestgMqfg5WNhqiUPj6eXorObNxINHBea</t>
  </si>
  <si>
    <t>Amrendra Kumar</t>
  </si>
  <si>
    <t>Amrendra Kumar@gmail.com</t>
  </si>
  <si>
    <t>$2y$10$PWzw8cCY5RqjPlzMI8NKKeJhCLsgfIg0to2djHi8tbbGQOtpp6SaK</t>
  </si>
  <si>
    <t>Andra Charan Satya  Kumar</t>
  </si>
  <si>
    <t>Andra Charan Satya  Kumar@gmail.com</t>
  </si>
  <si>
    <t>$2y$10$NjlJ9GV2GxVLR1oc.iRR3ewPfLY7z4fU85Gn7va/d8szAF9vwdc3a</t>
  </si>
  <si>
    <t>27-11-2019 12:02</t>
  </si>
  <si>
    <t>26-08-2020 15:15</t>
  </si>
  <si>
    <t>Anoop C Augustine</t>
  </si>
  <si>
    <t>Anoop C Augustine@gmail.com</t>
  </si>
  <si>
    <t>$2y$10$hguvkzSQhg7QHK9EB36sZu6hmhi3Y1yDK9njkwkgS2ZW.eHmknr5m</t>
  </si>
  <si>
    <t>28-11-2019 07:33</t>
  </si>
  <si>
    <t>Ashok Kumar S</t>
  </si>
  <si>
    <t>Ashok Kumar S@gmail.com</t>
  </si>
  <si>
    <t>$2y$10$04dboG/4lscbqiwjD9d7rOzKcccXeCVudrgjegYhgboSX8XhRGrP6</t>
  </si>
  <si>
    <t>29-12-2019 05:42</t>
  </si>
  <si>
    <t>Ashutosh</t>
  </si>
  <si>
    <t>Ashutosh@gmail.com</t>
  </si>
  <si>
    <t>$2y$10$M1SAB8Jvk4pshuWPoQX0A.7f3abvOExKfd9Zr2WyapTBm4DPC1f6O</t>
  </si>
  <si>
    <t>Ashvita</t>
  </si>
  <si>
    <t>Ashvita@gmail.com</t>
  </si>
  <si>
    <t>$2y$10$JMH.77C.x14pswUMeQ7slOtq9.8AtPksFaKADZv5K1gmCeLb9IaiC</t>
  </si>
  <si>
    <t>Ashwin Pai</t>
  </si>
  <si>
    <t>Ashwin Pai@gmail.com</t>
  </si>
  <si>
    <t>$2y$10$cDuESg4v9aRx.PKErFbcYO26TidBsST6kNPJ7t1ZBwM3bv.mZNqM6</t>
  </si>
  <si>
    <t>16-12-2019 05:26</t>
  </si>
  <si>
    <t>Ayush Negi</t>
  </si>
  <si>
    <t>Ayush Negi@gmail.com</t>
  </si>
  <si>
    <t>$2y$10$neCYbN3sv9mT.rJ92c7Q4.shDhTowADz9/GDC0oBzR010OdJzoYqC</t>
  </si>
  <si>
    <t>16-12-2019 05:33</t>
  </si>
  <si>
    <t>Balamuragan C</t>
  </si>
  <si>
    <t>Balamuragan C@gmail.com</t>
  </si>
  <si>
    <t>$2y$10$v1AjsE84IludKgzHqs0q2eb4rNwF3Btyt8dm5DhEtKvSJ0WC9RKmi</t>
  </si>
  <si>
    <t>19-12-2019 21:42</t>
  </si>
  <si>
    <t>20-05-2021 10:29</t>
  </si>
  <si>
    <t>Basavaraj Bhavi V</t>
  </si>
  <si>
    <t>Basavaraj Bhavi V@gmail.com</t>
  </si>
  <si>
    <t>$2y$10$PDPWper/1XtXdjk4MzV9mO2j5YFBNkmiWqfP5leY2oj9fmtbAOjL2</t>
  </si>
  <si>
    <t>19-12-2019 21:50</t>
  </si>
  <si>
    <t>21-12-2019 10:35</t>
  </si>
  <si>
    <t>Bharat Hegde</t>
  </si>
  <si>
    <t>Bharat Hegde@gmail.com</t>
  </si>
  <si>
    <t>$2y$10$tevYlxsXEtanSKCUUZSiSO1My3NARKtcmMhl6GhPHAMQOpJ6rvHSm</t>
  </si>
  <si>
    <t>19-12-2019 21:51</t>
  </si>
  <si>
    <t>21-12-2019 10:37</t>
  </si>
  <si>
    <t>Bharat Wahane</t>
  </si>
  <si>
    <t>Bharat Wahane@gmail.com</t>
  </si>
  <si>
    <t>$2y$10$oSqCeelmjR0adGjzDZV8WO8V4rwmbhio8koWkeLHgMU0tSVESWCbu</t>
  </si>
  <si>
    <t>20-12-2019 06:43</t>
  </si>
  <si>
    <t>Bhargavi Sree Pentakota</t>
  </si>
  <si>
    <t>Bhargavi Sree Pentakota@gmail.com</t>
  </si>
  <si>
    <t>$2y$10$MPLveOuu8FrPu0M1DMNzgeBdP7NKc/YDyknUtXrARuimAVdw1ndlC</t>
  </si>
  <si>
    <t>22-12-2019 23:05</t>
  </si>
  <si>
    <t>Debanjan Bhowmick</t>
  </si>
  <si>
    <t>Debanjan Bhowmick@gmail.com</t>
  </si>
  <si>
    <t>$2y$10$3BRmVfvZxPdMKMKyugAP1ODQKD5Eqj5XxKF5zkAnkx6f48FfdJ/au</t>
  </si>
  <si>
    <t>22-12-2019 23:14</t>
  </si>
  <si>
    <t>Dipti  Gupta</t>
  </si>
  <si>
    <t>Dipti  Gupta@gmail.com</t>
  </si>
  <si>
    <t>$2y$10$gP9zYU0wOGfqne6JQ3uOue6fIK5h6Vvq7SZNyQZzEUzhsa1bh9uey</t>
  </si>
  <si>
    <t>22-12-2019 23:28</t>
  </si>
  <si>
    <t>Jagadeesh S</t>
  </si>
  <si>
    <t>Jagadeesh S@gmail.com</t>
  </si>
  <si>
    <t>$2y$10$0jmKC82tw.Ab9CYqsypCYu6xIw7hFPND8YyET8sH.mULQq3fHRYbm</t>
  </si>
  <si>
    <t>23-12-2019 04:37</t>
  </si>
  <si>
    <t>Kailash  Bisht</t>
  </si>
  <si>
    <t>Kailash  Bisht@gmail.com</t>
  </si>
  <si>
    <t>$2y$10$SFjO8Efa1ET4lTWRijEMh.dqhIv99P9gtfsEwoDisCoov83z.KsLq</t>
  </si>
  <si>
    <t>23-12-2019 04:40</t>
  </si>
  <si>
    <t>Karan Raj</t>
  </si>
  <si>
    <t>Karan Raj@gmail.com</t>
  </si>
  <si>
    <t>$2y$10$optx0nATZ8w9tQKCR01KXuPgRluUDH2icsIusgZKVfo0k8NJEUr5a</t>
  </si>
  <si>
    <t>23-12-2019 04:50</t>
  </si>
  <si>
    <t>Kaushal Kishor</t>
  </si>
  <si>
    <t>Kaushal Kishor@gmail.com</t>
  </si>
  <si>
    <t>$2y$10$X4puIfqCnfS5xpF0ChvAJuhxNw95SUnWU.DLKxvDlfyGHoydISTWm</t>
  </si>
  <si>
    <t>29-12-2019 05:54</t>
  </si>
  <si>
    <t>Koppala Balaji</t>
  </si>
  <si>
    <t>Koppala Balaji@gmail.com</t>
  </si>
  <si>
    <t>$2y$10$Xm.h5z1/hR1OY5V7jIyM6e43tbn4LZyrDdNvteSkz7npkgkbzWFGK</t>
  </si>
  <si>
    <t>30-12-2019 05:15</t>
  </si>
  <si>
    <t>Labh Biswas</t>
  </si>
  <si>
    <t>Labh Biswas@gmail.com</t>
  </si>
  <si>
    <t>$2y$10$2Z1FhCRU9/l20EMGn2iMROcAajfYp8yTab1WINfJ8E4sxHB8nOYA.</t>
  </si>
  <si>
    <t>30-12-2019 07:26</t>
  </si>
  <si>
    <t>Lakshmi Bai S</t>
  </si>
  <si>
    <t>Lakshmi Bai S@gmail.com</t>
  </si>
  <si>
    <t>$2y$10$EetPSyzHJs.vFjs2xODycevMgigAPFDb7nEYyzqhp3ODG8xW94IMa</t>
  </si>
  <si>
    <t>Mohnish  Salian</t>
  </si>
  <si>
    <t>Mohnish  Salian@gmail.com</t>
  </si>
  <si>
    <t>$2y$10$ORm/rAW3PJ6UKjmGk4z4F.eofz0TPPlWfZiuq3lO2x2emh//V9o6K</t>
  </si>
  <si>
    <t>Monisha  D</t>
  </si>
  <si>
    <t>Monisha  D@gmail.com</t>
  </si>
  <si>
    <t>$2y$10$Vv1CC3CiSAaTmNqy/CuhkOvfzlMIuR.fmOFHNZ1Tj4yCyQ82GbG7e</t>
  </si>
  <si>
    <t>Mounesh</t>
  </si>
  <si>
    <t>Mounesh@gmail.com</t>
  </si>
  <si>
    <t>$2y$10$cIvkrInYTHT5XHOlfoKwV.TAzplyIEO73qjSMriuTwbBUvYwPc4w6</t>
  </si>
  <si>
    <t>0203 6748639</t>
  </si>
  <si>
    <t>17-07-2020 04:18</t>
  </si>
  <si>
    <t>Navakarthiga R</t>
  </si>
  <si>
    <t>Navakarthiga R@gmail.com</t>
  </si>
  <si>
    <t>$2y$10$cAk9IWUnMARxU/Vd1lCeHuFeG/ccypbrpjT1AS.iHe4Wnkq5iNq3q</t>
  </si>
  <si>
    <t>13-01-2020 03:32</t>
  </si>
  <si>
    <t>Naveen Chacko</t>
  </si>
  <si>
    <t>Naveen Chacko@gmail.com</t>
  </si>
  <si>
    <t>$2y$10$eWbqX93Q9F39YTQLUU/4tOQkHWHS/bZD9gKTaPobblxqdxPoLaF1i</t>
  </si>
  <si>
    <t>13-01-2020 03:34</t>
  </si>
  <si>
    <t>Navya D N</t>
  </si>
  <si>
    <t>Navya D N@gmail.com</t>
  </si>
  <si>
    <t>$2y$10$h77S1j3tVWfc4n7OC.r3/ems3jrY0XPZFSnQCv8bPLzWEMsbeHoMa</t>
  </si>
  <si>
    <t>01438 504467</t>
  </si>
  <si>
    <t>13-01-2020 03:35</t>
  </si>
  <si>
    <t xml:space="preserve">Prahas S Kattimani </t>
  </si>
  <si>
    <t>$2y$10$5dXYb9x.O1/BOYqTinSzRu/MMAU7c7TTc0G61K/kA3ZjtFB4Pn1d6</t>
  </si>
  <si>
    <t>13-01-2020 03:37</t>
  </si>
  <si>
    <t>16-10-2020 10:53</t>
  </si>
  <si>
    <t>Pranshul Gupta</t>
  </si>
  <si>
    <t>Pranshul Gupta@gmail.com</t>
  </si>
  <si>
    <t>$2y$10$ewPHicqEtkI5PE2dOpe23eP.p6G3U5EtKa5ojz/RKg7p8hyuqgW4O</t>
  </si>
  <si>
    <t>13-01-2020 03:38</t>
  </si>
  <si>
    <t>27-04-2021 19:52</t>
  </si>
  <si>
    <t>Rahul Shekar C</t>
  </si>
  <si>
    <t>Rahul Shekar C@gmail.com</t>
  </si>
  <si>
    <t>$2y$10$5dxvoDFWrT1gZofBAQSqK.3rOq7TMBGwSxXM6CDjr6sghRiEB6QdO</t>
  </si>
  <si>
    <t>13-01-2020 03:39</t>
  </si>
  <si>
    <t>Rajanand Kumar</t>
  </si>
  <si>
    <t>Rajanand Kumar@gmail.com</t>
  </si>
  <si>
    <t>$2y$10$xmzZ9aBCAZu2yB8/fFby8OFfDFFRm5s2SiEAvshNqNpkJ0CLlezQm</t>
  </si>
  <si>
    <t>13-01-2020 03:41</t>
  </si>
  <si>
    <t>Rakesh   N</t>
  </si>
  <si>
    <t>Rakesh   N@gmail.com</t>
  </si>
  <si>
    <t>$2y$10$CAzLPOUsQfcJira.wSPVZudIDzon1wXmLB3cv/KIi0lXMvfNzSUAi</t>
  </si>
  <si>
    <t>13-01-2020 03:42</t>
  </si>
  <si>
    <t>Ramesha Shetty</t>
  </si>
  <si>
    <t>Ramesha Shetty@gmail.com</t>
  </si>
  <si>
    <t>$2y$10$sMwYX5g/hc7HzuKo76BlBO1YlbfVU7VmPUFQuYjU4spUb3dsP5I6O</t>
  </si>
  <si>
    <t>20-01-2020 03:16</t>
  </si>
  <si>
    <t>Rimjhim Prachi</t>
  </si>
  <si>
    <t>Rimjhim Prachi@gmail.com</t>
  </si>
  <si>
    <t>$2y$10$vrKfR9GobqP02eXEeGpX2ezqS3tgIrCsDEZiBcP.2W4Aqm8cE1p7S</t>
  </si>
  <si>
    <t>20-01-2020 04:35</t>
  </si>
  <si>
    <t>Saicharan Paduchuriven Katashanmuk</t>
  </si>
  <si>
    <t>Saicharan Paduchuriven Katashanmuk@gmail.com</t>
  </si>
  <si>
    <t>$2y$10$X2oXud.ZoIi43Wl63tFXwOLpairJ9VKSOqYHIgGLlnsmpjf8Vm6Ni</t>
  </si>
  <si>
    <t>31-01-2020 01:53</t>
  </si>
  <si>
    <t>25-11-2020 11:24</t>
  </si>
  <si>
    <t>Sharath Kumar Hj</t>
  </si>
  <si>
    <t>Sharath Kumar Hj@gmail.com</t>
  </si>
  <si>
    <t>$2y$10$4G80StDVZOfh.veSZoK2xu5ssgHkJzKquVUZcaLnS5dsxl6Ga7kPa</t>
  </si>
  <si>
    <t>31-01-2020 01:56</t>
  </si>
  <si>
    <t>Shashank Jk</t>
  </si>
  <si>
    <t>Shashank Jk@gmail.com</t>
  </si>
  <si>
    <t>$2y$10$UkGB7p2fJxb8OW1pkCaDOeuflGAdI0nOL.x1RbHYy32cOugREG942</t>
  </si>
  <si>
    <t>Shaswath Dasa</t>
  </si>
  <si>
    <t>Shaswath Dasa@gmail.com</t>
  </si>
  <si>
    <t>$2y$10$468GxyZg7USd7SuHUKv8vOItdor12dS5CG6/kp2Ag9pwC2TmeLp1e</t>
  </si>
  <si>
    <t>Sowmya Shree BV</t>
  </si>
  <si>
    <t>Sowmya Shree BV@gmail.com</t>
  </si>
  <si>
    <t>$2y$10$1OsrQDmdU5xOkQzRpq8FqeTsXVmWPOJbOUXASYaD43bV4ZuZHwmrO</t>
  </si>
  <si>
    <t>020 3883 4710</t>
  </si>
  <si>
    <t>Sriji  Goel</t>
  </si>
  <si>
    <t>Sriji  Goel@gmail.com</t>
  </si>
  <si>
    <t>$2y$10$Eh44/U/q0uaozbgA2GqNTe/SVBHY8r7CSJ2e8qLxxyPR.autPK4cS</t>
  </si>
  <si>
    <t>Tammineni Hari</t>
  </si>
  <si>
    <t>Tammineni Hari@gmail.com</t>
  </si>
  <si>
    <t>$2y$10$vKNUr3FxTNwjOK5L46sYvu3AaEB7gDB1yp2KoOXqRJTN7PUqXCzB.</t>
  </si>
  <si>
    <t>Tatavarty  Surya Mounika</t>
  </si>
  <si>
    <t>Tatavarty  Surya Mounika@gmail.com</t>
  </si>
  <si>
    <t>$2y$10$waE2DDWaUKcZAavo7II78OJTwEVGjWgsQdjq68mL/cNkwE9TDfTxK</t>
  </si>
  <si>
    <t>21-02-2020 06:57</t>
  </si>
  <si>
    <t>Tharankumar S </t>
  </si>
  <si>
    <t>Tharankumar S @gmail.com</t>
  </si>
  <si>
    <t>$2y$10$kvVCMLZeUoT/q9YULPyveOF6.tqKnw9kyVFPAcjBhC9/xfPqyze4y</t>
  </si>
  <si>
    <t>27-02-2020 07:24</t>
  </si>
  <si>
    <t>21-08-2020 17:51</t>
  </si>
  <si>
    <t>Varun Chaudhary</t>
  </si>
  <si>
    <t>Varun Chaudhary@gmail.com</t>
  </si>
  <si>
    <t>$2y$10$H6z56dt3b3p2lUbtsShLeu5JNkfZf8Nw0dl.JbfnaJd3F8.QmGc0y</t>
  </si>
  <si>
    <t>28-02-2020 02:29</t>
  </si>
  <si>
    <t>Vikas Narsappa Police</t>
  </si>
  <si>
    <t>Vikas Narsappa Police@gmail.com</t>
  </si>
  <si>
    <t>$2y$10$tbmUgDDFTtT7IfeZzAxS5OlDKwbtXw8Zg7cEQdSzIn6IouvgFT3g2</t>
  </si>
  <si>
    <t>28-02-2020 02:32</t>
  </si>
  <si>
    <t>Angela</t>
  </si>
  <si>
    <t>Angela@gmail.com</t>
  </si>
  <si>
    <t>$2y$10$9HyJvqCO6ZRa6q9Ksa0iQ.yswDRA0g2gxs8v4oCHVcq4nJUzJl96.</t>
  </si>
  <si>
    <t>28-02-2020 02:35</t>
  </si>
  <si>
    <t>Bonnie</t>
  </si>
  <si>
    <t>Bonnie@gmail.com</t>
  </si>
  <si>
    <t>$2y$10$HTzacl/8spMOd0OuYpSKBuzsCkh9bvm2Rd35I5jKv4WmZ0WAmEjEy</t>
  </si>
  <si>
    <t>0203 674 8639</t>
  </si>
  <si>
    <t>Frank</t>
  </si>
  <si>
    <t>Frank@gmail.com</t>
  </si>
  <si>
    <t>$2y$10$6VA.jAb6eb.C6XI6Td19puKvZOKezZBS6BhvoiWzdjzoiov9iFa5a</t>
  </si>
  <si>
    <t>27-05-2021 15:41</t>
  </si>
  <si>
    <t>Joe</t>
  </si>
  <si>
    <t>Joe@gmail.com</t>
  </si>
  <si>
    <t>$2y$10$RopOJVzEtqGzF7B5/2bKQu0faWtkOYnIc41hcSYdRbWlHi3Eju3ni</t>
  </si>
  <si>
    <t>Kimberly</t>
  </si>
  <si>
    <t>Kimberly@gmail.com</t>
  </si>
  <si>
    <t>$2y$10$QtogMt7DktLCptl5krwQc.Hy4XKupJCup2npXSX.OCViIS.0mfeY.</t>
  </si>
  <si>
    <t>16-10-2020 11:03</t>
  </si>
  <si>
    <t>Lisa</t>
  </si>
  <si>
    <t>Lisa@gmail.com</t>
  </si>
  <si>
    <t>$2y$10$fFTO1PkIdamGR789y5Ol3OU1H78yYP2o8pvvOK9vtsx8g1dMxrl7C</t>
  </si>
  <si>
    <t>26-11-2020 12:57</t>
  </si>
  <si>
    <t>Michael</t>
  </si>
  <si>
    <t>Michael@gmail.com</t>
  </si>
  <si>
    <t>$2y$10$eP7ZSmQ93UlE5UFBSDvzLuTzryo6CvS9hVilORLNC00UKKMETaUoa</t>
  </si>
  <si>
    <t>Patrick</t>
  </si>
  <si>
    <t>Patrick@gmail.com</t>
  </si>
  <si>
    <t>$2y$10$QWX.olBW2aa.4bxtZBWX9OHUK.O8zbkRCGF8nEPgFTBimCdDKMpzG</t>
  </si>
  <si>
    <t>Rose</t>
  </si>
  <si>
    <t>Rose@gmail.com</t>
  </si>
  <si>
    <t>$2y$10$ve8d7vfbKJ17K3mU62YaDuZqKe7jSiYKDsRyB2cWuf8a3YLb2hAVi</t>
  </si>
  <si>
    <t>Todd</t>
  </si>
  <si>
    <t>Todd@gmail.com</t>
  </si>
  <si>
    <t>$2y$10$bkp3GSp4NdP8nyKk.uCI/OAee0zYym8z7UVOWtFkYSz4Xo0Wumkru</t>
  </si>
  <si>
    <t>15-03-2020 11:47</t>
  </si>
  <si>
    <t>James</t>
  </si>
  <si>
    <t>James@gmail.com</t>
  </si>
  <si>
    <t>$2y$10$mpm8RqNfHgmYM8zRh6qL2.1BP3j5NDWoRCqJZpE.ncB86oXC7W8BK</t>
  </si>
  <si>
    <t>15-03-2020 11:48</t>
  </si>
  <si>
    <t>john</t>
  </si>
  <si>
    <t>john@gmail.com</t>
  </si>
  <si>
    <t>$2y$10$GWKzmKFhIvvOJorY27y4GOHNw8hdtu4.TcgJnz7k8OuC568hJXM5.</t>
  </si>
  <si>
    <t>15-03-2020 11:49</t>
  </si>
  <si>
    <t>mochel</t>
  </si>
  <si>
    <t>mochel@gmail.com</t>
  </si>
  <si>
    <t>$2y$10$6b636AkPtedUyj/zGMF60On7L7gGdQthfvYePWsaP0OvtgdIiv3dO</t>
  </si>
  <si>
    <t>15-03-2020 11:52</t>
  </si>
  <si>
    <t>william</t>
  </si>
  <si>
    <t>william@gmail.com</t>
  </si>
  <si>
    <t>$2y$10$fMBbFcQ2tWRR/wsC5izUjuB..HvClgvpfjZ9IHpM8KGbutJ5Az7pa</t>
  </si>
  <si>
    <t>15-03-2020 11:56</t>
  </si>
  <si>
    <t>20-05-2021 10:36</t>
  </si>
  <si>
    <t>david</t>
  </si>
  <si>
    <t>david@gmail.com</t>
  </si>
  <si>
    <t>$2y$10$nU6A6fTvavoaQSPWbrr77uimE.VcQT84ZXzyBZIocJcbfAd4kt9I6</t>
  </si>
  <si>
    <t>15-03-2020 11:57</t>
  </si>
  <si>
    <t>richard</t>
  </si>
  <si>
    <t>richard@gmail.com</t>
  </si>
  <si>
    <t>$2y$10$WpbnpmSYVbQy2pnIXJ5yduMssAFEpsEZUibX2an9jyB5A/IBUoJbu</t>
  </si>
  <si>
    <t>31-05-2020 02:42</t>
  </si>
  <si>
    <t>joseph</t>
  </si>
  <si>
    <t>joseph@gmail.com</t>
  </si>
  <si>
    <t>$2y$10$swrDZmAJbLJG5vRj3XK/s.U0OnYsWyf3Y/kitjRG.xw7rkstvM0Ba</t>
  </si>
  <si>
    <t>thomas</t>
  </si>
  <si>
    <t>thomas@gmail.com</t>
  </si>
  <si>
    <t>$2y$10$W6GJcM4VgBdVYw.IaEp9N.EEfcvjY8LzcIErNgJ5RgMzgRAi.jDK6</t>
  </si>
  <si>
    <t>21-06-2020 08:08</t>
  </si>
  <si>
    <t>chrles</t>
  </si>
  <si>
    <t>chrles@gmail.com</t>
  </si>
  <si>
    <t>$2y$10$CyPz3Xd1M4/8LqzCutLsZuSMO7wFGKUcyjwkScDPB7iVUtFtN/z.a</t>
  </si>
  <si>
    <t>christphor</t>
  </si>
  <si>
    <t>christphor@gmail.com</t>
  </si>
  <si>
    <t>$2y$10$.CCbGlwZZZ5xeU0bEHxfA.G/8enSFZzF9rj9DJ4jirYonRA4saag.</t>
  </si>
  <si>
    <t>30-06-2020 10:18</t>
  </si>
  <si>
    <t>Naveed</t>
  </si>
  <si>
    <t>Naveed@gmail.com</t>
  </si>
  <si>
    <t>$2y$10$sgynMjOGquKZHXED3K0Gr.nCDq0nmQWzUVGwmIKD1Co40oo6eF3y.</t>
  </si>
  <si>
    <t>30-06-2020 10:54</t>
  </si>
  <si>
    <t>danies'</t>
  </si>
  <si>
    <t>danies@gmail.com</t>
  </si>
  <si>
    <t>$2y$10$kmw0xA8YbYaUv2OdImLFT.8GFBJDHRnEac/ivC.ar5ZFfDAiTT6oa</t>
  </si>
  <si>
    <t>30-06-2020 11:02</t>
  </si>
  <si>
    <t>antony</t>
  </si>
  <si>
    <t>antony@gmail.com</t>
  </si>
  <si>
    <t>$2y$10$LEwPZCcO0MBjG1UIPPdSEerCI77tT.wtwvNT54fMmpoE0y3c9viri</t>
  </si>
  <si>
    <t>mark</t>
  </si>
  <si>
    <t>mark@gmail.com</t>
  </si>
  <si>
    <t>$2y$10$qdDKGvDKkJ4EOHxk0SMHYuKRgZ3ijjt.QHixrfR/W.7rGcaamt88a</t>
  </si>
  <si>
    <t>donald</t>
  </si>
  <si>
    <t>donald@gmail.com</t>
  </si>
  <si>
    <t>$2y$10$bHS.r1u6awusf1JRalud4emZMYqECZ50nG58zBpy3BWixtR.n6InS</t>
  </si>
  <si>
    <t>0208 050 1303</t>
  </si>
  <si>
    <t>14-07-2020 04:17</t>
  </si>
  <si>
    <t>steven</t>
  </si>
  <si>
    <t>steven@gmail.com</t>
  </si>
  <si>
    <t>$2y$10$ngG55aLqcymdPP9jWwt7s.7Yz/kwU2nxDNQC.RPnht6M9rrxQ86Rm</t>
  </si>
  <si>
    <t>17-07-2020 03:39</t>
  </si>
  <si>
    <t>paul</t>
  </si>
  <si>
    <t>paul@gmail.com</t>
  </si>
  <si>
    <t>$2y$10$./2gqoSbeQGhkGnqZNdiAu6a4J9IiNefvCsI/Oxdj/uO0L6/atvau</t>
  </si>
  <si>
    <t>17-07-2020 03:54</t>
  </si>
  <si>
    <t>andrew</t>
  </si>
  <si>
    <t>andrew@gmail.com</t>
  </si>
  <si>
    <t>$2y$10$O3xIU1m83bN1x14YFM1VhudKINTaXhrNV3cY9Xg2a2D6pz1ylpdwi</t>
  </si>
  <si>
    <t>17-07-2020 04:46</t>
  </si>
  <si>
    <t>harish</t>
  </si>
  <si>
    <t>harish@gmail.com</t>
  </si>
  <si>
    <t>$2y$10$yxvS0/XipeIVROlX9lGj9OacuZa0FCRg2ZdKY7VKxJsKWurhW7T8e</t>
  </si>
  <si>
    <t>21-07-2020 06:57</t>
  </si>
  <si>
    <t>khan</t>
  </si>
  <si>
    <t>khan@gmail.com</t>
  </si>
  <si>
    <t>$2y$10$2.nnLrcX1pf4SeUqVpZZi.ABuAuhlIy4SuxEmiB9PUbyU5KKJDDxi</t>
  </si>
  <si>
    <t>21-07-2020 07:01</t>
  </si>
  <si>
    <t>koushik</t>
  </si>
  <si>
    <t>koushik@gmail.com</t>
  </si>
  <si>
    <t>$2y$10$qiK2HVOTCXkWzN3PLiSKq.pm2LEactFNoGd7.4XEFrHrtO9NaSQXK</t>
  </si>
  <si>
    <t>21-07-2020 07:06</t>
  </si>
  <si>
    <t>22-07-2020 11:14</t>
  </si>
  <si>
    <t>vinay</t>
  </si>
  <si>
    <t>vinay@gmail.com</t>
  </si>
  <si>
    <t>$2y$10$99cMdgeZUzP5iFPsvtbKqOrZ4hRJ2Xzhn8fH9imZrynd5Xt58I/qG</t>
  </si>
  <si>
    <t>22-07-2020 11:13</t>
  </si>
  <si>
    <t>sasi</t>
  </si>
  <si>
    <t>sasi@gmail.com</t>
  </si>
  <si>
    <t>$2y$10$.swXB.fBYUpvgGPAaz87fe7L1DlJR7y2L5dRdfbgIlPTfY7ALmEfS</t>
  </si>
  <si>
    <t>venkey</t>
  </si>
  <si>
    <t>venkey@gmail.com</t>
  </si>
  <si>
    <t>$2y$10$k7fpt9.jwItJFSLbhztKJ.Ys6kqeCTRygf2bpXoGhnJDAUsF5GJOy</t>
  </si>
  <si>
    <t>20-04-2021 11:53</t>
  </si>
  <si>
    <t>Ramu</t>
  </si>
  <si>
    <t>Ramu@gmail.com</t>
  </si>
  <si>
    <t>$2y$10$KC3EFrxGzo1aSDWbJmK06.GdKet0oEKME5srr66nxfaYjBEwYaEEC</t>
  </si>
  <si>
    <t>pavan</t>
  </si>
  <si>
    <t>pavan@gmail.com</t>
  </si>
  <si>
    <t>$2y$10$T1Dy.tUxxDPME8x0aWVNFOsGN4qgNsk0KYiir7fh9xeS.wofePkAi</t>
  </si>
  <si>
    <t>anil</t>
  </si>
  <si>
    <t>anil@gmail.com</t>
  </si>
  <si>
    <t>$2y$10$MQy6e4YKL4RH/GGlwZMi5uMdrTLLckrPQxl8vHxH71CHCfNltcLH2</t>
  </si>
  <si>
    <t>sunil</t>
  </si>
  <si>
    <t>sunil@gmail.com</t>
  </si>
  <si>
    <t>$2y$10$TbYED689y.MV.Pg7u614JO.S2cfFnGHvAeUiHi/e1yf5WpuPqOU7K</t>
  </si>
  <si>
    <t>sudheer</t>
  </si>
  <si>
    <t>sudheer@gmail.com</t>
  </si>
  <si>
    <t>$2y$10$CZxvEnrQiwZS4NJ9P7UcZ.oqgOMkxd8vC9wo5maDaFXVtezwGOpbi</t>
  </si>
  <si>
    <t>vamsi</t>
  </si>
  <si>
    <t>vamsi@gmail.com</t>
  </si>
  <si>
    <t>$2y$10$5hz4freHYDtM2qMt6iOqAe.NYgxf1otEcpNj4bLstjPTnf2syiWTW</t>
  </si>
  <si>
    <t>shanmuk</t>
  </si>
  <si>
    <t>shanmuk@gmail.com</t>
  </si>
  <si>
    <t>$2y$10$XEWjwQjXfXpYVk/jQ7.IPu0YvWPLdoL4zuFWn/OAoWGdRX52PDdHO</t>
  </si>
  <si>
    <t>narasimha</t>
  </si>
  <si>
    <t>narasimha@gmail.com</t>
  </si>
  <si>
    <t>$2y$10$p9LpD7zrJBXT9ljjvguUnuAJkIE1HWh2GxD9rxAgHyyXFV.CX7fy6</t>
  </si>
  <si>
    <t>mani</t>
  </si>
  <si>
    <t>mani@gmail.com</t>
  </si>
  <si>
    <t>$2y$10$KRWqB4b3krO5h0LjlgttVOoZ6pNxwOd.PMqCwdde/sQnc9R9sq5eC</t>
  </si>
  <si>
    <t>deepu</t>
  </si>
  <si>
    <t>deepu@gmail.com</t>
  </si>
  <si>
    <t>$2y$10$IL8X471lq.309WauZgoPF.9JlwbuZPgiNsRHhAE1NL3eQ8cYm27F2</t>
  </si>
  <si>
    <t>krishna</t>
  </si>
  <si>
    <t>krishna@gmail.com</t>
  </si>
  <si>
    <t>$2y$10$1jOMlVpIEZXucau59DY4WOowOWuqN5qEwJSXQiyKPvL2L5IaY4.Eu</t>
  </si>
  <si>
    <t>17-08-2020 16:17</t>
  </si>
  <si>
    <t>dinesh</t>
  </si>
  <si>
    <t>dinesh@gmail.com</t>
  </si>
  <si>
    <t>$2y$10$7m9FLY1EoR2CdLX7abCMsuFtZz6q7n/rIeZ.72dX2RtDxXv7oBbua</t>
  </si>
  <si>
    <t>sravan</t>
  </si>
  <si>
    <t>sravan@gmail.com</t>
  </si>
  <si>
    <t>$2y$10$KEv1K/E3A9NvizYW4tdlieW6DdMoK59cxF.bCowhYy26OXGlKsZ3S</t>
  </si>
  <si>
    <t>18-08-2020 08:20</t>
  </si>
  <si>
    <t>keeneth</t>
  </si>
  <si>
    <t>keeneth@gmail.com</t>
  </si>
  <si>
    <t>$2y$10$4GBD7akDe5Nitc6yYPgUouuH0VSkWxeXX/16h6QHXOOrKH3oxTYQS</t>
  </si>
  <si>
    <t>18-08-2020 08:54</t>
  </si>
  <si>
    <t>yatin</t>
  </si>
  <si>
    <t>yatin@gmail.com</t>
  </si>
  <si>
    <t>$2y$10$s9b4VmFSQB74ukpL/UPgPuRhe3V1fcPMOpb9gRXenDWkx8Tivwu6W</t>
  </si>
  <si>
    <t>23-08-2020 09:40</t>
  </si>
  <si>
    <t>23-08-2020 09:52</t>
  </si>
  <si>
    <t>kaveen</t>
  </si>
  <si>
    <t>$2y$10$uHYXoYaVu859ys625vEzi.GXg9hd7AocoejijHIqjztkBNk5T0KNi</t>
  </si>
  <si>
    <t>23-08-2020 09:44</t>
  </si>
  <si>
    <t>brian</t>
  </si>
  <si>
    <t>brian@gmail.com</t>
  </si>
  <si>
    <t>$2y$10$gOv5EAQ6ZcqE2THxtzXtHeu59pWe8/mILUt34/DS9ip5IGidTtfLe</t>
  </si>
  <si>
    <t>23-08-2020 09:54</t>
  </si>
  <si>
    <t>george</t>
  </si>
  <si>
    <t>george@gmail.com</t>
  </si>
  <si>
    <t>$2y$10$rO68h8inCWbHKsp6zFROQ.Bwv5hR48V7jUPtdZt2QQRl23UTtfPYa</t>
  </si>
  <si>
    <t>25-08-2020 14:33</t>
  </si>
  <si>
    <t>praneeth</t>
  </si>
  <si>
    <t>praneeth@gmail.com</t>
  </si>
  <si>
    <t>$2y$10$hCs7dkjCNtEnh2qJyCyz3OZvpmJWaecQiu6qrol7lq0W.wQcZi02a</t>
  </si>
  <si>
    <t>25-08-2020 15:02</t>
  </si>
  <si>
    <t>praveen</t>
  </si>
  <si>
    <t>praveen@gmail.com</t>
  </si>
  <si>
    <t>$2y$10$o4JK44XY483th3g8xAROv..z1PfiEiqjAM.XM5/JVuh4JJC5La7hC</t>
  </si>
  <si>
    <t>26-11-2020 08:17</t>
  </si>
  <si>
    <t>pranay</t>
  </si>
  <si>
    <t>pranay@gmail.com</t>
  </si>
  <si>
    <t>$2y$10$yJgby7nzwTJnEfN49YQMgOrPv5lfJq7BbPnxPEphWmaUbRcTmLBoG</t>
  </si>
  <si>
    <t>Raja</t>
  </si>
  <si>
    <t>Raja@gmail.com</t>
  </si>
  <si>
    <t>$2y$10$5bWalwrG5SKCUpPo7eNoT.vzvOAUQdHIv2jcTzPd3V4Ao0kHE7gke</t>
  </si>
  <si>
    <t>kalyan</t>
  </si>
  <si>
    <t>kalyan@gmail.com</t>
  </si>
  <si>
    <t>$2y$10$Kuxtep4erDDshscemtkt.OFDhQFVv/Fb8tCLG0h1LrNo8AImL2306</t>
  </si>
  <si>
    <t>21-09-2020 08:43</t>
  </si>
  <si>
    <t>edward</t>
  </si>
  <si>
    <t>edward@gmail.com</t>
  </si>
  <si>
    <t>$2y$10$BmnaxD6p4lKyBAnAaiiLKe2cVC8LO7B.L3k.gOtQApqZkH2eOCe6q</t>
  </si>
  <si>
    <t>24-09-2020 15:24</t>
  </si>
  <si>
    <t>ronald</t>
  </si>
  <si>
    <t>ronald@gmail.com</t>
  </si>
  <si>
    <t>$2y$10$Zpl8Slcr3Tj3D6flvtb94uov43MLUdR.vSkThBSSJMAf6/8Dw42SW</t>
  </si>
  <si>
    <t>25-09-2020 10:12</t>
  </si>
  <si>
    <t>thimothi</t>
  </si>
  <si>
    <t>thimothi@gmail.com</t>
  </si>
  <si>
    <t>$2y$10$hZrzNKXEjTAkJ60FOdzEBujL01e8LJwO6alXoaMJ0MkMtnK9ZWvey</t>
  </si>
  <si>
    <t>Reshma</t>
  </si>
  <si>
    <t>Reshma@gmail.com</t>
  </si>
  <si>
    <t>$2y$10$WK0Y/VLqcAHt8fE.YOhNcuVO.AfIn5vw65WfoOd8S4pCAsHA6kqki</t>
  </si>
  <si>
    <t>23-10-2020 08:46</t>
  </si>
  <si>
    <t>18-11-2020 11:18</t>
  </si>
  <si>
    <t>sekhar</t>
  </si>
  <si>
    <t>sekhar@gmail.com</t>
  </si>
  <si>
    <t>$2y$10$9XWKOSLN1HfWl8/JNOYV.uIJ7nVghPq.QmZMLlqTk1D8wGjlyMq3K</t>
  </si>
  <si>
    <t>25-10-2020 12:02</t>
  </si>
  <si>
    <t>shankar</t>
  </si>
  <si>
    <t>shankar@gmail.com</t>
  </si>
  <si>
    <t>$2y$10$YRx90tIWha1jx4Kfn8cvCOlOuG3A1WBmUd7RdLijYNTxMcjitBkYO</t>
  </si>
  <si>
    <t>0207 036 6980</t>
  </si>
  <si>
    <t>25-10-2020 12:13</t>
  </si>
  <si>
    <t>subhash</t>
  </si>
  <si>
    <t>subhash@gmail.com</t>
  </si>
  <si>
    <t>$2y$10$mKEgRNBGaxc1Gaxcjo7cM.9TInkll19UNkoqXgxlmVJil5mFC7dqi</t>
  </si>
  <si>
    <t>26-10-2020 09:40</t>
  </si>
  <si>
    <t>harsha</t>
  </si>
  <si>
    <t>harsha@gmail.com</t>
  </si>
  <si>
    <t>$2y$10$X.hFRE./2GWySZUKHcC15uD.RtcU6ZXIbOd12spZchJ2pn.lxp8GW</t>
  </si>
  <si>
    <t>29-10-2020 12:22</t>
  </si>
  <si>
    <t>ryan</t>
  </si>
  <si>
    <t>ryan@gmail.com</t>
  </si>
  <si>
    <t>$2y$10$tyknDhHZoyGGGtWTsyQxLea4l8LuYZ50gpOcRGUWLmeBc.GXdTKm2</t>
  </si>
  <si>
    <t>29-10-2020 12:36</t>
  </si>
  <si>
    <t>jacob</t>
  </si>
  <si>
    <t>jacob@gmail.com</t>
  </si>
  <si>
    <t>$2y$10$Fte8pHbpBrSu5oTiSmWZlu64x8TJO/MxkIX2CezNnn1VEufl6s3Hm</t>
  </si>
  <si>
    <t>grey</t>
  </si>
  <si>
    <t>$2y$10$BApiCLErOGsbQiwmfZFr7eR7Wu.HAoddgKLoI0.x2NIsfIrE48iZ2</t>
  </si>
  <si>
    <t>18-11-2020 11:45</t>
  </si>
  <si>
    <t>nicholos</t>
  </si>
  <si>
    <t>nicholos@gmail.com</t>
  </si>
  <si>
    <t>$2y$10$b6hufxcLxSRy5GPgA9Z9u.Z0OYvVxAjHvYPOxLzd1GVoyETOl5MRW</t>
  </si>
  <si>
    <t>eric</t>
  </si>
  <si>
    <t>eric@gmail.com</t>
  </si>
  <si>
    <t>$2y$10$Lt4UudoshqGymgay0fsMEOIMlgJtZbxF.iND71wl6nb5u6gqebfRy</t>
  </si>
  <si>
    <t>23-11-2020 12:23</t>
  </si>
  <si>
    <t>larry</t>
  </si>
  <si>
    <t>larry@gmail.com</t>
  </si>
  <si>
    <t>$2y$10$3bJpVGID2sAao.7FURGTkegOYB.oXgbpnFenKb5z788AKXPrXCFhe</t>
  </si>
  <si>
    <t>26-11-2020 09:28</t>
  </si>
  <si>
    <t>justin</t>
  </si>
  <si>
    <t>justin@gmail.com</t>
  </si>
  <si>
    <t>$2y$10$qokmmd3F20f01tAHV/AwxuR8BdRAzZcVVRZxW3z0.qo30VKI5ZiTC</t>
  </si>
  <si>
    <t>scott</t>
  </si>
  <si>
    <t>scott@gmail.com</t>
  </si>
  <si>
    <t>$2y$10$SICqCOh2AufOhrZCQfq/ket4moC9CuCFpilb3gBgjDLtCXIQ.PATS</t>
  </si>
  <si>
    <t>16-12-2020 08:21</t>
  </si>
  <si>
    <t>badon</t>
  </si>
  <si>
    <t>badon@gmail.com</t>
  </si>
  <si>
    <t>$2y$10$sh5OnacNDzsDy2n9l.TasuaPsYtVVUEmGGHOzk.Gl/plPjqaRVjoW</t>
  </si>
  <si>
    <t>22-12-2020 13:25</t>
  </si>
  <si>
    <t>ben</t>
  </si>
  <si>
    <t>ben@gmail.com</t>
  </si>
  <si>
    <t>$2y$10$CCKvYvSJRpMMr5jWqJTK3eMYybWfkA.fPzE.Y77F4v7rzNWFrzVQi</t>
  </si>
  <si>
    <t>samuel</t>
  </si>
  <si>
    <t>samuel@gmail.com</t>
  </si>
  <si>
    <t>$2y$10$lAbaEBDDTNyOrpA.6/gioOSgL.psFxAgKKKe1kQQqTl5JjFSKWQpy</t>
  </si>
  <si>
    <t>nPBQuixO</t>
  </si>
  <si>
    <t>nPBQuixO@gmail.com</t>
  </si>
  <si>
    <t>$2y$10$pQEMxXADr51qSFHJiGcuZ.BgCZrM45Bvozt06iVMRDJM/5e3ty9Qq</t>
  </si>
  <si>
    <t>frank</t>
  </si>
  <si>
    <t>frank@gmail.com</t>
  </si>
  <si>
    <t>$2y$10$Q/kNMzusgtQcTFc0Ed84yuoY9Bp.5mFjPsWGHm3ahi5pQLhUxo51m</t>
  </si>
  <si>
    <t>alexender</t>
  </si>
  <si>
    <t>alexender@gmail.com</t>
  </si>
  <si>
    <t>$2y$10$/giTJ7RjB4/tHw1f1FRt0OBNjiVCOPSskqDVxFXStkUOumI1BKNVu</t>
  </si>
  <si>
    <t>16-03-2021 12:22</t>
  </si>
  <si>
    <t>Richard</t>
  </si>
  <si>
    <t>Richard@gmail.com</t>
  </si>
  <si>
    <t>$2y$10$vXRPav5Yb4lOiE/ixacyMulLZZlNp7.hD9M/FQgssqXlhLVFy2k8e</t>
  </si>
  <si>
    <t>raymon</t>
  </si>
  <si>
    <t>raymon@gmail.com</t>
  </si>
  <si>
    <t>$2y$10$cP0edVa1k9z5wuU.kdmAle/gV.T4ftcfnId1A7i/PE4bNcEFO6YIW</t>
  </si>
  <si>
    <t>14-04-2021 17:59</t>
  </si>
  <si>
    <t>patrick</t>
  </si>
  <si>
    <t>patrick@gmail.com</t>
  </si>
  <si>
    <t>$2y$10$YWjIowtqSv5JPqK24ooPoeCPOWyv5nkBYxmPr8oySfjbWnU0qLOLu</t>
  </si>
  <si>
    <t>14-04-2021 18:04</t>
  </si>
  <si>
    <t>jack</t>
  </si>
  <si>
    <t>jack@gmail.com</t>
  </si>
  <si>
    <t>$2y$10$2wrgIywbNfatUnpHuoQ2GO8/WRAxlwLSJOJF3kYsh16POJpWgt6fe</t>
  </si>
  <si>
    <t>19-04-2021 14:45</t>
  </si>
  <si>
    <t>jones</t>
  </si>
  <si>
    <t>jones@gmail.com</t>
  </si>
  <si>
    <t>$2y$10$ORcZmOBKQ/k4XZxALHbS9u7Y5ge6G/oBfWGGgSbZ70ZQy8sqXgSlS</t>
  </si>
  <si>
    <t>20-04-2021 00:51</t>
  </si>
  <si>
    <t>clark</t>
  </si>
  <si>
    <t>clark@gmail.com</t>
  </si>
  <si>
    <t>$2y$10$OWZ.syR3CEJAcwPptUgt0er.uio86aes55mQlqRgDNQQzXTXqMYTe</t>
  </si>
  <si>
    <t>20-04-2021 11:55</t>
  </si>
  <si>
    <t>mike</t>
  </si>
  <si>
    <t>mike@gmail.com</t>
  </si>
  <si>
    <t>$2y$10$4R4jkoChJoOPOTvthDhGweDd581yTsFjctmt/rT6rrvdQDChAJHFq</t>
  </si>
  <si>
    <t>23-04-2021 16:27</t>
  </si>
  <si>
    <t>$2y$10$vCqs.OI6EVl6k3sahH9FUuX6qcZjWWVqnj4Hs8npb0GZDjpWnmxN6</t>
  </si>
  <si>
    <t>21-05-2021 07:54</t>
  </si>
  <si>
    <t>tyler</t>
  </si>
  <si>
    <t>tyler@gmail.com</t>
  </si>
  <si>
    <t>$2y$10$Htv02hODfesg5bdB7Cx6eulBz9SrXX9FdJQSZL633OiEcQybwcmXa</t>
  </si>
  <si>
    <t>27-05-2021 15:53</t>
  </si>
  <si>
    <t>aron</t>
  </si>
  <si>
    <t>aron@gmail.com</t>
  </si>
  <si>
    <t>$2y$10$oFhEAWzfd5yNckPxfOspfunjVLpNPR4GvZU5ZltzfGc1e2d.FejVy</t>
  </si>
  <si>
    <t>jose</t>
  </si>
  <si>
    <t>jose@gmail.com</t>
  </si>
  <si>
    <t>$2y$10$grQuWj6XW5/Vu9pRa9CdDOkv3CKmtTuOt9qSynStRwizUaZ5j4KoC</t>
  </si>
  <si>
    <t>14-06-2021 16:02</t>
  </si>
  <si>
    <t>adam</t>
  </si>
  <si>
    <t>adam@gmail.com</t>
  </si>
  <si>
    <t>$2y$10$oHifH0oQC1aKn//2ZSTMpeCTyO4I5ZGecS3dAhfm49FvrSUIcRyXS</t>
  </si>
  <si>
    <t>22-06-2021 17:07</t>
  </si>
  <si>
    <t>walter</t>
  </si>
  <si>
    <t>walter@gmail.com</t>
  </si>
  <si>
    <t>$2y$10$gxCMwltCR/iIrOUa3sWso.fdZpVhguzvjvw4XoiP0zAz0CVPGHo4K</t>
  </si>
  <si>
    <t>jermey</t>
  </si>
  <si>
    <t>jermey@gmail.com</t>
  </si>
  <si>
    <t>$2y$10$9XfLw4iiBbq/WIWQROIbiuc.McvSooQeYP93/Ikw3ALRRIH.wBZr2</t>
  </si>
  <si>
    <t>jason</t>
  </si>
  <si>
    <t>jason@gmail.com</t>
  </si>
  <si>
    <t>$2y$10$T9gEPbaob/86AhBrggsi2uaomJ7n.vWKBg/cnOXustNgyTwCG1QOG</t>
  </si>
  <si>
    <t>18-07-2021 11:22</t>
  </si>
  <si>
    <t>18-07-2021 11:23</t>
  </si>
  <si>
    <t>18-07-2021 11:24</t>
  </si>
  <si>
    <t>18-07-2021 11:25</t>
  </si>
  <si>
    <t>18-07-2021 11:26</t>
  </si>
  <si>
    <t>18-07-2021 11:27</t>
  </si>
  <si>
    <t>18-07-2021 11:28</t>
  </si>
  <si>
    <t>18-07-2021 11:29</t>
  </si>
  <si>
    <t>18-07-2021 11:30</t>
  </si>
  <si>
    <t>18-07-2021 11:31</t>
  </si>
  <si>
    <t>18-07-2021 11:32</t>
  </si>
  <si>
    <t>18-07-2021 11:33</t>
  </si>
  <si>
    <t>18-07-2021 11:34</t>
  </si>
  <si>
    <t>18-07-2021 11:35</t>
  </si>
  <si>
    <t>18-07-2021 11:36</t>
  </si>
  <si>
    <t>18-07-2021 11:37</t>
  </si>
  <si>
    <t>name</t>
  </si>
  <si>
    <t>guard_name</t>
  </si>
  <si>
    <t>created_at</t>
  </si>
  <si>
    <t>updated_at</t>
  </si>
  <si>
    <t>waiter</t>
  </si>
  <si>
    <t>web</t>
  </si>
  <si>
    <t>20-06-2019 05:41</t>
  </si>
  <si>
    <t>chef</t>
  </si>
  <si>
    <t>20-06-2019 05:43</t>
  </si>
  <si>
    <t>supervisor</t>
  </si>
  <si>
    <t>20-06-2019 05:45</t>
  </si>
  <si>
    <t>admin</t>
  </si>
  <si>
    <t>Department_id</t>
  </si>
  <si>
    <t>department_name</t>
  </si>
  <si>
    <t>department_code</t>
  </si>
  <si>
    <t>Human Resources</t>
  </si>
  <si>
    <t>ACC</t>
  </si>
  <si>
    <t>Quality Assurance</t>
  </si>
  <si>
    <t>QLA</t>
  </si>
  <si>
    <t>Advertising</t>
  </si>
  <si>
    <t>ADV</t>
  </si>
  <si>
    <t>Finances</t>
  </si>
  <si>
    <t>FIN</t>
  </si>
  <si>
    <t>Sales and Marketing</t>
  </si>
  <si>
    <t>SMG</t>
  </si>
  <si>
    <t>Legal Department</t>
  </si>
  <si>
    <t>LGD</t>
  </si>
  <si>
    <t>Customer Service</t>
  </si>
  <si>
    <t>CSR</t>
  </si>
  <si>
    <t>Currency - Have INR and Pound for Indian and UK Rest</t>
  </si>
  <si>
    <t>Map the Client IDs to restaurants</t>
  </si>
  <si>
    <t>Inactivated date is null for active restaurants</t>
  </si>
  <si>
    <t>Remove the red columns</t>
  </si>
  <si>
    <t>80% UK Restaurants and 20% Indian</t>
  </si>
  <si>
    <t>150 Restaurants is good</t>
  </si>
  <si>
    <t>Currency ID - Have the respective indian and uk currencies</t>
  </si>
  <si>
    <t>ID</t>
  </si>
  <si>
    <t>Name</t>
  </si>
  <si>
    <t>Legal_Name</t>
  </si>
  <si>
    <t>Is_Franchise</t>
  </si>
  <si>
    <t>Parent_resrnt_id</t>
  </si>
  <si>
    <t>Currency_id</t>
  </si>
  <si>
    <t>Client_id</t>
  </si>
  <si>
    <t>karhikeya dhabha</t>
  </si>
  <si>
    <t>16/08/19</t>
  </si>
  <si>
    <t>29/03/19</t>
  </si>
  <si>
    <t>southeran spice</t>
  </si>
  <si>
    <t>30/10/19</t>
  </si>
  <si>
    <t>Bollywood spice</t>
  </si>
  <si>
    <t>25/06/16</t>
  </si>
  <si>
    <t>05/03/19</t>
  </si>
  <si>
    <t>taj mahal</t>
  </si>
  <si>
    <t>31/12/20</t>
  </si>
  <si>
    <t>20/07/19</t>
  </si>
  <si>
    <t>indian masala</t>
  </si>
  <si>
    <t>19/06/19</t>
  </si>
  <si>
    <t>16/03/20</t>
  </si>
  <si>
    <t>spirit of chai</t>
  </si>
  <si>
    <t>19/05/19</t>
  </si>
  <si>
    <t>25/11/19</t>
  </si>
  <si>
    <t>roti mojo</t>
  </si>
  <si>
    <t>11/04/18</t>
  </si>
  <si>
    <t>04/07/17</t>
  </si>
  <si>
    <t>narayan mess</t>
  </si>
  <si>
    <t>01/11/19</t>
  </si>
  <si>
    <t>19/04/20</t>
  </si>
  <si>
    <t>North indian food</t>
  </si>
  <si>
    <t>22/10/19</t>
  </si>
  <si>
    <t>28/08/19</t>
  </si>
  <si>
    <t>Dominique Ansel Bakery</t>
  </si>
  <si>
    <t>04/07/19</t>
  </si>
  <si>
    <t>23/05/20</t>
  </si>
  <si>
    <t>the rain tree</t>
  </si>
  <si>
    <t>11/10/16</t>
  </si>
  <si>
    <t>23/04/20</t>
  </si>
  <si>
    <t>aish</t>
  </si>
  <si>
    <t>10/10/19</t>
  </si>
  <si>
    <t>26/06/17</t>
  </si>
  <si>
    <t>ambrai</t>
  </si>
  <si>
    <t>16/08/20</t>
  </si>
  <si>
    <t>23/06/19</t>
  </si>
  <si>
    <t>bademiya</t>
  </si>
  <si>
    <t>11/08/16</t>
  </si>
  <si>
    <t>17/04/20</t>
  </si>
  <si>
    <t>bawarchi</t>
  </si>
  <si>
    <t>14/06/17</t>
  </si>
  <si>
    <t>12/09/20</t>
  </si>
  <si>
    <t>barawan da dhabha</t>
  </si>
  <si>
    <t>02/01/19</t>
  </si>
  <si>
    <t>26/07/17</t>
  </si>
  <si>
    <t>black sheep baristo</t>
  </si>
  <si>
    <t>12/02/16</t>
  </si>
  <si>
    <t>07/01/20</t>
  </si>
  <si>
    <t>bhukara</t>
  </si>
  <si>
    <t>15/09/16</t>
  </si>
  <si>
    <t>25/02/19</t>
  </si>
  <si>
    <t>coffee palladio</t>
  </si>
  <si>
    <t>07/02/18</t>
  </si>
  <si>
    <t>22/09/18</t>
  </si>
  <si>
    <t>crystal restuarant</t>
  </si>
  <si>
    <t>30/01/17</t>
  </si>
  <si>
    <t>03/02/16</t>
  </si>
  <si>
    <t>the embassy</t>
  </si>
  <si>
    <t>21/05/20</t>
  </si>
  <si>
    <t>20/10/17</t>
  </si>
  <si>
    <t>the fatty bao</t>
  </si>
  <si>
    <t>20/08/18</t>
  </si>
  <si>
    <t>08/01/16</t>
  </si>
  <si>
    <t>ginger house</t>
  </si>
  <si>
    <t>24/05/19</t>
  </si>
  <si>
    <t>20/07/18</t>
  </si>
  <si>
    <t>hanwat mahal</t>
  </si>
  <si>
    <t>05/06/17</t>
  </si>
  <si>
    <t>07/03/16</t>
  </si>
  <si>
    <t>Hotel sarawana bhavan</t>
  </si>
  <si>
    <t>01/06/17</t>
  </si>
  <si>
    <t>Indian accent</t>
  </si>
  <si>
    <t>06/10/16</t>
  </si>
  <si>
    <t>09/09/19</t>
  </si>
  <si>
    <t>indigeo restaurant</t>
  </si>
  <si>
    <t>02/07/18</t>
  </si>
  <si>
    <t>01/11/17</t>
  </si>
  <si>
    <t>indigue</t>
  </si>
  <si>
    <t>23/07/16</t>
  </si>
  <si>
    <t>25/03/18</t>
  </si>
  <si>
    <t>Keiw pies</t>
  </si>
  <si>
    <t>20/07/17</t>
  </si>
  <si>
    <t>Keybar at fort</t>
  </si>
  <si>
    <t>11/11/17</t>
  </si>
  <si>
    <t>16/04/19</t>
  </si>
  <si>
    <t>La plate</t>
  </si>
  <si>
    <t>29/01/18</t>
  </si>
  <si>
    <t>15/02/19</t>
  </si>
  <si>
    <t>kulcha land</t>
  </si>
  <si>
    <t>26/10/17</t>
  </si>
  <si>
    <t>Lodi</t>
  </si>
  <si>
    <t>05/08/16</t>
  </si>
  <si>
    <t>07/02/17</t>
  </si>
  <si>
    <t>malabar junction</t>
  </si>
  <si>
    <t>27/10/19</t>
  </si>
  <si>
    <t>17/01/17</t>
  </si>
  <si>
    <t>Masala library</t>
  </si>
  <si>
    <t>08/03/17</t>
  </si>
  <si>
    <t>29/04/18</t>
  </si>
  <si>
    <t>masgue</t>
  </si>
  <si>
    <t>31/10/16</t>
  </si>
  <si>
    <t>24/05/16</t>
  </si>
  <si>
    <t>mavalli tiffin rooms</t>
  </si>
  <si>
    <t>03/11/18</t>
  </si>
  <si>
    <t>14/05/16</t>
  </si>
  <si>
    <t>Monkey bar</t>
  </si>
  <si>
    <t>10/07/19</t>
  </si>
  <si>
    <t>niros</t>
  </si>
  <si>
    <t>27/11/18</t>
  </si>
  <si>
    <t>10/08/18</t>
  </si>
  <si>
    <t>Nizams</t>
  </si>
  <si>
    <t>19/08/17</t>
  </si>
  <si>
    <t>22/09/19</t>
  </si>
  <si>
    <t>peter chat</t>
  </si>
  <si>
    <t>08/05/20</t>
  </si>
  <si>
    <t>12/02/20</t>
  </si>
  <si>
    <t>Qoot</t>
  </si>
  <si>
    <t>23/07/19</t>
  </si>
  <si>
    <t>19/05/17</t>
  </si>
  <si>
    <t>The rain tree</t>
  </si>
  <si>
    <t>16/12/20</t>
  </si>
  <si>
    <t>23/07/20</t>
  </si>
  <si>
    <t>Royal repast</t>
  </si>
  <si>
    <t>04/05/16</t>
  </si>
  <si>
    <t>25/10/16</t>
  </si>
  <si>
    <t>Cocochan</t>
  </si>
  <si>
    <t>13/07/20</t>
  </si>
  <si>
    <t>26/08/16</t>
  </si>
  <si>
    <t>sana d ge</t>
  </si>
  <si>
    <t>15/07/19</t>
  </si>
  <si>
    <t>03/08/18</t>
  </si>
  <si>
    <t>sheesh mahal</t>
  </si>
  <si>
    <t>08/01/20</t>
  </si>
  <si>
    <t>01/04/20</t>
  </si>
  <si>
    <t>the table</t>
  </si>
  <si>
    <t>22/05/17</t>
  </si>
  <si>
    <t>14/04/18</t>
  </si>
  <si>
    <t>thalassa</t>
  </si>
  <si>
    <t>06/11/19</t>
  </si>
  <si>
    <t>06/06/17</t>
  </si>
  <si>
    <t>toast and tonic</t>
  </si>
  <si>
    <t>05/11/17</t>
  </si>
  <si>
    <t>23/09/19</t>
  </si>
  <si>
    <t>trishna</t>
  </si>
  <si>
    <t>26/01/16</t>
  </si>
  <si>
    <t>24/05/20</t>
  </si>
  <si>
    <t>villa maya</t>
  </si>
  <si>
    <t>25/02/20</t>
  </si>
  <si>
    <t>21/10/16</t>
  </si>
  <si>
    <t>villa shanthi</t>
  </si>
  <si>
    <t>04/08/19</t>
  </si>
  <si>
    <t>18/03/19</t>
  </si>
  <si>
    <t>the water front</t>
  </si>
  <si>
    <t>23/01/20</t>
  </si>
  <si>
    <t>05/06/19</t>
  </si>
  <si>
    <t>my roti place</t>
  </si>
  <si>
    <t>13/09/20</t>
  </si>
  <si>
    <t>21/02/16</t>
  </si>
  <si>
    <t>cari mela</t>
  </si>
  <si>
    <t>12/11/20</t>
  </si>
  <si>
    <t>06/05/20</t>
  </si>
  <si>
    <t>haveli restaurant</t>
  </si>
  <si>
    <t>15/11/20</t>
  </si>
  <si>
    <t>08/08/17</t>
  </si>
  <si>
    <t>soma grill</t>
  </si>
  <si>
    <t>03/10/16</t>
  </si>
  <si>
    <t>08/05/17</t>
  </si>
  <si>
    <t>supreme dosaa</t>
  </si>
  <si>
    <t>18/10/16</t>
  </si>
  <si>
    <t>30/09/19</t>
  </si>
  <si>
    <t>siver spoon</t>
  </si>
  <si>
    <t>04/12/17</t>
  </si>
  <si>
    <t>22/12/19</t>
  </si>
  <si>
    <t>Massis - Sheldon Square</t>
  </si>
  <si>
    <t>10/07/20</t>
  </si>
  <si>
    <t>03/06/16</t>
  </si>
  <si>
    <t>GB - Covent Garden BAR</t>
  </si>
  <si>
    <t>29/12/16</t>
  </si>
  <si>
    <t>little spice</t>
  </si>
  <si>
    <t>20/09/19</t>
  </si>
  <si>
    <t>25/08/16</t>
  </si>
  <si>
    <t>thandoori grill</t>
  </si>
  <si>
    <t>24/10/17</t>
  </si>
  <si>
    <t>20/12/17</t>
  </si>
  <si>
    <t>biryani depot</t>
  </si>
  <si>
    <t>21/01/16</t>
  </si>
  <si>
    <t>05/07/16</t>
  </si>
  <si>
    <t>Creams Franchising Ltd</t>
  </si>
  <si>
    <t>11/05/17</t>
  </si>
  <si>
    <t>01/10/17</t>
  </si>
  <si>
    <t>cafe krishna</t>
  </si>
  <si>
    <t>01/03/16</t>
  </si>
  <si>
    <t>15/07/17</t>
  </si>
  <si>
    <t>moti mahal</t>
  </si>
  <si>
    <t>22/12/18</t>
  </si>
  <si>
    <t>31/08/18</t>
  </si>
  <si>
    <t>Bexley Heath</t>
  </si>
  <si>
    <t>10/06/18</t>
  </si>
  <si>
    <t>04/06/20</t>
  </si>
  <si>
    <t>eastern twist</t>
  </si>
  <si>
    <t>05/02/18</t>
  </si>
  <si>
    <t>25/09/19</t>
  </si>
  <si>
    <t>22/04/16</t>
  </si>
  <si>
    <t>21/04/20</t>
  </si>
  <si>
    <t>thandoori house</t>
  </si>
  <si>
    <t>04/04/17</t>
  </si>
  <si>
    <t>28/07/18</t>
  </si>
  <si>
    <t>Maidstone</t>
  </si>
  <si>
    <t>17/11/19</t>
  </si>
  <si>
    <t>27/04/20</t>
  </si>
  <si>
    <t>samosa grill</t>
  </si>
  <si>
    <t>26/02/19</t>
  </si>
  <si>
    <t>10/05/20</t>
  </si>
  <si>
    <t>rajadhani sweets</t>
  </si>
  <si>
    <t>08/11/18</t>
  </si>
  <si>
    <t>04/09/17</t>
  </si>
  <si>
    <t>GB - FLOOZIE</t>
  </si>
  <si>
    <t>02/07/17</t>
  </si>
  <si>
    <t>19/02/20</t>
  </si>
  <si>
    <t>masala kitchen</t>
  </si>
  <si>
    <t>09/03/16</t>
  </si>
  <si>
    <t>11/11/18</t>
  </si>
  <si>
    <t>shalimar foods</t>
  </si>
  <si>
    <t>25/04/16</t>
  </si>
  <si>
    <t>05/02/17</t>
  </si>
  <si>
    <t>usmania grill</t>
  </si>
  <si>
    <t>14/06/18</t>
  </si>
  <si>
    <t>27/12/18</t>
  </si>
  <si>
    <t>khana khajana</t>
  </si>
  <si>
    <t>01/09/20</t>
  </si>
  <si>
    <t>13/03/17</t>
  </si>
  <si>
    <t>fast biryani</t>
  </si>
  <si>
    <t>07/01/16</t>
  </si>
  <si>
    <t>28/10/20</t>
  </si>
  <si>
    <t>desi masala</t>
  </si>
  <si>
    <t>19/01/17</t>
  </si>
  <si>
    <t>daal roti</t>
  </si>
  <si>
    <t>13/11/17</t>
  </si>
  <si>
    <t>02/03/18</t>
  </si>
  <si>
    <t>Rochester</t>
  </si>
  <si>
    <t>03/02/20</t>
  </si>
  <si>
    <t>08/10/18</t>
  </si>
  <si>
    <t>green chilli</t>
  </si>
  <si>
    <t>01/02/19</t>
  </si>
  <si>
    <t>28/08/18</t>
  </si>
  <si>
    <t>the mint</t>
  </si>
  <si>
    <t>17/07/18</t>
  </si>
  <si>
    <t>05/11/20</t>
  </si>
  <si>
    <t>indian delight</t>
  </si>
  <si>
    <t>22/11/18</t>
  </si>
  <si>
    <t>15/01/17</t>
  </si>
  <si>
    <t>03/02/19</t>
  </si>
  <si>
    <t>13/07/16</t>
  </si>
  <si>
    <t xml:space="preserve">dawat </t>
  </si>
  <si>
    <t>10/11/19</t>
  </si>
  <si>
    <t>02/04/16</t>
  </si>
  <si>
    <t>mirchi</t>
  </si>
  <si>
    <t>28/03/16</t>
  </si>
  <si>
    <t>30/07/19</t>
  </si>
  <si>
    <t>chaat cafe</t>
  </si>
  <si>
    <t>14/12/20</t>
  </si>
  <si>
    <t>02/01/16</t>
  </si>
  <si>
    <t>nawab restaurant</t>
  </si>
  <si>
    <t>14/09/16</t>
  </si>
  <si>
    <t>18/04/16</t>
  </si>
  <si>
    <t>thandoor express</t>
  </si>
  <si>
    <t>24/11/19</t>
  </si>
  <si>
    <t>dosa house</t>
  </si>
  <si>
    <t>22/11/19</t>
  </si>
  <si>
    <t>02/11/18</t>
  </si>
  <si>
    <t>lang</t>
  </si>
  <si>
    <t>lan_name</t>
  </si>
  <si>
    <t>country_alpha2_code</t>
  </si>
  <si>
    <t>country_code</t>
  </si>
  <si>
    <t>country_numeric_code</t>
  </si>
  <si>
    <t>country_name</t>
  </si>
  <si>
    <t>EN</t>
  </si>
  <si>
    <t>ENGLISH</t>
  </si>
  <si>
    <t>AD</t>
  </si>
  <si>
    <t>AND</t>
  </si>
  <si>
    <t>Andorra</t>
  </si>
  <si>
    <t>23/04/19</t>
  </si>
  <si>
    <t>25/03/16</t>
  </si>
  <si>
    <t>AE</t>
  </si>
  <si>
    <t>ARE</t>
  </si>
  <si>
    <t>United Arab Emirates</t>
  </si>
  <si>
    <t>11/04/19</t>
  </si>
  <si>
    <t>05/05/19</t>
  </si>
  <si>
    <t>AF</t>
  </si>
  <si>
    <t>AFG</t>
  </si>
  <si>
    <t>Afghanistan</t>
  </si>
  <si>
    <t>04/06/19</t>
  </si>
  <si>
    <t>AG</t>
  </si>
  <si>
    <t>ATG</t>
  </si>
  <si>
    <t>Antigua and Barbuda</t>
  </si>
  <si>
    <t>04/09/18</t>
  </si>
  <si>
    <t>AI</t>
  </si>
  <si>
    <t>AIA</t>
  </si>
  <si>
    <t>Anguilla</t>
  </si>
  <si>
    <t>21/01/18</t>
  </si>
  <si>
    <t>AL</t>
  </si>
  <si>
    <t>ALB</t>
  </si>
  <si>
    <t>Albania</t>
  </si>
  <si>
    <t>10/01/20</t>
  </si>
  <si>
    <t>13/04/19</t>
  </si>
  <si>
    <t>AM</t>
  </si>
  <si>
    <t>ARM</t>
  </si>
  <si>
    <t>Armenia</t>
  </si>
  <si>
    <t>28/04/20</t>
  </si>
  <si>
    <t>28/08/17</t>
  </si>
  <si>
    <t>AO</t>
  </si>
  <si>
    <t>AGO</t>
  </si>
  <si>
    <t>Angola</t>
  </si>
  <si>
    <t>21/03/17</t>
  </si>
  <si>
    <t>AQ</t>
  </si>
  <si>
    <t>ATA</t>
  </si>
  <si>
    <t>Antarctica</t>
  </si>
  <si>
    <t>22/08/17</t>
  </si>
  <si>
    <t>07/12/20</t>
  </si>
  <si>
    <t>AR</t>
  </si>
  <si>
    <t>ARG</t>
  </si>
  <si>
    <t>Argentina</t>
  </si>
  <si>
    <t>22/02/17</t>
  </si>
  <si>
    <t>27/01/18</t>
  </si>
  <si>
    <t>AS</t>
  </si>
  <si>
    <t>ASM</t>
  </si>
  <si>
    <t>American Samoa</t>
  </si>
  <si>
    <t>14/11/17</t>
  </si>
  <si>
    <t>09/12/17</t>
  </si>
  <si>
    <t>AT</t>
  </si>
  <si>
    <t>AUT</t>
  </si>
  <si>
    <t>Austria</t>
  </si>
  <si>
    <t>11/04/17</t>
  </si>
  <si>
    <t>24/02/20</t>
  </si>
  <si>
    <t>AU</t>
  </si>
  <si>
    <t>AUS</t>
  </si>
  <si>
    <t>Australia</t>
  </si>
  <si>
    <t>16/10/20</t>
  </si>
  <si>
    <t>AW</t>
  </si>
  <si>
    <t>ABW</t>
  </si>
  <si>
    <t>Aruba</t>
  </si>
  <si>
    <t>19/05/16</t>
  </si>
  <si>
    <t>29/01/20</t>
  </si>
  <si>
    <t>AX</t>
  </si>
  <si>
    <t>ALA</t>
  </si>
  <si>
    <t>Aland Islands</t>
  </si>
  <si>
    <t>09/02/16</t>
  </si>
  <si>
    <t>25/02/16</t>
  </si>
  <si>
    <t>AZ</t>
  </si>
  <si>
    <t>AZE</t>
  </si>
  <si>
    <t>Azerbaijan</t>
  </si>
  <si>
    <t>22/07/19</t>
  </si>
  <si>
    <t>06/09/18</t>
  </si>
  <si>
    <t>BA</t>
  </si>
  <si>
    <t>BIH</t>
  </si>
  <si>
    <t>Bosnia and Herzegovina</t>
  </si>
  <si>
    <t>19/04/18</t>
  </si>
  <si>
    <t>21/07/19</t>
  </si>
  <si>
    <t>BB</t>
  </si>
  <si>
    <t>BRB</t>
  </si>
  <si>
    <t>Barbados</t>
  </si>
  <si>
    <t>05/10/19</t>
  </si>
  <si>
    <t>25/06/19</t>
  </si>
  <si>
    <t>BD</t>
  </si>
  <si>
    <t>BGD</t>
  </si>
  <si>
    <t>Bangladesh</t>
  </si>
  <si>
    <t>14/12/16</t>
  </si>
  <si>
    <t>08/04/17</t>
  </si>
  <si>
    <t>BE</t>
  </si>
  <si>
    <t>BEL</t>
  </si>
  <si>
    <t>Belgium</t>
  </si>
  <si>
    <t>25/05/17</t>
  </si>
  <si>
    <t>01/04/19</t>
  </si>
  <si>
    <t>BF</t>
  </si>
  <si>
    <t>BFA</t>
  </si>
  <si>
    <t>Burkina Faso</t>
  </si>
  <si>
    <t>05/04/17</t>
  </si>
  <si>
    <t>BG</t>
  </si>
  <si>
    <t>BGR</t>
  </si>
  <si>
    <t>Bulgaria</t>
  </si>
  <si>
    <t>10/05/17</t>
  </si>
  <si>
    <t>27/02/20</t>
  </si>
  <si>
    <t>BH</t>
  </si>
  <si>
    <t>BHR</t>
  </si>
  <si>
    <t>Bahrain</t>
  </si>
  <si>
    <t>30/10/18</t>
  </si>
  <si>
    <t>BI</t>
  </si>
  <si>
    <t>BDI</t>
  </si>
  <si>
    <t>Burundi</t>
  </si>
  <si>
    <t>02/06/16</t>
  </si>
  <si>
    <t>BJ</t>
  </si>
  <si>
    <t>BEN</t>
  </si>
  <si>
    <t>Benin</t>
  </si>
  <si>
    <t>24/04/16</t>
  </si>
  <si>
    <t>23/08/20</t>
  </si>
  <si>
    <t>BL</t>
  </si>
  <si>
    <t>BLM</t>
  </si>
  <si>
    <t>Saint Barthelemy</t>
  </si>
  <si>
    <t>BM</t>
  </si>
  <si>
    <t>BMU</t>
  </si>
  <si>
    <t>Bermuda</t>
  </si>
  <si>
    <t>11/05/19</t>
  </si>
  <si>
    <t>18/11/20</t>
  </si>
  <si>
    <t>BN</t>
  </si>
  <si>
    <t>BRN</t>
  </si>
  <si>
    <t>Brunei Darussalam</t>
  </si>
  <si>
    <t>27/06/20</t>
  </si>
  <si>
    <t>07/02/20</t>
  </si>
  <si>
    <t>BO</t>
  </si>
  <si>
    <t>BOL</t>
  </si>
  <si>
    <t>Bolivia, Plurinational State of</t>
  </si>
  <si>
    <t>18/12/20</t>
  </si>
  <si>
    <t>BQ</t>
  </si>
  <si>
    <t>BES</t>
  </si>
  <si>
    <t>Bonaire, Sint Eustatius and Saba</t>
  </si>
  <si>
    <t>30/11/19</t>
  </si>
  <si>
    <t>BR</t>
  </si>
  <si>
    <t>BRA</t>
  </si>
  <si>
    <t>Brazil</t>
  </si>
  <si>
    <t>03/04/16</t>
  </si>
  <si>
    <t>12/04/20</t>
  </si>
  <si>
    <t>BS</t>
  </si>
  <si>
    <t>BHS</t>
  </si>
  <si>
    <t>Bahamas</t>
  </si>
  <si>
    <t>16/04/20</t>
  </si>
  <si>
    <t>BT</t>
  </si>
  <si>
    <t>BTN</t>
  </si>
  <si>
    <t>Bhutan</t>
  </si>
  <si>
    <t>16/06/16</t>
  </si>
  <si>
    <t>29/07/16</t>
  </si>
  <si>
    <t>BV</t>
  </si>
  <si>
    <t>BVT</t>
  </si>
  <si>
    <t>Bouvet Island</t>
  </si>
  <si>
    <t>19/06/17</t>
  </si>
  <si>
    <t>15/03/20</t>
  </si>
  <si>
    <t>BW</t>
  </si>
  <si>
    <t>BWA</t>
  </si>
  <si>
    <t>Botswana</t>
  </si>
  <si>
    <t>23/06/18</t>
  </si>
  <si>
    <t>13/02/16</t>
  </si>
  <si>
    <t>BY</t>
  </si>
  <si>
    <t>BLR</t>
  </si>
  <si>
    <t>Belarus</t>
  </si>
  <si>
    <t>18/05/20</t>
  </si>
  <si>
    <t>BZ</t>
  </si>
  <si>
    <t>BLZ</t>
  </si>
  <si>
    <t>Belize</t>
  </si>
  <si>
    <t>CA</t>
  </si>
  <si>
    <t>CAN</t>
  </si>
  <si>
    <t>Canada</t>
  </si>
  <si>
    <t>04/03/20</t>
  </si>
  <si>
    <t>29/04/17</t>
  </si>
  <si>
    <t>CC</t>
  </si>
  <si>
    <t>CCK</t>
  </si>
  <si>
    <t>Cocos (Keeling) Islands</t>
  </si>
  <si>
    <t>12/12/17</t>
  </si>
  <si>
    <t>06/11/20</t>
  </si>
  <si>
    <t>CD</t>
  </si>
  <si>
    <t>COD</t>
  </si>
  <si>
    <t>Congo, The Democratic Republic of The</t>
  </si>
  <si>
    <t>26/02/18</t>
  </si>
  <si>
    <t>CF</t>
  </si>
  <si>
    <t>CAF</t>
  </si>
  <si>
    <t>Central African Republic</t>
  </si>
  <si>
    <t>21/11/20</t>
  </si>
  <si>
    <t>CG</t>
  </si>
  <si>
    <t>COG</t>
  </si>
  <si>
    <t>Congo</t>
  </si>
  <si>
    <t>06/10/17</t>
  </si>
  <si>
    <t>CH</t>
  </si>
  <si>
    <t>CHE</t>
  </si>
  <si>
    <t>Switzerland</t>
  </si>
  <si>
    <t>04/03/18</t>
  </si>
  <si>
    <t>29/06/16</t>
  </si>
  <si>
    <t>CI</t>
  </si>
  <si>
    <t>CIV</t>
  </si>
  <si>
    <t>Cote D'ivoire</t>
  </si>
  <si>
    <t>03/04/18</t>
  </si>
  <si>
    <t>04/02/20</t>
  </si>
  <si>
    <t>CK</t>
  </si>
  <si>
    <t>COK</t>
  </si>
  <si>
    <t>Cook Islands</t>
  </si>
  <si>
    <t>10/06/16</t>
  </si>
  <si>
    <t>CL</t>
  </si>
  <si>
    <t>CHL</t>
  </si>
  <si>
    <t>Chile</t>
  </si>
  <si>
    <t>29/03/18</t>
  </si>
  <si>
    <t>08/04/20</t>
  </si>
  <si>
    <t>CM</t>
  </si>
  <si>
    <t>CMR</t>
  </si>
  <si>
    <t>Cameroon</t>
  </si>
  <si>
    <t>06/12/18</t>
  </si>
  <si>
    <t>14/06/20</t>
  </si>
  <si>
    <t>CN</t>
  </si>
  <si>
    <t>CHN</t>
  </si>
  <si>
    <t>China</t>
  </si>
  <si>
    <t>11/12/16</t>
  </si>
  <si>
    <t>26/04/16</t>
  </si>
  <si>
    <t>CO</t>
  </si>
  <si>
    <t>COL</t>
  </si>
  <si>
    <t>Colombia</t>
  </si>
  <si>
    <t>23/10/18</t>
  </si>
  <si>
    <t>CR</t>
  </si>
  <si>
    <t>CRI</t>
  </si>
  <si>
    <t>Costa Rica</t>
  </si>
  <si>
    <t>29/06/18</t>
  </si>
  <si>
    <t>CU</t>
  </si>
  <si>
    <t>CUB</t>
  </si>
  <si>
    <t>Cuba</t>
  </si>
  <si>
    <t>13/01/19</t>
  </si>
  <si>
    <t>CV</t>
  </si>
  <si>
    <t>CPV</t>
  </si>
  <si>
    <t>Cabo Verde</t>
  </si>
  <si>
    <t>10/07/16</t>
  </si>
  <si>
    <t>27/12/20</t>
  </si>
  <si>
    <t>CW</t>
  </si>
  <si>
    <t>CUW</t>
  </si>
  <si>
    <t>Curacao</t>
  </si>
  <si>
    <t>21/07/17</t>
  </si>
  <si>
    <t>09/05/19</t>
  </si>
  <si>
    <t>CX</t>
  </si>
  <si>
    <t>CXR</t>
  </si>
  <si>
    <t>Christmas Island</t>
  </si>
  <si>
    <t>26/06/20</t>
  </si>
  <si>
    <t>06/07/19</t>
  </si>
  <si>
    <t>CY</t>
  </si>
  <si>
    <t>CYP</t>
  </si>
  <si>
    <t>Cyprus</t>
  </si>
  <si>
    <t>15/04/20</t>
  </si>
  <si>
    <t>06/09/16</t>
  </si>
  <si>
    <t>CZ</t>
  </si>
  <si>
    <t>CZE</t>
  </si>
  <si>
    <t>Czech Republic</t>
  </si>
  <si>
    <t>24/06/16</t>
  </si>
  <si>
    <t>DE</t>
  </si>
  <si>
    <t>DEU</t>
  </si>
  <si>
    <t>Germany</t>
  </si>
  <si>
    <t>18/08/16</t>
  </si>
  <si>
    <t>12/03/19</t>
  </si>
  <si>
    <t>DJ</t>
  </si>
  <si>
    <t>DJI</t>
  </si>
  <si>
    <t>Djibouti</t>
  </si>
  <si>
    <t>30/12/19</t>
  </si>
  <si>
    <t>22/11/17</t>
  </si>
  <si>
    <t>DK</t>
  </si>
  <si>
    <t>DNK</t>
  </si>
  <si>
    <t>Denmark</t>
  </si>
  <si>
    <t>08/08/16</t>
  </si>
  <si>
    <t>14/01/19</t>
  </si>
  <si>
    <t>DM</t>
  </si>
  <si>
    <t>DMA</t>
  </si>
  <si>
    <t>Dominica</t>
  </si>
  <si>
    <t>06/02/16</t>
  </si>
  <si>
    <t>10/04/16</t>
  </si>
  <si>
    <t>DO</t>
  </si>
  <si>
    <t>DOM</t>
  </si>
  <si>
    <t>Dominican Republic</t>
  </si>
  <si>
    <t>28/11/19</t>
  </si>
  <si>
    <t>DZ</t>
  </si>
  <si>
    <t>DZA</t>
  </si>
  <si>
    <t>Algeria</t>
  </si>
  <si>
    <t>25/01/17</t>
  </si>
  <si>
    <t>27/01/16</t>
  </si>
  <si>
    <t>EC</t>
  </si>
  <si>
    <t>ECU</t>
  </si>
  <si>
    <t>Ecuador</t>
  </si>
  <si>
    <t>15/05/19</t>
  </si>
  <si>
    <t>25/11/20</t>
  </si>
  <si>
    <t>EE</t>
  </si>
  <si>
    <t>EST</t>
  </si>
  <si>
    <t>Estonia</t>
  </si>
  <si>
    <t>30/04/19</t>
  </si>
  <si>
    <t>12/08/16</t>
  </si>
  <si>
    <t>EG</t>
  </si>
  <si>
    <t>EGY</t>
  </si>
  <si>
    <t>Egypt</t>
  </si>
  <si>
    <t>03/09/20</t>
  </si>
  <si>
    <t>EH</t>
  </si>
  <si>
    <t>ESH</t>
  </si>
  <si>
    <t>Western Sahara</t>
  </si>
  <si>
    <t>23/11/20</t>
  </si>
  <si>
    <t>23/11/19</t>
  </si>
  <si>
    <t>ER</t>
  </si>
  <si>
    <t>ERI</t>
  </si>
  <si>
    <t>Eritrea</t>
  </si>
  <si>
    <t>15/04/19</t>
  </si>
  <si>
    <t>23/04/18</t>
  </si>
  <si>
    <t>ES</t>
  </si>
  <si>
    <t>ESP</t>
  </si>
  <si>
    <t>Spain</t>
  </si>
  <si>
    <t>27/11/16</t>
  </si>
  <si>
    <t>07/02/16</t>
  </si>
  <si>
    <t>ET</t>
  </si>
  <si>
    <t>ETH</t>
  </si>
  <si>
    <t>Ethiopia</t>
  </si>
  <si>
    <t>09/03/20</t>
  </si>
  <si>
    <t>FI</t>
  </si>
  <si>
    <t>Finland</t>
  </si>
  <si>
    <t>12/02/18</t>
  </si>
  <si>
    <t>23/09/17</t>
  </si>
  <si>
    <t>FJ</t>
  </si>
  <si>
    <t>FJI</t>
  </si>
  <si>
    <t>Fiji</t>
  </si>
  <si>
    <t>03/04/19</t>
  </si>
  <si>
    <t>08/04/16</t>
  </si>
  <si>
    <t>FK</t>
  </si>
  <si>
    <t>FLK</t>
  </si>
  <si>
    <t>Falkland Islands (Malvinas)</t>
  </si>
  <si>
    <t>25/11/17</t>
  </si>
  <si>
    <t>02/02/17</t>
  </si>
  <si>
    <t>FM</t>
  </si>
  <si>
    <t>FSM</t>
  </si>
  <si>
    <t>Micronesia, Federated States of</t>
  </si>
  <si>
    <t>22/09/17</t>
  </si>
  <si>
    <t>FO</t>
  </si>
  <si>
    <t>FRO</t>
  </si>
  <si>
    <t>Faroe Islands</t>
  </si>
  <si>
    <t>29/08/20</t>
  </si>
  <si>
    <t>13/05/19</t>
  </si>
  <si>
    <t>FR</t>
  </si>
  <si>
    <t>FRA</t>
  </si>
  <si>
    <t>France</t>
  </si>
  <si>
    <t>21/03/18</t>
  </si>
  <si>
    <t>GA</t>
  </si>
  <si>
    <t>GAB</t>
  </si>
  <si>
    <t>Gabon</t>
  </si>
  <si>
    <t>24/10/16</t>
  </si>
  <si>
    <t>17/12/17</t>
  </si>
  <si>
    <t>GB</t>
  </si>
  <si>
    <t>GBR</t>
  </si>
  <si>
    <t>United Kingdom</t>
  </si>
  <si>
    <t>05/04/16</t>
  </si>
  <si>
    <t>GD</t>
  </si>
  <si>
    <t>GRD</t>
  </si>
  <si>
    <t>Grenada</t>
  </si>
  <si>
    <t>15/06/18</t>
  </si>
  <si>
    <t>16/04/17</t>
  </si>
  <si>
    <t>GE</t>
  </si>
  <si>
    <t>GEO</t>
  </si>
  <si>
    <t>Georgia</t>
  </si>
  <si>
    <t>09/04/18</t>
  </si>
  <si>
    <t>29/10/18</t>
  </si>
  <si>
    <t>GF</t>
  </si>
  <si>
    <t>GUF</t>
  </si>
  <si>
    <t>French Guiana</t>
  </si>
  <si>
    <t>20/05/17</t>
  </si>
  <si>
    <t>25/03/17</t>
  </si>
  <si>
    <t>GG</t>
  </si>
  <si>
    <t>GGY</t>
  </si>
  <si>
    <t>Guernsey</t>
  </si>
  <si>
    <t>GH</t>
  </si>
  <si>
    <t>GHA</t>
  </si>
  <si>
    <t>Ghana</t>
  </si>
  <si>
    <t>02/09/16</t>
  </si>
  <si>
    <t>03/10/17</t>
  </si>
  <si>
    <t>GI</t>
  </si>
  <si>
    <t>GIB</t>
  </si>
  <si>
    <t>Gibraltar</t>
  </si>
  <si>
    <t>25/02/17</t>
  </si>
  <si>
    <t>11/09/16</t>
  </si>
  <si>
    <t>GL</t>
  </si>
  <si>
    <t>GRL</t>
  </si>
  <si>
    <t>Greenland</t>
  </si>
  <si>
    <t>13/07/18</t>
  </si>
  <si>
    <t>GM</t>
  </si>
  <si>
    <t>GMB</t>
  </si>
  <si>
    <t>Gambia</t>
  </si>
  <si>
    <t>30/01/19</t>
  </si>
  <si>
    <t>GN</t>
  </si>
  <si>
    <t>GIN</t>
  </si>
  <si>
    <t>Guinea</t>
  </si>
  <si>
    <t>26/05/20</t>
  </si>
  <si>
    <t>27/10/18</t>
  </si>
  <si>
    <t>GP</t>
  </si>
  <si>
    <t>GLP</t>
  </si>
  <si>
    <t>Guadeloupe</t>
  </si>
  <si>
    <t>25/05/20</t>
  </si>
  <si>
    <t>02/02/20</t>
  </si>
  <si>
    <t>GQ</t>
  </si>
  <si>
    <t>GNQ</t>
  </si>
  <si>
    <t>Equatorial Guinea</t>
  </si>
  <si>
    <t>02/10/16</t>
  </si>
  <si>
    <t>GR</t>
  </si>
  <si>
    <t>GRC</t>
  </si>
  <si>
    <t>Greece</t>
  </si>
  <si>
    <t>10/01/17</t>
  </si>
  <si>
    <t>10/02/20</t>
  </si>
  <si>
    <t>GS</t>
  </si>
  <si>
    <t>SGS</t>
  </si>
  <si>
    <t>South Georgia and The South Sandwich Islands</t>
  </si>
  <si>
    <t>16/12/16</t>
  </si>
  <si>
    <t>GT</t>
  </si>
  <si>
    <t>GTM</t>
  </si>
  <si>
    <t>Guatemala</t>
  </si>
  <si>
    <t>13/03/18</t>
  </si>
  <si>
    <t>GU</t>
  </si>
  <si>
    <t>GUM</t>
  </si>
  <si>
    <t>Guam</t>
  </si>
  <si>
    <t>15/01/18</t>
  </si>
  <si>
    <t>21/09/18</t>
  </si>
  <si>
    <t>GW</t>
  </si>
  <si>
    <t>GNB</t>
  </si>
  <si>
    <t>Guinea-Bissau</t>
  </si>
  <si>
    <t>31/08/16</t>
  </si>
  <si>
    <t>03/04/20</t>
  </si>
  <si>
    <t>GY</t>
  </si>
  <si>
    <t>GUY</t>
  </si>
  <si>
    <t>Guyana</t>
  </si>
  <si>
    <t>04/10/17</t>
  </si>
  <si>
    <t>29/03/20</t>
  </si>
  <si>
    <t>HK</t>
  </si>
  <si>
    <t>HKG</t>
  </si>
  <si>
    <t>Hong Kong</t>
  </si>
  <si>
    <t>17/12/18</t>
  </si>
  <si>
    <t>04/01/16</t>
  </si>
  <si>
    <t>HM</t>
  </si>
  <si>
    <t>HMD</t>
  </si>
  <si>
    <t>Heard Island and Mcdonald Islands</t>
  </si>
  <si>
    <t>06/03/20</t>
  </si>
  <si>
    <t>29/05/18</t>
  </si>
  <si>
    <t>HN</t>
  </si>
  <si>
    <t>HND</t>
  </si>
  <si>
    <t>Honduras</t>
  </si>
  <si>
    <t>11/06/19</t>
  </si>
  <si>
    <t>HR</t>
  </si>
  <si>
    <t>HRV</t>
  </si>
  <si>
    <t>Croatia</t>
  </si>
  <si>
    <t>HT</t>
  </si>
  <si>
    <t>HTI</t>
  </si>
  <si>
    <t>Haiti</t>
  </si>
  <si>
    <t>09/09/18</t>
  </si>
  <si>
    <t>07/05/17</t>
  </si>
  <si>
    <t>HU</t>
  </si>
  <si>
    <t>HUN</t>
  </si>
  <si>
    <t>Hungary</t>
  </si>
  <si>
    <t>10/04/18</t>
  </si>
  <si>
    <t>IDN</t>
  </si>
  <si>
    <t>Indonesia</t>
  </si>
  <si>
    <t>17/07/20</t>
  </si>
  <si>
    <t>16/08/18</t>
  </si>
  <si>
    <t>IE</t>
  </si>
  <si>
    <t>IRL</t>
  </si>
  <si>
    <t>Ireland</t>
  </si>
  <si>
    <t>25/12/17</t>
  </si>
  <si>
    <t>09/07/16</t>
  </si>
  <si>
    <t>IL</t>
  </si>
  <si>
    <t>ISR</t>
  </si>
  <si>
    <t>Israel</t>
  </si>
  <si>
    <t>24/08/20</t>
  </si>
  <si>
    <t>IM</t>
  </si>
  <si>
    <t>IMN</t>
  </si>
  <si>
    <t>Isle of Man</t>
  </si>
  <si>
    <t>09/02/19</t>
  </si>
  <si>
    <t>IN</t>
  </si>
  <si>
    <t>IND</t>
  </si>
  <si>
    <t>India</t>
  </si>
  <si>
    <t>01/12/16</t>
  </si>
  <si>
    <t>15/06/17</t>
  </si>
  <si>
    <t>IO</t>
  </si>
  <si>
    <t>IOT</t>
  </si>
  <si>
    <t>British Indian Ocean Territory</t>
  </si>
  <si>
    <t>29/03/16</t>
  </si>
  <si>
    <t>13/03/20</t>
  </si>
  <si>
    <t>IQ</t>
  </si>
  <si>
    <t>IRQ</t>
  </si>
  <si>
    <t>Iraq</t>
  </si>
  <si>
    <t>09/07/19</t>
  </si>
  <si>
    <t>24/08/16</t>
  </si>
  <si>
    <t>IR</t>
  </si>
  <si>
    <t>IRN</t>
  </si>
  <si>
    <t>Iran, Islamic Republic of</t>
  </si>
  <si>
    <t>08/09/16</t>
  </si>
  <si>
    <t>IS</t>
  </si>
  <si>
    <t>ISL</t>
  </si>
  <si>
    <t>Iceland</t>
  </si>
  <si>
    <t>12/07/17</t>
  </si>
  <si>
    <t>19/08/18</t>
  </si>
  <si>
    <t>IT</t>
  </si>
  <si>
    <t>ITA</t>
  </si>
  <si>
    <t>Italy</t>
  </si>
  <si>
    <t>26/11/17</t>
  </si>
  <si>
    <t>13/08/20</t>
  </si>
  <si>
    <t>JE</t>
  </si>
  <si>
    <t>JEY</t>
  </si>
  <si>
    <t>Jersey</t>
  </si>
  <si>
    <t>JM</t>
  </si>
  <si>
    <t>JAM</t>
  </si>
  <si>
    <t>Jamaica</t>
  </si>
  <si>
    <t>29/01/19</t>
  </si>
  <si>
    <t>04/05/18</t>
  </si>
  <si>
    <t>JO</t>
  </si>
  <si>
    <t>JOR</t>
  </si>
  <si>
    <t>Jordan</t>
  </si>
  <si>
    <t>22/06/16</t>
  </si>
  <si>
    <t>18/04/20</t>
  </si>
  <si>
    <t>JP</t>
  </si>
  <si>
    <t>JPN</t>
  </si>
  <si>
    <t>Japan</t>
  </si>
  <si>
    <t>27/08/20</t>
  </si>
  <si>
    <t>KE</t>
  </si>
  <si>
    <t>KEN</t>
  </si>
  <si>
    <t>Kenya</t>
  </si>
  <si>
    <t>21/08/20</t>
  </si>
  <si>
    <t>KG</t>
  </si>
  <si>
    <t>KGZ</t>
  </si>
  <si>
    <t>Kyrgyzstan</t>
  </si>
  <si>
    <t>31/05/17</t>
  </si>
  <si>
    <t>KH</t>
  </si>
  <si>
    <t>KHM</t>
  </si>
  <si>
    <t>Cambodia</t>
  </si>
  <si>
    <t>27/12/17</t>
  </si>
  <si>
    <t>KI</t>
  </si>
  <si>
    <t>KIR</t>
  </si>
  <si>
    <t>Kiribati</t>
  </si>
  <si>
    <t>27/10/20</t>
  </si>
  <si>
    <t>KM</t>
  </si>
  <si>
    <t>COM</t>
  </si>
  <si>
    <t>Comoros</t>
  </si>
  <si>
    <t>03/03/17</t>
  </si>
  <si>
    <t>21/06/18</t>
  </si>
  <si>
    <t>KN</t>
  </si>
  <si>
    <t>KNA</t>
  </si>
  <si>
    <t>Saint Kitts and Nevis</t>
  </si>
  <si>
    <t>26/07/16</t>
  </si>
  <si>
    <t>16/05/18</t>
  </si>
  <si>
    <t>KP</t>
  </si>
  <si>
    <t>PRK</t>
  </si>
  <si>
    <t>Korea, Democratic People's Republic of</t>
  </si>
  <si>
    <t>04/12/20</t>
  </si>
  <si>
    <t>KR</t>
  </si>
  <si>
    <t>KOR</t>
  </si>
  <si>
    <t>Korea, Republic of</t>
  </si>
  <si>
    <t>07/06/20</t>
  </si>
  <si>
    <t>30/08/19</t>
  </si>
  <si>
    <t>KW</t>
  </si>
  <si>
    <t>KWT</t>
  </si>
  <si>
    <t>Kuwait</t>
  </si>
  <si>
    <t>02/07/20</t>
  </si>
  <si>
    <t>10/06/17</t>
  </si>
  <si>
    <t>KY</t>
  </si>
  <si>
    <t>CYM</t>
  </si>
  <si>
    <t>Cayman Islands</t>
  </si>
  <si>
    <t>14/11/18</t>
  </si>
  <si>
    <t>KZ</t>
  </si>
  <si>
    <t>KAZ</t>
  </si>
  <si>
    <t>Kazakhstan</t>
  </si>
  <si>
    <t>30/03/18</t>
  </si>
  <si>
    <t>07/07/20</t>
  </si>
  <si>
    <t>LA</t>
  </si>
  <si>
    <t>LAO</t>
  </si>
  <si>
    <t>Lao People's Democratic Republic</t>
  </si>
  <si>
    <t>LB</t>
  </si>
  <si>
    <t>LBN</t>
  </si>
  <si>
    <t>Lebanon</t>
  </si>
  <si>
    <t>14/10/17</t>
  </si>
  <si>
    <t>18/02/17</t>
  </si>
  <si>
    <t>LC</t>
  </si>
  <si>
    <t>LCA</t>
  </si>
  <si>
    <t>Saint Lucia</t>
  </si>
  <si>
    <t>18/06/19</t>
  </si>
  <si>
    <t>26/12/19</t>
  </si>
  <si>
    <t>LI</t>
  </si>
  <si>
    <t>LIE</t>
  </si>
  <si>
    <t>Liechtenstein</t>
  </si>
  <si>
    <t>13/06/18</t>
  </si>
  <si>
    <t>21/06/19</t>
  </si>
  <si>
    <t>LK</t>
  </si>
  <si>
    <t>LKA</t>
  </si>
  <si>
    <t>Sri Lanka</t>
  </si>
  <si>
    <t>17/03/17</t>
  </si>
  <si>
    <t>20/04/19</t>
  </si>
  <si>
    <t>LR</t>
  </si>
  <si>
    <t>LBR</t>
  </si>
  <si>
    <t>Liberia</t>
  </si>
  <si>
    <t>15/05/20</t>
  </si>
  <si>
    <t>02/06/17</t>
  </si>
  <si>
    <t>LS</t>
  </si>
  <si>
    <t>LSO</t>
  </si>
  <si>
    <t>Lesotho</t>
  </si>
  <si>
    <t>13/01/20</t>
  </si>
  <si>
    <t>LT</t>
  </si>
  <si>
    <t>LTU</t>
  </si>
  <si>
    <t>Lithuania</t>
  </si>
  <si>
    <t>LU</t>
  </si>
  <si>
    <t>LUX</t>
  </si>
  <si>
    <t>Luxembourg</t>
  </si>
  <si>
    <t>14/09/20</t>
  </si>
  <si>
    <t>03/06/20</t>
  </si>
  <si>
    <t>LV</t>
  </si>
  <si>
    <t>LVA</t>
  </si>
  <si>
    <t>Latvia</t>
  </si>
  <si>
    <t>21/10/20</t>
  </si>
  <si>
    <t>03/02/17</t>
  </si>
  <si>
    <t>LY</t>
  </si>
  <si>
    <t>LBY</t>
  </si>
  <si>
    <t>Libya</t>
  </si>
  <si>
    <t>04/10/16</t>
  </si>
  <si>
    <t>MA</t>
  </si>
  <si>
    <t>MAR</t>
  </si>
  <si>
    <t>Morocco</t>
  </si>
  <si>
    <t>31/10/20</t>
  </si>
  <si>
    <t>10/01/19</t>
  </si>
  <si>
    <t>MC</t>
  </si>
  <si>
    <t>MCO</t>
  </si>
  <si>
    <t>Monaco</t>
  </si>
  <si>
    <t>20/12/18</t>
  </si>
  <si>
    <t>MD</t>
  </si>
  <si>
    <t>MDA</t>
  </si>
  <si>
    <t>Moldova, Republic of</t>
  </si>
  <si>
    <t>03/03/19</t>
  </si>
  <si>
    <t>16/06/19</t>
  </si>
  <si>
    <t>ME</t>
  </si>
  <si>
    <t>MNE</t>
  </si>
  <si>
    <t>Montenegro</t>
  </si>
  <si>
    <t>22/07/20</t>
  </si>
  <si>
    <t>22/04/19</t>
  </si>
  <si>
    <t>MF</t>
  </si>
  <si>
    <t>MAF</t>
  </si>
  <si>
    <t>Saint Martin (French Part)</t>
  </si>
  <si>
    <t>15/06/20</t>
  </si>
  <si>
    <t>06/02/18</t>
  </si>
  <si>
    <t>MG</t>
  </si>
  <si>
    <t>MDG</t>
  </si>
  <si>
    <t>Madagascar</t>
  </si>
  <si>
    <t>16/05/16</t>
  </si>
  <si>
    <t>MH</t>
  </si>
  <si>
    <t>MHL</t>
  </si>
  <si>
    <t>Marshall Islands</t>
  </si>
  <si>
    <t>30/06/17</t>
  </si>
  <si>
    <t>MK</t>
  </si>
  <si>
    <t>MKD</t>
  </si>
  <si>
    <t>North Macedonia</t>
  </si>
  <si>
    <t>20/04/20</t>
  </si>
  <si>
    <t>ML</t>
  </si>
  <si>
    <t>MLI</t>
  </si>
  <si>
    <t>Mali</t>
  </si>
  <si>
    <t>17/01/16</t>
  </si>
  <si>
    <t>03/07/17</t>
  </si>
  <si>
    <t>MM</t>
  </si>
  <si>
    <t>MMR</t>
  </si>
  <si>
    <t>Myanmar</t>
  </si>
  <si>
    <t>15/02/17</t>
  </si>
  <si>
    <t>MN</t>
  </si>
  <si>
    <t>MNG</t>
  </si>
  <si>
    <t>Mongolia</t>
  </si>
  <si>
    <t>13/08/18</t>
  </si>
  <si>
    <t>MO</t>
  </si>
  <si>
    <t>MAC</t>
  </si>
  <si>
    <t>Macao</t>
  </si>
  <si>
    <t>14/06/16</t>
  </si>
  <si>
    <t>MP</t>
  </si>
  <si>
    <t>MNP</t>
  </si>
  <si>
    <t>Northern Mariana Islands</t>
  </si>
  <si>
    <t>06/04/19</t>
  </si>
  <si>
    <t>20/08/19</t>
  </si>
  <si>
    <t>MQ</t>
  </si>
  <si>
    <t>MTQ</t>
  </si>
  <si>
    <t>Martinique</t>
  </si>
  <si>
    <t>07/06/17</t>
  </si>
  <si>
    <t>26/10/20</t>
  </si>
  <si>
    <t>MR</t>
  </si>
  <si>
    <t>MRT</t>
  </si>
  <si>
    <t>Mauritania</t>
  </si>
  <si>
    <t>10/03/17</t>
  </si>
  <si>
    <t>30/12/16</t>
  </si>
  <si>
    <t>MS</t>
  </si>
  <si>
    <t>MSR</t>
  </si>
  <si>
    <t>Montserrat</t>
  </si>
  <si>
    <t>05/06/20</t>
  </si>
  <si>
    <t>26/08/18</t>
  </si>
  <si>
    <t>MT</t>
  </si>
  <si>
    <t>MLT</t>
  </si>
  <si>
    <t>Malta</t>
  </si>
  <si>
    <t>MU</t>
  </si>
  <si>
    <t>MUS</t>
  </si>
  <si>
    <t>Mauritius</t>
  </si>
  <si>
    <t>12/12/16</t>
  </si>
  <si>
    <t>MV</t>
  </si>
  <si>
    <t>MDV</t>
  </si>
  <si>
    <t>Maldives</t>
  </si>
  <si>
    <t>19/08/16</t>
  </si>
  <si>
    <t>MW</t>
  </si>
  <si>
    <t>MWI</t>
  </si>
  <si>
    <t>Malawi</t>
  </si>
  <si>
    <t>20/12/16</t>
  </si>
  <si>
    <t>MX</t>
  </si>
  <si>
    <t>MEX</t>
  </si>
  <si>
    <t>Mexico</t>
  </si>
  <si>
    <t>02/12/17</t>
  </si>
  <si>
    <t>05/07/20</t>
  </si>
  <si>
    <t>MY</t>
  </si>
  <si>
    <t>MYS</t>
  </si>
  <si>
    <t>Malaysia</t>
  </si>
  <si>
    <t>MZ</t>
  </si>
  <si>
    <t>MOZ</t>
  </si>
  <si>
    <t>Mozambique</t>
  </si>
  <si>
    <t>28/11/18</t>
  </si>
  <si>
    <t>14/10/19</t>
  </si>
  <si>
    <t>NA</t>
  </si>
  <si>
    <t>NAM</t>
  </si>
  <si>
    <t>Namibia</t>
  </si>
  <si>
    <t>11/02/20</t>
  </si>
  <si>
    <t>NC</t>
  </si>
  <si>
    <t>NCL</t>
  </si>
  <si>
    <t>New Caledonia</t>
  </si>
  <si>
    <t>NE</t>
  </si>
  <si>
    <t>NER</t>
  </si>
  <si>
    <t>Niger</t>
  </si>
  <si>
    <t>23/03/18</t>
  </si>
  <si>
    <t>17/12/16</t>
  </si>
  <si>
    <t>NF</t>
  </si>
  <si>
    <t>NFK</t>
  </si>
  <si>
    <t>Norfolk Island</t>
  </si>
  <si>
    <t>31/01/17</t>
  </si>
  <si>
    <t>NG</t>
  </si>
  <si>
    <t>NGA</t>
  </si>
  <si>
    <t>Nigeria</t>
  </si>
  <si>
    <t>NI</t>
  </si>
  <si>
    <t>NIC</t>
  </si>
  <si>
    <t>Nicaragua</t>
  </si>
  <si>
    <t>19/06/16</t>
  </si>
  <si>
    <t>05/10/17</t>
  </si>
  <si>
    <t>NL</t>
  </si>
  <si>
    <t>NLD</t>
  </si>
  <si>
    <t>Netherlands</t>
  </si>
  <si>
    <t>17/02/16</t>
  </si>
  <si>
    <t>10/08/16</t>
  </si>
  <si>
    <t>NO</t>
  </si>
  <si>
    <t>NOR</t>
  </si>
  <si>
    <t>Norway</t>
  </si>
  <si>
    <t>30/05/19</t>
  </si>
  <si>
    <t>NP</t>
  </si>
  <si>
    <t>NPL</t>
  </si>
  <si>
    <t>Nepal</t>
  </si>
  <si>
    <t>01/02/16</t>
  </si>
  <si>
    <t>15/04/16</t>
  </si>
  <si>
    <t>NR</t>
  </si>
  <si>
    <t>NRU</t>
  </si>
  <si>
    <t>Nauru</t>
  </si>
  <si>
    <t>24/04/18</t>
  </si>
  <si>
    <t>18/10/17</t>
  </si>
  <si>
    <t>NU</t>
  </si>
  <si>
    <t>NIU</t>
  </si>
  <si>
    <t>Niue</t>
  </si>
  <si>
    <t>05/12/20</t>
  </si>
  <si>
    <t>NZ</t>
  </si>
  <si>
    <t>NZL</t>
  </si>
  <si>
    <t>New Zealand</t>
  </si>
  <si>
    <t>14/07/17</t>
  </si>
  <si>
    <t>27/10/17</t>
  </si>
  <si>
    <t>OM</t>
  </si>
  <si>
    <t>OMN</t>
  </si>
  <si>
    <t>Oman</t>
  </si>
  <si>
    <t>04/07/18</t>
  </si>
  <si>
    <t>PA</t>
  </si>
  <si>
    <t>PAN</t>
  </si>
  <si>
    <t>Panama</t>
  </si>
  <si>
    <t>04/08/17</t>
  </si>
  <si>
    <t>09/11/18</t>
  </si>
  <si>
    <t>PE</t>
  </si>
  <si>
    <t>PER</t>
  </si>
  <si>
    <t>Peru</t>
  </si>
  <si>
    <t>29/11/16</t>
  </si>
  <si>
    <t>13/10/16</t>
  </si>
  <si>
    <t>PF</t>
  </si>
  <si>
    <t>PYF</t>
  </si>
  <si>
    <t>French Polynesia</t>
  </si>
  <si>
    <t>17/05/16</t>
  </si>
  <si>
    <t>04/01/20</t>
  </si>
  <si>
    <t>PG</t>
  </si>
  <si>
    <t>PNG</t>
  </si>
  <si>
    <t>Papua New Guinea</t>
  </si>
  <si>
    <t>16/02/17</t>
  </si>
  <si>
    <t>PH</t>
  </si>
  <si>
    <t>PHL</t>
  </si>
  <si>
    <t>Philippines</t>
  </si>
  <si>
    <t>03/09/16</t>
  </si>
  <si>
    <t>24/07/18</t>
  </si>
  <si>
    <t>PK</t>
  </si>
  <si>
    <t>PAK</t>
  </si>
  <si>
    <t>Pakistan</t>
  </si>
  <si>
    <t>06/10/18</t>
  </si>
  <si>
    <t>15/08/20</t>
  </si>
  <si>
    <t>PL</t>
  </si>
  <si>
    <t>POL</t>
  </si>
  <si>
    <t>Poland</t>
  </si>
  <si>
    <t>20/02/16</t>
  </si>
  <si>
    <t>16/05/17</t>
  </si>
  <si>
    <t>PM</t>
  </si>
  <si>
    <t>SPM</t>
  </si>
  <si>
    <t>Saint Pierre and Miquelon</t>
  </si>
  <si>
    <t>24/01/16</t>
  </si>
  <si>
    <t>18/03/20</t>
  </si>
  <si>
    <t>PN</t>
  </si>
  <si>
    <t>PCN</t>
  </si>
  <si>
    <t>Pitcairn</t>
  </si>
  <si>
    <t>14/11/20</t>
  </si>
  <si>
    <t>22/08/19</t>
  </si>
  <si>
    <t>PR</t>
  </si>
  <si>
    <t>PRI</t>
  </si>
  <si>
    <t>Puerto Rico</t>
  </si>
  <si>
    <t>24/05/18</t>
  </si>
  <si>
    <t>23/05/16</t>
  </si>
  <si>
    <t>PS</t>
  </si>
  <si>
    <t>PSE</t>
  </si>
  <si>
    <t>Palestine, State of</t>
  </si>
  <si>
    <t>20/01/18</t>
  </si>
  <si>
    <t>PT</t>
  </si>
  <si>
    <t>PRT</t>
  </si>
  <si>
    <t>Portugal</t>
  </si>
  <si>
    <t>19/07/19</t>
  </si>
  <si>
    <t>PW</t>
  </si>
  <si>
    <t>PLW</t>
  </si>
  <si>
    <t>Palau</t>
  </si>
  <si>
    <t>08/05/16</t>
  </si>
  <si>
    <t>10/02/18</t>
  </si>
  <si>
    <t>PY</t>
  </si>
  <si>
    <t>PRY</t>
  </si>
  <si>
    <t>Paraguay</t>
  </si>
  <si>
    <t>12/01/16</t>
  </si>
  <si>
    <t>20/01/20</t>
  </si>
  <si>
    <t>QA</t>
  </si>
  <si>
    <t>QAT</t>
  </si>
  <si>
    <t>Qatar</t>
  </si>
  <si>
    <t>06/01/17</t>
  </si>
  <si>
    <t>21/05/17</t>
  </si>
  <si>
    <t>RE</t>
  </si>
  <si>
    <t>REU</t>
  </si>
  <si>
    <t>Reunion</t>
  </si>
  <si>
    <t>16/03/19</t>
  </si>
  <si>
    <t>RO</t>
  </si>
  <si>
    <t>ROU</t>
  </si>
  <si>
    <t>Romania</t>
  </si>
  <si>
    <t>16/06/17</t>
  </si>
  <si>
    <t>29/07/20</t>
  </si>
  <si>
    <t>RS</t>
  </si>
  <si>
    <t>SRB</t>
  </si>
  <si>
    <t>Serbia</t>
  </si>
  <si>
    <t>09/05/18</t>
  </si>
  <si>
    <t>05/04/18</t>
  </si>
  <si>
    <t>RU</t>
  </si>
  <si>
    <t>RUS</t>
  </si>
  <si>
    <t>Russian Federation</t>
  </si>
  <si>
    <t>27/03/18</t>
  </si>
  <si>
    <t>RW</t>
  </si>
  <si>
    <t>RWA</t>
  </si>
  <si>
    <t>Rwanda</t>
  </si>
  <si>
    <t>12/06/17</t>
  </si>
  <si>
    <t>SA</t>
  </si>
  <si>
    <t>SAU</t>
  </si>
  <si>
    <t>Saudi Arabia</t>
  </si>
  <si>
    <t>19/06/18</t>
  </si>
  <si>
    <t>04/12/18</t>
  </si>
  <si>
    <t>SB</t>
  </si>
  <si>
    <t>SLB</t>
  </si>
  <si>
    <t>Solomon Islands</t>
  </si>
  <si>
    <t>05/10/18</t>
  </si>
  <si>
    <t>SC</t>
  </si>
  <si>
    <t>SYC</t>
  </si>
  <si>
    <t>Seychelles</t>
  </si>
  <si>
    <t>21/09/17</t>
  </si>
  <si>
    <t>02/04/17</t>
  </si>
  <si>
    <t>SD</t>
  </si>
  <si>
    <t>SDN</t>
  </si>
  <si>
    <t>Sudan</t>
  </si>
  <si>
    <t>07/08/20</t>
  </si>
  <si>
    <t>17/11/18</t>
  </si>
  <si>
    <t>SE</t>
  </si>
  <si>
    <t>SWE</t>
  </si>
  <si>
    <t>Sweden</t>
  </si>
  <si>
    <t>03/05/20</t>
  </si>
  <si>
    <t>SG</t>
  </si>
  <si>
    <t>SGP</t>
  </si>
  <si>
    <t>Singapore</t>
  </si>
  <si>
    <t>09/07/17</t>
  </si>
  <si>
    <t>SH</t>
  </si>
  <si>
    <t>SHN</t>
  </si>
  <si>
    <t>Saint Helena, Ascension and Tristan Da Cunha</t>
  </si>
  <si>
    <t>28/09/19</t>
  </si>
  <si>
    <t>SI</t>
  </si>
  <si>
    <t>SVN</t>
  </si>
  <si>
    <t>Slovenia</t>
  </si>
  <si>
    <t>18/12/17</t>
  </si>
  <si>
    <t>28/04/17</t>
  </si>
  <si>
    <t>SJ</t>
  </si>
  <si>
    <t>SJM</t>
  </si>
  <si>
    <t>Svalbard and Jan Mayen</t>
  </si>
  <si>
    <t>21/04/19</t>
  </si>
  <si>
    <t>13/06/16</t>
  </si>
  <si>
    <t>SK</t>
  </si>
  <si>
    <t>SVK</t>
  </si>
  <si>
    <t>Slovakia</t>
  </si>
  <si>
    <t>22/02/19</t>
  </si>
  <si>
    <t>SL</t>
  </si>
  <si>
    <t>SLE</t>
  </si>
  <si>
    <t>Sierra Leone</t>
  </si>
  <si>
    <t>27/02/19</t>
  </si>
  <si>
    <t>SM</t>
  </si>
  <si>
    <t>SMR</t>
  </si>
  <si>
    <t>San Marino</t>
  </si>
  <si>
    <t>11/12/17</t>
  </si>
  <si>
    <t>SN</t>
  </si>
  <si>
    <t>SEN</t>
  </si>
  <si>
    <t>Senegal</t>
  </si>
  <si>
    <t>05/11/18</t>
  </si>
  <si>
    <t>31/05/16</t>
  </si>
  <si>
    <t>SO</t>
  </si>
  <si>
    <t>SOM</t>
  </si>
  <si>
    <t>Somalia</t>
  </si>
  <si>
    <t>10/03/19</t>
  </si>
  <si>
    <t>SR</t>
  </si>
  <si>
    <t>SUR</t>
  </si>
  <si>
    <t>Suriname</t>
  </si>
  <si>
    <t>10/12/20</t>
  </si>
  <si>
    <t>SS</t>
  </si>
  <si>
    <t>SSD</t>
  </si>
  <si>
    <t>South Sudan</t>
  </si>
  <si>
    <t>ST</t>
  </si>
  <si>
    <t>STP</t>
  </si>
  <si>
    <t>Sao Tome and Principe</t>
  </si>
  <si>
    <t>18/03/17</t>
  </si>
  <si>
    <t>SV</t>
  </si>
  <si>
    <t>SLV</t>
  </si>
  <si>
    <t>El Salvador</t>
  </si>
  <si>
    <t>01/06/20</t>
  </si>
  <si>
    <t>16/01/17</t>
  </si>
  <si>
    <t>SX</t>
  </si>
  <si>
    <t>SXM</t>
  </si>
  <si>
    <t>Sint Maarten (Dutch Part)</t>
  </si>
  <si>
    <t>27/04/16</t>
  </si>
  <si>
    <t>22/10/17</t>
  </si>
  <si>
    <t>SY</t>
  </si>
  <si>
    <t>SYR</t>
  </si>
  <si>
    <t>Syrian Arab Republic</t>
  </si>
  <si>
    <t>SZ</t>
  </si>
  <si>
    <t>SWZ</t>
  </si>
  <si>
    <t>Swaziland</t>
  </si>
  <si>
    <t>TC</t>
  </si>
  <si>
    <t>TCA</t>
  </si>
  <si>
    <t>Turks and Caicos Islands</t>
  </si>
  <si>
    <t>04/10/19</t>
  </si>
  <si>
    <t>TD</t>
  </si>
  <si>
    <t>TCD</t>
  </si>
  <si>
    <t>Chad</t>
  </si>
  <si>
    <t>30/04/17</t>
  </si>
  <si>
    <t>12/08/17</t>
  </si>
  <si>
    <t>TF</t>
  </si>
  <si>
    <t>ATF</t>
  </si>
  <si>
    <t>French Southern Territories</t>
  </si>
  <si>
    <t>29/12/19</t>
  </si>
  <si>
    <t>TG</t>
  </si>
  <si>
    <t>TGO</t>
  </si>
  <si>
    <t>Togo</t>
  </si>
  <si>
    <t>13/08/17</t>
  </si>
  <si>
    <t>31/03/18</t>
  </si>
  <si>
    <t>TH</t>
  </si>
  <si>
    <t>THA</t>
  </si>
  <si>
    <t>Thailand</t>
  </si>
  <si>
    <t>24/07/19</t>
  </si>
  <si>
    <t>TJ</t>
  </si>
  <si>
    <t>TJK</t>
  </si>
  <si>
    <t>Tajikistan</t>
  </si>
  <si>
    <t>17/07/16</t>
  </si>
  <si>
    <t>07/07/19</t>
  </si>
  <si>
    <t>TK</t>
  </si>
  <si>
    <t>TKL</t>
  </si>
  <si>
    <t>Tokelau</t>
  </si>
  <si>
    <t>26/07/19</t>
  </si>
  <si>
    <t>TL</t>
  </si>
  <si>
    <t>TLS</t>
  </si>
  <si>
    <t>Timor-Leste</t>
  </si>
  <si>
    <t>22/03/19</t>
  </si>
  <si>
    <t>28/02/19</t>
  </si>
  <si>
    <t>TM</t>
  </si>
  <si>
    <t>TKM</t>
  </si>
  <si>
    <t>Turkmenistan</t>
  </si>
  <si>
    <t>06/07/17</t>
  </si>
  <si>
    <t>18/06/18</t>
  </si>
  <si>
    <t>TN</t>
  </si>
  <si>
    <t>TUN</t>
  </si>
  <si>
    <t>Tunisia</t>
  </si>
  <si>
    <t>31/01/16</t>
  </si>
  <si>
    <t>09/01/20</t>
  </si>
  <si>
    <t>TO</t>
  </si>
  <si>
    <t>TON</t>
  </si>
  <si>
    <t>Tonga</t>
  </si>
  <si>
    <t>21/09/16</t>
  </si>
  <si>
    <t>26/08/17</t>
  </si>
  <si>
    <t>TR</t>
  </si>
  <si>
    <t>TUR</t>
  </si>
  <si>
    <t>Turkey</t>
  </si>
  <si>
    <t>27/03/20</t>
  </si>
  <si>
    <t>27/06/19</t>
  </si>
  <si>
    <t>TT</t>
  </si>
  <si>
    <t>TTO</t>
  </si>
  <si>
    <t>Trinidad and Tobago</t>
  </si>
  <si>
    <t>06/08/19</t>
  </si>
  <si>
    <t>14/07/20</t>
  </si>
  <si>
    <t>TV</t>
  </si>
  <si>
    <t>TUV</t>
  </si>
  <si>
    <t>Tuvalu</t>
  </si>
  <si>
    <t>10/09/18</t>
  </si>
  <si>
    <t>TW</t>
  </si>
  <si>
    <t>TWN</t>
  </si>
  <si>
    <t>Taiwan, Province of China</t>
  </si>
  <si>
    <t>07/03/18</t>
  </si>
  <si>
    <t>TZ</t>
  </si>
  <si>
    <t>TZA</t>
  </si>
  <si>
    <t>Tanzania, United Republic of</t>
  </si>
  <si>
    <t>18/09/17</t>
  </si>
  <si>
    <t>UA</t>
  </si>
  <si>
    <t>UKR</t>
  </si>
  <si>
    <t>Ukraine</t>
  </si>
  <si>
    <t>20/06/16</t>
  </si>
  <si>
    <t>25/07/18</t>
  </si>
  <si>
    <t>UG</t>
  </si>
  <si>
    <t>UGA</t>
  </si>
  <si>
    <t>Uganda</t>
  </si>
  <si>
    <t>22/01/20</t>
  </si>
  <si>
    <t>24/01/20</t>
  </si>
  <si>
    <t>UM</t>
  </si>
  <si>
    <t>UMI</t>
  </si>
  <si>
    <t>United States Minor Outlying Islands</t>
  </si>
  <si>
    <t>13/09/17</t>
  </si>
  <si>
    <t>16/02/20</t>
  </si>
  <si>
    <t>US</t>
  </si>
  <si>
    <t>USA</t>
  </si>
  <si>
    <t>United States</t>
  </si>
  <si>
    <t>13/06/20</t>
  </si>
  <si>
    <t>02/01/20</t>
  </si>
  <si>
    <t>UY</t>
  </si>
  <si>
    <t>URY</t>
  </si>
  <si>
    <t>Uruguay</t>
  </si>
  <si>
    <t>UZ</t>
  </si>
  <si>
    <t>UZB</t>
  </si>
  <si>
    <t>Uzbekistan</t>
  </si>
  <si>
    <t>05/12/18</t>
  </si>
  <si>
    <t>18/02/19</t>
  </si>
  <si>
    <t>VA</t>
  </si>
  <si>
    <t>VAT</t>
  </si>
  <si>
    <t>Holy See</t>
  </si>
  <si>
    <t>31/05/18</t>
  </si>
  <si>
    <t>20/07/16</t>
  </si>
  <si>
    <t>VC</t>
  </si>
  <si>
    <t>VCT</t>
  </si>
  <si>
    <t>Saint Vincent and The Grenadines</t>
  </si>
  <si>
    <t>21/03/20</t>
  </si>
  <si>
    <t>30/11/18</t>
  </si>
  <si>
    <t>VE</t>
  </si>
  <si>
    <t>VEN</t>
  </si>
  <si>
    <t>Venezuela, Bolivarian Republic of</t>
  </si>
  <si>
    <t>29/08/18</t>
  </si>
  <si>
    <t>16/11/20</t>
  </si>
  <si>
    <t>VG</t>
  </si>
  <si>
    <t>VGB</t>
  </si>
  <si>
    <t>Virgin Islands, British</t>
  </si>
  <si>
    <t>VI</t>
  </si>
  <si>
    <t>VIR</t>
  </si>
  <si>
    <t>Virgin Islands, U.S.</t>
  </si>
  <si>
    <t>25/03/19</t>
  </si>
  <si>
    <t>VN</t>
  </si>
  <si>
    <t>VNM</t>
  </si>
  <si>
    <t>Viet Nam</t>
  </si>
  <si>
    <t>VU</t>
  </si>
  <si>
    <t>VUT</t>
  </si>
  <si>
    <t>Vanuatu</t>
  </si>
  <si>
    <t>27/06/18</t>
  </si>
  <si>
    <t>WF</t>
  </si>
  <si>
    <t>WLF</t>
  </si>
  <si>
    <t>Wallis and Futuna</t>
  </si>
  <si>
    <t>10/09/19</t>
  </si>
  <si>
    <t>05/03/18</t>
  </si>
  <si>
    <t>WS</t>
  </si>
  <si>
    <t>WSM</t>
  </si>
  <si>
    <t>Samoa</t>
  </si>
  <si>
    <t>14/05/17</t>
  </si>
  <si>
    <t>15/05/17</t>
  </si>
  <si>
    <t>YE</t>
  </si>
  <si>
    <t>YEM</t>
  </si>
  <si>
    <t>Yemen</t>
  </si>
  <si>
    <t>22/04/17</t>
  </si>
  <si>
    <t>26/01/18</t>
  </si>
  <si>
    <t>YT</t>
  </si>
  <si>
    <t>MYT</t>
  </si>
  <si>
    <t>Mayotte</t>
  </si>
  <si>
    <t>ZA</t>
  </si>
  <si>
    <t>ZAF</t>
  </si>
  <si>
    <t>South Africa</t>
  </si>
  <si>
    <t>23/08/18</t>
  </si>
  <si>
    <t>02/03/17</t>
  </si>
  <si>
    <t>ZM</t>
  </si>
  <si>
    <t>ZMB</t>
  </si>
  <si>
    <t>Zambia</t>
  </si>
  <si>
    <t>ZW</t>
  </si>
  <si>
    <t>ZWE</t>
  </si>
  <si>
    <t>Zimbabwe</t>
  </si>
  <si>
    <t>12/11/19</t>
  </si>
  <si>
    <t>03/12/18</t>
  </si>
  <si>
    <t>currency_id</t>
  </si>
  <si>
    <t>currency_type</t>
  </si>
  <si>
    <t>currency_symbol</t>
  </si>
  <si>
    <t>GBP</t>
  </si>
  <si>
    <t>£</t>
  </si>
  <si>
    <t>EUR</t>
  </si>
  <si>
    <t>€</t>
  </si>
  <si>
    <t>USD</t>
  </si>
  <si>
    <t>$</t>
  </si>
  <si>
    <t>INR</t>
  </si>
  <si>
    <t>-</t>
  </si>
  <si>
    <t>Map the right restaurant id</t>
  </si>
  <si>
    <t>Map the right IDs. Change as per the list in restaurants sheet</t>
  </si>
  <si>
    <t>Have good valid addresses for the restaurants</t>
  </si>
  <si>
    <t>Quality of data is very important</t>
  </si>
  <si>
    <t>Region - North South East West Central</t>
  </si>
  <si>
    <t>Link Country Code and Country Name</t>
  </si>
  <si>
    <t>From Countries Data Set</t>
  </si>
  <si>
    <t>address</t>
  </si>
  <si>
    <t>same</t>
  </si>
  <si>
    <t>city</t>
  </si>
  <si>
    <t>region</t>
  </si>
  <si>
    <t>zip_code</t>
  </si>
  <si>
    <t>country</t>
  </si>
  <si>
    <t xml:space="preserve">Block D-5 </t>
  </si>
  <si>
    <t>mumbai</t>
  </si>
  <si>
    <t>india</t>
  </si>
  <si>
    <t xml:space="preserve">Block A-10 </t>
  </si>
  <si>
    <t>new delhi</t>
  </si>
  <si>
    <t xml:space="preserve">Block B-5 </t>
  </si>
  <si>
    <t>bangalore</t>
  </si>
  <si>
    <t>Block C-9</t>
  </si>
  <si>
    <t>hyderabad</t>
  </si>
  <si>
    <t>Block C-10</t>
  </si>
  <si>
    <t>ahmedabad</t>
  </si>
  <si>
    <t xml:space="preserve">18 Shepherd Market </t>
  </si>
  <si>
    <t>chennai</t>
  </si>
  <si>
    <t>kolkatta</t>
  </si>
  <si>
    <t>114 High Rd</t>
  </si>
  <si>
    <t>surat</t>
  </si>
  <si>
    <t>pune</t>
  </si>
  <si>
    <t>jaipur</t>
  </si>
  <si>
    <t>lucknow</t>
  </si>
  <si>
    <t>kanpur</t>
  </si>
  <si>
    <t>nagpur</t>
  </si>
  <si>
    <t>115 bh-155</t>
  </si>
  <si>
    <t>indore</t>
  </si>
  <si>
    <t>Tree House Covent Garden</t>
  </si>
  <si>
    <t>srinagar</t>
  </si>
  <si>
    <t>Tree House Covent Garden.kkt</t>
  </si>
  <si>
    <t>bhopal</t>
  </si>
  <si>
    <t>bh-990 hg</t>
  </si>
  <si>
    <t>ranchi</t>
  </si>
  <si>
    <t>9 Russell St, Covent Garden</t>
  </si>
  <si>
    <t>main road-998</t>
  </si>
  <si>
    <t>coimbatore</t>
  </si>
  <si>
    <t>road no 31,jublihills</t>
  </si>
  <si>
    <t>block -98/9</t>
  </si>
  <si>
    <t>vijayawada</t>
  </si>
  <si>
    <t>block -a</t>
  </si>
  <si>
    <t>raipur</t>
  </si>
  <si>
    <t>main 88 yc</t>
  </si>
  <si>
    <t>chandigarh</t>
  </si>
  <si>
    <t>guwahati</t>
  </si>
  <si>
    <t>Upper Floor, The Plaza Unit 2 Bluewater Shopping Centre Bluewater</t>
  </si>
  <si>
    <t>thiruvananthapuram</t>
  </si>
  <si>
    <t>143 Broadway, Bexleyheath</t>
  </si>
  <si>
    <t>2-8 Windsor Rd, Slough</t>
  </si>
  <si>
    <t>noida</t>
  </si>
  <si>
    <t>Unit 8, Waterfront, Wolverhampton St, Walsall</t>
  </si>
  <si>
    <t>kochi</t>
  </si>
  <si>
    <t>562-564, Kingsland Rd</t>
  </si>
  <si>
    <t>dehradun</t>
  </si>
  <si>
    <t>549 Cranbrook Rd, Ilford</t>
  </si>
  <si>
    <t>kolhapur</t>
  </si>
  <si>
    <t>114 High Rd, Ilford</t>
  </si>
  <si>
    <t>bellary</t>
  </si>
  <si>
    <t>115 High Rd, Ilford</t>
  </si>
  <si>
    <t>116 High Rd, Ilford</t>
  </si>
  <si>
    <t>117 High Rd, Ilford</t>
  </si>
  <si>
    <t>118 main rd</t>
  </si>
  <si>
    <t>28 James Street</t>
  </si>
  <si>
    <t>38-40 James STreet</t>
  </si>
  <si>
    <t>74-76 High Street</t>
  </si>
  <si>
    <t>74-76 High Street-234</t>
  </si>
  <si>
    <t>Newcastle</t>
  </si>
  <si>
    <t>Block a , Flat 6</t>
  </si>
  <si>
    <t>Block D-4 , Flat 7</t>
  </si>
  <si>
    <t>Block 12 , Flat 8</t>
  </si>
  <si>
    <t>Block D-4 , Flat 9</t>
  </si>
  <si>
    <t>Unit 2</t>
  </si>
  <si>
    <t>02nd Floor, Roding House</t>
  </si>
  <si>
    <t>4 St Mary St, Cardiff</t>
  </si>
  <si>
    <t>9, Sheldon Sqaure</t>
  </si>
  <si>
    <t>8 - 9 James Street</t>
  </si>
  <si>
    <t>9 - 9 James Street</t>
  </si>
  <si>
    <t>10 - 9 James Street</t>
  </si>
  <si>
    <t>pondicherry</t>
  </si>
  <si>
    <t>36 Marlow Road</t>
  </si>
  <si>
    <t>gandhinagar</t>
  </si>
  <si>
    <t>3rd Floor</t>
  </si>
  <si>
    <t>shimla</t>
  </si>
  <si>
    <t>36 ELMCROFT CRESCENT</t>
  </si>
  <si>
    <t>portblair</t>
  </si>
  <si>
    <t>37 ELMCROFT CRESCENT</t>
  </si>
  <si>
    <t>38 ELMCROFT CRESCENT</t>
  </si>
  <si>
    <t>5 James Street</t>
  </si>
  <si>
    <t>2nd Floor Roding House</t>
  </si>
  <si>
    <t>Roaring Meg Retail Park</t>
  </si>
  <si>
    <t>4-5 Langham Place</t>
  </si>
  <si>
    <t>Penninsula Square</t>
  </si>
  <si>
    <t>Duchess Walk</t>
  </si>
  <si>
    <t>276, Vauxhall Bridge</t>
  </si>
  <si>
    <t>Tejpur</t>
  </si>
  <si>
    <t>36 Elmcroft Crescent</t>
  </si>
  <si>
    <t>jehanabad</t>
  </si>
  <si>
    <t>17-21 Elizabeth Street</t>
  </si>
  <si>
    <t>Aurangabad</t>
  </si>
  <si>
    <t>Gangtok</t>
  </si>
  <si>
    <t>Vasco da gama</t>
  </si>
  <si>
    <t>primary_contact_id</t>
  </si>
  <si>
    <t>phone_no</t>
  </si>
  <si>
    <t>Karina</t>
  </si>
  <si>
    <t>Huff</t>
  </si>
  <si>
    <t>karina.huff@gmail.com</t>
  </si>
  <si>
    <t>0500 177494</t>
  </si>
  <si>
    <t>Jolie</t>
  </si>
  <si>
    <t>Rosales</t>
  </si>
  <si>
    <t>jolie.rosales@gmail.com</t>
  </si>
  <si>
    <t>0800 795 6572</t>
  </si>
  <si>
    <t>Deacon</t>
  </si>
  <si>
    <t>Branch</t>
  </si>
  <si>
    <t>deacon.branch@gmail.com</t>
  </si>
  <si>
    <t>0987 626 3969</t>
  </si>
  <si>
    <t>Nerea</t>
  </si>
  <si>
    <t>Lopez</t>
  </si>
  <si>
    <t>nerea.lopez@gmail.com</t>
  </si>
  <si>
    <t>0925 167 0671</t>
  </si>
  <si>
    <t>Derek</t>
  </si>
  <si>
    <t>Cervantes</t>
  </si>
  <si>
    <t>derek.cervantes@gmail.com</t>
  </si>
  <si>
    <t>0800 567 6974</t>
  </si>
  <si>
    <t>Ginger</t>
  </si>
  <si>
    <t>Olson</t>
  </si>
  <si>
    <t>ginger.olson@gmail.com</t>
  </si>
  <si>
    <t>0500 725658</t>
  </si>
  <si>
    <t>Ronan</t>
  </si>
  <si>
    <t>Reese</t>
  </si>
  <si>
    <t>ronan.reese@gmail.com</t>
  </si>
  <si>
    <t>0800 1111</t>
  </si>
  <si>
    <t>Callie</t>
  </si>
  <si>
    <t>Langley</t>
  </si>
  <si>
    <t>callie.langley@gmail.com</t>
  </si>
  <si>
    <t>0865 476 4235</t>
  </si>
  <si>
    <t>Quinlan</t>
  </si>
  <si>
    <t>Freeman</t>
  </si>
  <si>
    <t>quinlan.freeman@gmail.com</t>
  </si>
  <si>
    <t>Arthur</t>
  </si>
  <si>
    <t>Knox</t>
  </si>
  <si>
    <t>arthur.knox@gmail.com</t>
  </si>
  <si>
    <t>0500 526299</t>
  </si>
  <si>
    <t>Hakeem</t>
  </si>
  <si>
    <t>Sanford</t>
  </si>
  <si>
    <t>hakeem.sanford@gmail.com</t>
  </si>
  <si>
    <t>0844 715 5770</t>
  </si>
  <si>
    <t>Trevor</t>
  </si>
  <si>
    <t>Farmer</t>
  </si>
  <si>
    <t>trevor.farmer@gmail.com</t>
  </si>
  <si>
    <t>0800 118567</t>
  </si>
  <si>
    <t>Veronica</t>
  </si>
  <si>
    <t>Montoya</t>
  </si>
  <si>
    <t>veronica.montoya@gmail.com</t>
  </si>
  <si>
    <t>0800 457884</t>
  </si>
  <si>
    <t>Andrew</t>
  </si>
  <si>
    <t>Miller</t>
  </si>
  <si>
    <t>andrew.miller@gmail.com</t>
  </si>
  <si>
    <t>0800 854348</t>
  </si>
  <si>
    <t>Brynne</t>
  </si>
  <si>
    <t>Horn</t>
  </si>
  <si>
    <t>brynne.horn@gmail.com</t>
  </si>
  <si>
    <t>0800 340 1747</t>
  </si>
  <si>
    <t>Orla</t>
  </si>
  <si>
    <t>Giles</t>
  </si>
  <si>
    <t>orla.giles@gmail.com</t>
  </si>
  <si>
    <t>0988 425 4538</t>
  </si>
  <si>
    <t>Aline</t>
  </si>
  <si>
    <t>Atkins</t>
  </si>
  <si>
    <t>aline.atkins@gmail.com</t>
  </si>
  <si>
    <t>0800 639 9273</t>
  </si>
  <si>
    <t>Regina</t>
  </si>
  <si>
    <t>Castillo</t>
  </si>
  <si>
    <t>regina.castillo@gmail.com</t>
  </si>
  <si>
    <t>Tanner</t>
  </si>
  <si>
    <t>Flynn</t>
  </si>
  <si>
    <t>tanner.flynn@gmail.com</t>
  </si>
  <si>
    <t>0500 754466</t>
  </si>
  <si>
    <t>Holmes</t>
  </si>
  <si>
    <t>Dennis</t>
  </si>
  <si>
    <t>holmes.dennis@gmail.com</t>
  </si>
  <si>
    <t>0800 178221</t>
  </si>
  <si>
    <t>Dante</t>
  </si>
  <si>
    <t>England</t>
  </si>
  <si>
    <t>dante.england@gmail.com</t>
  </si>
  <si>
    <t>Lucy</t>
  </si>
  <si>
    <t>Rios</t>
  </si>
  <si>
    <t>lucy.rios@gmail.com</t>
  </si>
  <si>
    <t>0800 321228</t>
  </si>
  <si>
    <t>Gavin</t>
  </si>
  <si>
    <t>Ramirez</t>
  </si>
  <si>
    <t>gavin.ramirez@gmail.com</t>
  </si>
  <si>
    <t>0901 828 7365</t>
  </si>
  <si>
    <t>Regan</t>
  </si>
  <si>
    <t>Morgan</t>
  </si>
  <si>
    <t>regan.morgan@gmail.com</t>
  </si>
  <si>
    <t>0979 228 0018</t>
  </si>
  <si>
    <t>Donovan</t>
  </si>
  <si>
    <t>Hodges</t>
  </si>
  <si>
    <t>donovan.hodges@gmail.com</t>
  </si>
  <si>
    <t>0851 164 2482</t>
  </si>
  <si>
    <t>Jessica</t>
  </si>
  <si>
    <t>Reeves</t>
  </si>
  <si>
    <t>jessica.reeves@gmail.com</t>
  </si>
  <si>
    <t>Quynn</t>
  </si>
  <si>
    <t>Brady</t>
  </si>
  <si>
    <t>quynn.brady@gmail.com</t>
  </si>
  <si>
    <t>0800 486375</t>
  </si>
  <si>
    <t>Amir</t>
  </si>
  <si>
    <t>Peck</t>
  </si>
  <si>
    <t>amir.peck@gmail.com</t>
  </si>
  <si>
    <t>0800 330603</t>
  </si>
  <si>
    <t>Ava</t>
  </si>
  <si>
    <t>Stephenson</t>
  </si>
  <si>
    <t>ava.stephenson@gmail.com</t>
  </si>
  <si>
    <t>0949 267 0168</t>
  </si>
  <si>
    <t>Kyla</t>
  </si>
  <si>
    <t>Maldonado</t>
  </si>
  <si>
    <t>kyla.maldonado@gmail.com</t>
  </si>
  <si>
    <t>0876 678 3795</t>
  </si>
  <si>
    <t>Alfonso</t>
  </si>
  <si>
    <t>Mccoy</t>
  </si>
  <si>
    <t>alfonso.mccoy@gmail.com</t>
  </si>
  <si>
    <t>0886 677 9832</t>
  </si>
  <si>
    <t>Mona</t>
  </si>
  <si>
    <t>Bailey</t>
  </si>
  <si>
    <t>mona.bailey@gmail.com</t>
  </si>
  <si>
    <t>0800 296522</t>
  </si>
  <si>
    <t>Alan</t>
  </si>
  <si>
    <t>Davenport</t>
  </si>
  <si>
    <t>alan.davenport@gmail.com</t>
  </si>
  <si>
    <t>Juliet</t>
  </si>
  <si>
    <t>Petersen</t>
  </si>
  <si>
    <t>juliet.petersen@gmail.com</t>
  </si>
  <si>
    <t>0800 950372</t>
  </si>
  <si>
    <t>Shafira</t>
  </si>
  <si>
    <t>Phelps</t>
  </si>
  <si>
    <t>shafira.phelps@gmail.com</t>
  </si>
  <si>
    <t>0800 079567</t>
  </si>
  <si>
    <t>Vivien</t>
  </si>
  <si>
    <t>O'brien</t>
  </si>
  <si>
    <t>vivien.o'brien@gmail.com</t>
  </si>
  <si>
    <t>Abbot</t>
  </si>
  <si>
    <t>Jarvis</t>
  </si>
  <si>
    <t>abbot.jarvis@gmail.com</t>
  </si>
  <si>
    <t>0500 537849</t>
  </si>
  <si>
    <t>Boris</t>
  </si>
  <si>
    <t>Bowen</t>
  </si>
  <si>
    <t>boris.bowen@gmail.com</t>
  </si>
  <si>
    <t>0873 948 6962</t>
  </si>
  <si>
    <t>Reed</t>
  </si>
  <si>
    <t>Bright</t>
  </si>
  <si>
    <t>reed.bright@gmail.com</t>
  </si>
  <si>
    <t>0800 516 6767</t>
  </si>
  <si>
    <t>Galena</t>
  </si>
  <si>
    <t>Guthrie</t>
  </si>
  <si>
    <t>galena.guthrie@gmail.com</t>
  </si>
  <si>
    <t>Hedwig</t>
  </si>
  <si>
    <t>Huber</t>
  </si>
  <si>
    <t>hedwig.huber@gmail.com</t>
  </si>
  <si>
    <t>0800 406 2724</t>
  </si>
  <si>
    <t>Wylie</t>
  </si>
  <si>
    <t>Riley</t>
  </si>
  <si>
    <t>wylie.riley@gmail.com</t>
  </si>
  <si>
    <t>0800 864313</t>
  </si>
  <si>
    <t>Emmanuel</t>
  </si>
  <si>
    <t>Strickland</t>
  </si>
  <si>
    <t>emmanuel.strickland@gmail.com</t>
  </si>
  <si>
    <t>Nina</t>
  </si>
  <si>
    <t>Phillips</t>
  </si>
  <si>
    <t>nina.phillips@gmail.com</t>
  </si>
  <si>
    <t>0981 801 3606</t>
  </si>
  <si>
    <t>Solomon</t>
  </si>
  <si>
    <t>Barrera</t>
  </si>
  <si>
    <t>solomon.barrera@gmail.com</t>
  </si>
  <si>
    <t>0500 865048</t>
  </si>
  <si>
    <t>Hall</t>
  </si>
  <si>
    <t>Jenkins</t>
  </si>
  <si>
    <t>hall.jenkins@gmail.com</t>
  </si>
  <si>
    <t>0800 860 3026</t>
  </si>
  <si>
    <t>Kevin</t>
  </si>
  <si>
    <t>Burke</t>
  </si>
  <si>
    <t>kevin.burke@gmail.com</t>
  </si>
  <si>
    <t>0800 473924</t>
  </si>
  <si>
    <t>Jared</t>
  </si>
  <si>
    <t>Gallegos</t>
  </si>
  <si>
    <t>jared.gallegos@gmail.com</t>
  </si>
  <si>
    <t>0500 750925</t>
  </si>
  <si>
    <t>Stacy</t>
  </si>
  <si>
    <t>Lawson</t>
  </si>
  <si>
    <t>stacy.lawson@gmail.com</t>
  </si>
  <si>
    <t>0500 574887</t>
  </si>
  <si>
    <t>Martha</t>
  </si>
  <si>
    <t>Harrell</t>
  </si>
  <si>
    <t>martha.harrell@gmail.com</t>
  </si>
  <si>
    <t>Camille</t>
  </si>
  <si>
    <t>Mcgowan</t>
  </si>
  <si>
    <t>camille.mcgowan@gmail.com</t>
  </si>
  <si>
    <t>0971 977 3861</t>
  </si>
  <si>
    <t>Stuart</t>
  </si>
  <si>
    <t>Cortez</t>
  </si>
  <si>
    <t>stuart.cortez@gmail.com</t>
  </si>
  <si>
    <t>0826 251 6472</t>
  </si>
  <si>
    <t>Greene</t>
  </si>
  <si>
    <t>andrew.greene@gmail.com</t>
  </si>
  <si>
    <t>0898 581 2180</t>
  </si>
  <si>
    <t>Griffith</t>
  </si>
  <si>
    <t>Mack</t>
  </si>
  <si>
    <t>griffith.mack@gmail.com</t>
  </si>
  <si>
    <t>0800 595857</t>
  </si>
  <si>
    <t>Fleur</t>
  </si>
  <si>
    <t>Harding</t>
  </si>
  <si>
    <t>fleur.harding@gmail.com</t>
  </si>
  <si>
    <t>0800 686 1355</t>
  </si>
  <si>
    <t>Heath</t>
  </si>
  <si>
    <t>ava.heath@gmail.com</t>
  </si>
  <si>
    <t>0800 021677</t>
  </si>
  <si>
    <t>Underwood</t>
  </si>
  <si>
    <t>rose.underwood@gmail.com</t>
  </si>
  <si>
    <t>0800 451 1924</t>
  </si>
  <si>
    <t>Winifred</t>
  </si>
  <si>
    <t>Tucker</t>
  </si>
  <si>
    <t>winifred.tucker@gmail.com</t>
  </si>
  <si>
    <t>0802 658 4676</t>
  </si>
  <si>
    <t>Thornton</t>
  </si>
  <si>
    <t>riley.thornton@gmail.com</t>
  </si>
  <si>
    <t>Hu</t>
  </si>
  <si>
    <t>Mooney</t>
  </si>
  <si>
    <t>hu.mooney@gmail.com</t>
  </si>
  <si>
    <t>Venus</t>
  </si>
  <si>
    <t>Skinner</t>
  </si>
  <si>
    <t>venus.skinner@gmail.com</t>
  </si>
  <si>
    <t>0850 805 4877</t>
  </si>
  <si>
    <t>Garrett</t>
  </si>
  <si>
    <t>Hayes</t>
  </si>
  <si>
    <t>garrett.hayes@gmail.com</t>
  </si>
  <si>
    <t>0500 327835</t>
  </si>
  <si>
    <t>Hamish</t>
  </si>
  <si>
    <t>Hyde</t>
  </si>
  <si>
    <t>hamish.hyde@gmail.com</t>
  </si>
  <si>
    <t>0500 391141</t>
  </si>
  <si>
    <t>Noel</t>
  </si>
  <si>
    <t>stuart.noel@gmail.com</t>
  </si>
  <si>
    <t>0814 743 3117</t>
  </si>
  <si>
    <t>Mark</t>
  </si>
  <si>
    <t>Villarreal</t>
  </si>
  <si>
    <t>mark.villarreal@gmail.com</t>
  </si>
  <si>
    <t>0873 416 4720</t>
  </si>
  <si>
    <t>Warren</t>
  </si>
  <si>
    <t>Gilmore</t>
  </si>
  <si>
    <t>warren.gilmore@gmail.com</t>
  </si>
  <si>
    <t>0800 523760</t>
  </si>
  <si>
    <t>Plato</t>
  </si>
  <si>
    <t>Hess</t>
  </si>
  <si>
    <t>plato.hess@gmail.com</t>
  </si>
  <si>
    <t>0800 463797</t>
  </si>
  <si>
    <t>Sacha</t>
  </si>
  <si>
    <t>Charles</t>
  </si>
  <si>
    <t>sacha.charles@gmail.com</t>
  </si>
  <si>
    <t>0888 018 9777</t>
  </si>
  <si>
    <t>Quon</t>
  </si>
  <si>
    <t>Cain</t>
  </si>
  <si>
    <t>quon.cain@gmail.com</t>
  </si>
  <si>
    <t>0800 483 7456</t>
  </si>
  <si>
    <t>Camilla</t>
  </si>
  <si>
    <t>Keller</t>
  </si>
  <si>
    <t>camilla.keller@gmail.com</t>
  </si>
  <si>
    <t>0852 880 8625</t>
  </si>
  <si>
    <t>Gregory</t>
  </si>
  <si>
    <t>Bonner</t>
  </si>
  <si>
    <t>gregory.bonner@gmail.com</t>
  </si>
  <si>
    <t>0500 686388</t>
  </si>
  <si>
    <t>Bruce</t>
  </si>
  <si>
    <t>Aguirre</t>
  </si>
  <si>
    <t>bruce.aguirre@gmail.com</t>
  </si>
  <si>
    <t>0500 131148</t>
  </si>
  <si>
    <t>Dunlap</t>
  </si>
  <si>
    <t>donovan.dunlap@gmail.com</t>
  </si>
  <si>
    <t>0810 027 9732</t>
  </si>
  <si>
    <t>Buffy</t>
  </si>
  <si>
    <t>Bradshaw</t>
  </si>
  <si>
    <t>buffy.bradshaw@gmail.com</t>
  </si>
  <si>
    <t>0914 742 1671</t>
  </si>
  <si>
    <t>Rudyard</t>
  </si>
  <si>
    <t>Stanley</t>
  </si>
  <si>
    <t>rudyard.stanley@gmail.com</t>
  </si>
  <si>
    <t>0500 268078</t>
  </si>
  <si>
    <t>Lilah</t>
  </si>
  <si>
    <t>Buchanan</t>
  </si>
  <si>
    <t>lilah.buchanan@gmail.com</t>
  </si>
  <si>
    <t>0987 994 1126</t>
  </si>
  <si>
    <t>Brynn</t>
  </si>
  <si>
    <t>Webb</t>
  </si>
  <si>
    <t>brynn.webb@gmail.com</t>
  </si>
  <si>
    <t>0800 671338</t>
  </si>
  <si>
    <t>Elliott</t>
  </si>
  <si>
    <t>Berg</t>
  </si>
  <si>
    <t>elliott.berg@gmail.com</t>
  </si>
  <si>
    <t>0800 624 4882</t>
  </si>
  <si>
    <t>Tate</t>
  </si>
  <si>
    <t>Silva</t>
  </si>
  <si>
    <t>tate.silva@gmail.com</t>
  </si>
  <si>
    <t>0800 531 2230</t>
  </si>
  <si>
    <t>Stevens</t>
  </si>
  <si>
    <t>hu.stevens@gmail.com</t>
  </si>
  <si>
    <t>0800 433511</t>
  </si>
  <si>
    <t>Barbara</t>
  </si>
  <si>
    <t>Ward</t>
  </si>
  <si>
    <t>barbara.ward@gmail.com</t>
  </si>
  <si>
    <t>0800 608028</t>
  </si>
  <si>
    <t>Abdul</t>
  </si>
  <si>
    <t>Le</t>
  </si>
  <si>
    <t>abdul.le@gmail.com</t>
  </si>
  <si>
    <t>Margaret</t>
  </si>
  <si>
    <t>Sandoval</t>
  </si>
  <si>
    <t>margaret.sandoval@gmail.com</t>
  </si>
  <si>
    <t>0500 256272</t>
  </si>
  <si>
    <t>Faith</t>
  </si>
  <si>
    <t>Jefferson</t>
  </si>
  <si>
    <t>faith.jefferson@gmail.com</t>
  </si>
  <si>
    <t>0856 704 9284</t>
  </si>
  <si>
    <t>Gabriel</t>
  </si>
  <si>
    <t>Hunter</t>
  </si>
  <si>
    <t>gabriel.hunter@gmail.com</t>
  </si>
  <si>
    <t>Emerald</t>
  </si>
  <si>
    <t>Burch</t>
  </si>
  <si>
    <t>emerald.burch@gmail.com</t>
  </si>
  <si>
    <t>0864 883 1015</t>
  </si>
  <si>
    <t>Kareem</t>
  </si>
  <si>
    <t>Larsen</t>
  </si>
  <si>
    <t>kareem.larsen@gmail.com</t>
  </si>
  <si>
    <t>0946 826 4466</t>
  </si>
  <si>
    <t>Zoe</t>
  </si>
  <si>
    <t>Sharpe</t>
  </si>
  <si>
    <t>zoe.sharpe@gmail.com</t>
  </si>
  <si>
    <t>0831 128 8096</t>
  </si>
  <si>
    <t>Imani</t>
  </si>
  <si>
    <t>Wise</t>
  </si>
  <si>
    <t>imani.wise@gmail.com</t>
  </si>
  <si>
    <t>0800 818484</t>
  </si>
  <si>
    <t>Blythe</t>
  </si>
  <si>
    <t>Baldwin</t>
  </si>
  <si>
    <t>blythe.baldwin@gmail.com</t>
  </si>
  <si>
    <t>Beverly</t>
  </si>
  <si>
    <t>Blake</t>
  </si>
  <si>
    <t>beverly.blake@gmail.com</t>
  </si>
  <si>
    <t>Caldwell</t>
  </si>
  <si>
    <t>caldwell.warren@gmail.com</t>
  </si>
  <si>
    <t>Kevyn</t>
  </si>
  <si>
    <t>Nixon</t>
  </si>
  <si>
    <t>kevyn.nixon@gmail.com</t>
  </si>
  <si>
    <t>0500 324498</t>
  </si>
  <si>
    <t>Omar</t>
  </si>
  <si>
    <t>Richardson</t>
  </si>
  <si>
    <t>omar.richardson@gmail.com</t>
  </si>
  <si>
    <t>0500 622450</t>
  </si>
  <si>
    <t>Marsden</t>
  </si>
  <si>
    <t>Duran</t>
  </si>
  <si>
    <t>marsden.duran@gmail.com</t>
  </si>
  <si>
    <t>0500 376627</t>
  </si>
  <si>
    <t>Kelsie</t>
  </si>
  <si>
    <t>Alston</t>
  </si>
  <si>
    <t>kelsie.alston@gmail.com</t>
  </si>
  <si>
    <t>0800 785551</t>
  </si>
  <si>
    <t>Armando</t>
  </si>
  <si>
    <t>Moran</t>
  </si>
  <si>
    <t>armando.moran@gmail.com</t>
  </si>
  <si>
    <t>0500 133147</t>
  </si>
  <si>
    <t>Ann</t>
  </si>
  <si>
    <t>ann.phillips@gmail.com</t>
  </si>
  <si>
    <t>0500 617525</t>
  </si>
  <si>
    <t>Grant</t>
  </si>
  <si>
    <t>Joseph</t>
  </si>
  <si>
    <t>grant.joseph@gmail.com</t>
  </si>
  <si>
    <t>0871 368 3756</t>
  </si>
  <si>
    <t>Christen</t>
  </si>
  <si>
    <t>Carroll</t>
  </si>
  <si>
    <t>christen.carroll@gmail.com</t>
  </si>
  <si>
    <t>0812 466 5720</t>
  </si>
  <si>
    <t>Restaurant ID - Map the Right ones</t>
  </si>
  <si>
    <t>Generate Cash Ups - Random - across Restaurants</t>
  </si>
  <si>
    <t>Generate for each region and dates</t>
  </si>
  <si>
    <t>Add field called Cash Up Date</t>
  </si>
  <si>
    <t>We should have one cash up for each date</t>
  </si>
  <si>
    <t>Each cashup will have a banking info id</t>
  </si>
  <si>
    <t>However multiple cashups can have same banking info id</t>
  </si>
  <si>
    <t>You should generate data accordingly</t>
  </si>
  <si>
    <t>CashUp Note not mandatory for each cashup</t>
  </si>
  <si>
    <t>CashUp Formula (Cash + API) = Sales</t>
  </si>
  <si>
    <t>Net Income for the day is Sales -Tax - Petty Cash - Wage Advance</t>
  </si>
  <si>
    <t xml:space="preserve">Reconciliation is what is have earned - Sales vs What I have banked </t>
  </si>
  <si>
    <t>Should be matching</t>
  </si>
  <si>
    <t>cashup_id</t>
  </si>
  <si>
    <t>cash</t>
  </si>
  <si>
    <t>delivery</t>
  </si>
  <si>
    <t>cashup_status</t>
  </si>
  <si>
    <t>match</t>
  </si>
  <si>
    <t>banking_info_id</t>
  </si>
  <si>
    <t>cashnpdq_id</t>
  </si>
  <si>
    <t>cashup_note_id</t>
  </si>
  <si>
    <t>CashUp Date</t>
  </si>
  <si>
    <t>published</t>
  </si>
  <si>
    <t>reason</t>
  </si>
  <si>
    <t>$250 Deposit was paid today for next week event</t>
  </si>
  <si>
    <t>$480 Deposit was redeemed today</t>
  </si>
  <si>
    <t>2 Gift card sales</t>
  </si>
  <si>
    <t>3 Gift card sales</t>
  </si>
  <si>
    <t>4 Gift card sales</t>
  </si>
  <si>
    <t>$290 Deposit was redeemed today</t>
  </si>
  <si>
    <t>$320 Deposit was redeemed today</t>
  </si>
  <si>
    <t>Gross sales does n't match with total taken</t>
  </si>
  <si>
    <t>TO INVESTIGATE</t>
  </si>
  <si>
    <t>$250 Deposit was redeemed today</t>
  </si>
  <si>
    <t>Unsure</t>
  </si>
  <si>
    <t>5 Gift card sales</t>
  </si>
  <si>
    <t>6 Gift card sales</t>
  </si>
  <si>
    <t>problems with PDQ machine</t>
  </si>
  <si>
    <t>A total of $750 deposit was taken today for future bookings</t>
  </si>
  <si>
    <t>Was down last week so staff brought in money to make up for it</t>
  </si>
  <si>
    <t>eat out to help out</t>
  </si>
  <si>
    <t>eat out to help out $970. there is no option to enter this to sheet</t>
  </si>
  <si>
    <t>$290 Deposit was paid today for next week event</t>
  </si>
  <si>
    <t>$530Deposit was paid today for next week event</t>
  </si>
  <si>
    <t>$470 Deposit was paid today for next week event</t>
  </si>
  <si>
    <t>$640 Deposit was paid today for next week event</t>
  </si>
  <si>
    <t>$8900 Deposit was paid today for next week event</t>
  </si>
  <si>
    <t>Generate multiple banking</t>
  </si>
  <si>
    <t>Multiple Cashups can have the same Banking Info Id</t>
  </si>
  <si>
    <t xml:space="preserve">If my 3 days cashup is 100 $, then Banking amount should be around that </t>
  </si>
  <si>
    <t>Can be +/- (Can be 120 $)</t>
  </si>
  <si>
    <t>banked_total</t>
  </si>
  <si>
    <t>banking_total</t>
  </si>
  <si>
    <t>banking_date</t>
  </si>
  <si>
    <t>banking_time_indicator</t>
  </si>
  <si>
    <t>employee_id</t>
  </si>
  <si>
    <t>reconcile_status</t>
  </si>
  <si>
    <t>sealed_by</t>
  </si>
  <si>
    <t>pending</t>
  </si>
  <si>
    <t>ALEX</t>
  </si>
  <si>
    <t>David</t>
  </si>
  <si>
    <t>John</t>
  </si>
  <si>
    <t>Cash n PDQ will include Petty Cash, Wage Advances</t>
  </si>
  <si>
    <t>Total Expenses (Petty Cash + Wage Advance)</t>
  </si>
  <si>
    <t>cash_n_pdq_id</t>
  </si>
  <si>
    <t>cashup_info_mode</t>
  </si>
  <si>
    <t>MANUAL</t>
  </si>
  <si>
    <t>petty_cash_id</t>
  </si>
  <si>
    <t>amount</t>
  </si>
  <si>
    <t>food</t>
  </si>
  <si>
    <t>drinks</t>
  </si>
  <si>
    <t>bills</t>
  </si>
  <si>
    <t>sundries</t>
  </si>
  <si>
    <t>food&amp;drinks</t>
  </si>
  <si>
    <t>food&amp;sundries</t>
  </si>
  <si>
    <t>sundries&amp;drinks</t>
  </si>
  <si>
    <t>wage_advance_id</t>
  </si>
  <si>
    <t>One Cash Up - One Sales</t>
  </si>
  <si>
    <t>sales_id</t>
  </si>
  <si>
    <t>cash_up_info_mode</t>
  </si>
  <si>
    <t>creditcard_tip</t>
  </si>
  <si>
    <t>drinks_payment</t>
  </si>
  <si>
    <t>food_payment</t>
  </si>
  <si>
    <t>other_payment</t>
  </si>
  <si>
    <t>service_charges</t>
  </si>
  <si>
    <t>takeaway_payment</t>
  </si>
  <si>
    <t>cash_up_id</t>
  </si>
  <si>
    <t>Tax will depend on the country</t>
  </si>
  <si>
    <t>UK - VAT, INDIA - GST</t>
  </si>
  <si>
    <t>Generate for CashUps created</t>
  </si>
  <si>
    <t>tax_id</t>
  </si>
  <si>
    <t>vat</t>
  </si>
  <si>
    <t>pdqmachines_id</t>
  </si>
  <si>
    <t>names</t>
  </si>
  <si>
    <t>pdq1</t>
  </si>
  <si>
    <t>18/03/16</t>
  </si>
  <si>
    <t>28/10/16</t>
  </si>
  <si>
    <t>27/11/20</t>
  </si>
  <si>
    <t>09/01/19</t>
  </si>
  <si>
    <t>11/08/17</t>
  </si>
  <si>
    <t>03/12/16</t>
  </si>
  <si>
    <t>06/06/19</t>
  </si>
  <si>
    <t>15/10/18</t>
  </si>
  <si>
    <t>24/09/16</t>
  </si>
  <si>
    <t>28/04/19</t>
  </si>
  <si>
    <t>11/12/20</t>
  </si>
  <si>
    <t>25/12/16</t>
  </si>
  <si>
    <t>30/05/17</t>
  </si>
  <si>
    <t>23/10/20</t>
  </si>
  <si>
    <t>11/08/20</t>
  </si>
  <si>
    <t>18/07/17</t>
  </si>
  <si>
    <t>25/12/18</t>
  </si>
  <si>
    <t>01/11/16</t>
  </si>
  <si>
    <t>02/11/17</t>
  </si>
  <si>
    <t>30/07/20</t>
  </si>
  <si>
    <t>22/06/17</t>
  </si>
  <si>
    <t>14/05/18</t>
  </si>
  <si>
    <t>06/08/16</t>
  </si>
  <si>
    <t>31/03/17</t>
  </si>
  <si>
    <t>01/12/19</t>
  </si>
  <si>
    <t>24/03/17</t>
  </si>
  <si>
    <t>24/09/20</t>
  </si>
  <si>
    <t>02/04/20</t>
  </si>
  <si>
    <t>29/09/16</t>
  </si>
  <si>
    <t>10/09/16</t>
  </si>
  <si>
    <t>12/05/19</t>
  </si>
  <si>
    <t>06/03/16</t>
  </si>
  <si>
    <t>21/01/17</t>
  </si>
  <si>
    <t>03/08/17</t>
  </si>
  <si>
    <t>15/05/16</t>
  </si>
  <si>
    <t>29/10/16</t>
  </si>
  <si>
    <t>01/03/17</t>
  </si>
  <si>
    <t>03/01/17</t>
  </si>
  <si>
    <t>30/05/16</t>
  </si>
  <si>
    <t>11/01/19</t>
  </si>
  <si>
    <t>24/12/17</t>
  </si>
  <si>
    <t>21/04/17</t>
  </si>
  <si>
    <t>09/08/16</t>
  </si>
  <si>
    <t>21/11/18</t>
  </si>
  <si>
    <t>29/12/20</t>
  </si>
  <si>
    <t>18/08/17</t>
  </si>
  <si>
    <t>30/12/18</t>
  </si>
  <si>
    <t>11/08/19</t>
  </si>
  <si>
    <t>18/11/16</t>
  </si>
  <si>
    <t>23/09/16</t>
  </si>
  <si>
    <t>28/12/20</t>
  </si>
  <si>
    <t>16/07/18</t>
  </si>
  <si>
    <t>29/12/17</t>
  </si>
  <si>
    <t>30/07/17</t>
  </si>
  <si>
    <t>10/09/17</t>
  </si>
  <si>
    <t>08/12/16</t>
  </si>
  <si>
    <t>02/08/20</t>
  </si>
  <si>
    <t>15/08/18</t>
  </si>
  <si>
    <t>23/12/16</t>
  </si>
  <si>
    <t>01/02/17</t>
  </si>
  <si>
    <t>24/03/16</t>
  </si>
  <si>
    <t>18/06/17</t>
  </si>
  <si>
    <t>06/01/16</t>
  </si>
  <si>
    <t>18/12/16</t>
  </si>
  <si>
    <t>22/03/17</t>
  </si>
  <si>
    <t>12/05/20</t>
  </si>
  <si>
    <t>02/08/16</t>
  </si>
  <si>
    <t>13/12/19</t>
  </si>
  <si>
    <t>17/02/20</t>
  </si>
  <si>
    <t>06/01/19</t>
  </si>
  <si>
    <t>09/10/16</t>
  </si>
  <si>
    <t>23/08/16</t>
  </si>
  <si>
    <t>17/04/16</t>
  </si>
  <si>
    <t>09/11/16</t>
  </si>
  <si>
    <t>09/08/19</t>
  </si>
  <si>
    <t>18/11/18</t>
  </si>
  <si>
    <t>vourchers</t>
  </si>
  <si>
    <t>29/12/18</t>
  </si>
  <si>
    <t>15/11/18</t>
  </si>
  <si>
    <t>06/07/18</t>
  </si>
  <si>
    <t>17/02/19</t>
  </si>
  <si>
    <t>09/04/19</t>
  </si>
  <si>
    <t>16/05/20</t>
  </si>
  <si>
    <t>15/07/20</t>
  </si>
  <si>
    <t>04/07/16</t>
  </si>
  <si>
    <t>27/01/17</t>
  </si>
  <si>
    <t>10/12/17</t>
  </si>
  <si>
    <t>04/09/19</t>
  </si>
  <si>
    <t>15/10/20</t>
  </si>
  <si>
    <t>03/08/19</t>
  </si>
  <si>
    <t>09/02/20</t>
  </si>
  <si>
    <t>16/01/20</t>
  </si>
  <si>
    <t>01/07/20</t>
  </si>
  <si>
    <t>07/11/20</t>
  </si>
  <si>
    <t>06/06/20</t>
  </si>
  <si>
    <t>27/07/18</t>
  </si>
  <si>
    <t>15/12/16</t>
  </si>
  <si>
    <t>04/02/19</t>
  </si>
  <si>
    <t>11/06/17</t>
  </si>
  <si>
    <t>26/12/20</t>
  </si>
  <si>
    <t>10/11/16</t>
  </si>
  <si>
    <t>18/10/19</t>
  </si>
  <si>
    <t>16/10/17</t>
  </si>
  <si>
    <t>30/01/16</t>
  </si>
  <si>
    <t>08/09/20</t>
  </si>
  <si>
    <t>15/01/19</t>
  </si>
  <si>
    <t>08/04/19</t>
  </si>
  <si>
    <t>11/05/16</t>
  </si>
  <si>
    <t>11/08/18</t>
  </si>
  <si>
    <t>28/03/18</t>
  </si>
  <si>
    <t>06/02/20</t>
  </si>
  <si>
    <t>28/11/17</t>
  </si>
  <si>
    <t>pdq2</t>
  </si>
  <si>
    <t>22/12/17</t>
  </si>
  <si>
    <t>17/06/17</t>
  </si>
  <si>
    <t>05/12/16</t>
  </si>
  <si>
    <t>07/09/19</t>
  </si>
  <si>
    <t>22/06/20</t>
  </si>
  <si>
    <t>12/01/19</t>
  </si>
  <si>
    <t>14/03/20</t>
  </si>
  <si>
    <t>01/03/18</t>
  </si>
  <si>
    <t>18/11/19</t>
  </si>
  <si>
    <t>05/10/16</t>
  </si>
  <si>
    <t>30/03/19</t>
  </si>
  <si>
    <t>24/08/19</t>
  </si>
  <si>
    <t>31/07/16</t>
  </si>
  <si>
    <t>01/07/16</t>
  </si>
  <si>
    <t>12/10/16</t>
  </si>
  <si>
    <t>28/03/19</t>
  </si>
  <si>
    <t>07/04/20</t>
  </si>
  <si>
    <t>06/04/20</t>
  </si>
  <si>
    <t>20/01/17</t>
  </si>
  <si>
    <t>21/08/17</t>
  </si>
  <si>
    <t>01/11/18</t>
  </si>
  <si>
    <t>16/03/17</t>
  </si>
  <si>
    <t>11/02/16</t>
  </si>
  <si>
    <t>10/12/18</t>
  </si>
  <si>
    <t>12/10/17</t>
  </si>
  <si>
    <t>17/02/17</t>
  </si>
  <si>
    <t>08/07/20</t>
  </si>
  <si>
    <t>18/12/18</t>
  </si>
  <si>
    <t>14/06/19</t>
  </si>
  <si>
    <t>06/03/17</t>
  </si>
  <si>
    <t>third_party_id</t>
  </si>
  <si>
    <t>api_amount</t>
  </si>
  <si>
    <t>Zomato</t>
  </si>
  <si>
    <t>swiggy</t>
  </si>
  <si>
    <t>ubereats</t>
  </si>
  <si>
    <t>box8</t>
  </si>
  <si>
    <t>dominos</t>
  </si>
  <si>
    <t>kfc</t>
  </si>
  <si>
    <t>dunkin donuts</t>
  </si>
  <si>
    <t>box9</t>
  </si>
  <si>
    <t>box10</t>
  </si>
  <si>
    <t>box11</t>
  </si>
  <si>
    <t>box12</t>
  </si>
  <si>
    <t>box13</t>
  </si>
  <si>
    <t>box14</t>
  </si>
  <si>
    <t>box15</t>
  </si>
  <si>
    <t>box16</t>
  </si>
  <si>
    <t>box17</t>
  </si>
  <si>
    <t>box18</t>
  </si>
  <si>
    <t>box19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</si>
</sst>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_ [$₹-4009]\ * #,##0.00_ ;_ [$₹-4009]\ * \-#,##0.00_ ;_ [$₹-4009]\ * &quot;-&quot;??_ ;_ @_ "/>
  </numFmts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theme="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/>
  </cellStyleXfs>
  <cellXfs count="11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4" fillId="2" borderId="1" xfId="0" applyFont="1" applyFill="1" applyBorder="1"/>
    <xf numFmtId="0" fontId="0" fillId="0" borderId="3" xfId="0" applyBorder="1"/>
    <xf numFmtId="0" fontId="5" fillId="2" borderId="1" xfId="0" applyFont="1" applyFill="1" applyBorder="1"/>
    <xf numFmtId="0" fontId="5" fillId="2" borderId="4" xfId="0" applyFont="1" applyFill="1" applyBorder="1"/>
    <xf numFmtId="0" fontId="0" fillId="3" borderId="0" xfId="0" applyFill="1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2" fontId="1" fillId="0" borderId="1" xfId="0" applyNumberFormat="1" applyFont="1" applyBorder="1"/>
    <xf numFmtId="22" fontId="1" fillId="0" borderId="1" xfId="0" applyNumberFormat="1" applyFont="1" applyBorder="1" applyAlignment="1">
      <alignment horizontal="left"/>
    </xf>
    <xf numFmtId="0" fontId="6" fillId="2" borderId="1" xfId="0" applyFont="1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0" xfId="0" quotePrefix="1" applyFont="1" applyAlignment="1">
      <alignment vertical="top"/>
    </xf>
    <xf numFmtId="0" fontId="8" fillId="4" borderId="5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vertical="top"/>
    </xf>
    <xf numFmtId="0" fontId="8" fillId="4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4" xfId="0" applyFill="1" applyBorder="1" applyAlignment="1">
      <alignment vertical="top"/>
    </xf>
    <xf numFmtId="22" fontId="0" fillId="0" borderId="0" xfId="0" applyNumberFormat="1" applyAlignment="1">
      <alignment vertical="top"/>
    </xf>
    <xf numFmtId="11" fontId="0" fillId="0" borderId="0" xfId="0" applyNumberFormat="1" applyAlignment="1">
      <alignment vertical="top"/>
    </xf>
    <xf numFmtId="0" fontId="9" fillId="4" borderId="5" xfId="0" applyFont="1" applyFill="1" applyBorder="1" applyAlignment="1">
      <alignment horizontal="center" vertical="top"/>
    </xf>
    <xf numFmtId="0" fontId="9" fillId="4" borderId="5" xfId="0" applyFont="1" applyFill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5" borderId="4" xfId="0" applyFill="1" applyBorder="1"/>
    <xf numFmtId="22" fontId="1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vertical="top"/>
    </xf>
    <xf numFmtId="166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wrapText="1"/>
    </xf>
    <xf numFmtId="0" fontId="4" fillId="5" borderId="1" xfId="0" applyFont="1" applyFill="1" applyBorder="1"/>
    <xf numFmtId="166" fontId="0" fillId="0" borderId="1" xfId="0" applyNumberFormat="1" applyBorder="1"/>
    <xf numFmtId="0" fontId="6" fillId="5" borderId="0" xfId="0" applyFont="1" applyFill="1"/>
    <xf numFmtId="0" fontId="1" fillId="5" borderId="0" xfId="0" applyFont="1" applyFill="1"/>
    <xf numFmtId="0" fontId="0" fillId="5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1" xfId="0" applyFont="1" applyFill="1" applyBorder="1"/>
    <xf numFmtId="0" fontId="9" fillId="4" borderId="12" xfId="0" applyFont="1" applyFill="1" applyBorder="1"/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9" fillId="4" borderId="15" xfId="0" applyFont="1" applyFill="1" applyBorder="1"/>
    <xf numFmtId="0" fontId="9" fillId="4" borderId="11" xfId="0" applyFont="1" applyFill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top"/>
    </xf>
    <xf numFmtId="0" fontId="8" fillId="6" borderId="17" xfId="0" applyFont="1" applyFill="1" applyBorder="1" applyAlignment="1">
      <alignment vertical="top"/>
    </xf>
    <xf numFmtId="0" fontId="8" fillId="6" borderId="17" xfId="0" applyFont="1" applyFill="1" applyBorder="1"/>
    <xf numFmtId="0" fontId="8" fillId="6" borderId="17" xfId="0" applyFont="1" applyFill="1" applyBorder="1" applyAlignment="1">
      <alignment horizontal="center" vertical="top"/>
    </xf>
    <xf numFmtId="0" fontId="8" fillId="6" borderId="18" xfId="0" applyFont="1" applyFill="1" applyBorder="1" applyAlignment="1">
      <alignment vertical="top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 xr:uid="{431568BC-24D3-48D1-86D5-57B5481998B1}"/>
  </cellStyles>
  <dxfs count="7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41094</xdr:colOff>
      <xdr:row>3</xdr:row>
      <xdr:rowOff>29245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F8015-5A6D-4EF3-8525-C3313F85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336494" cy="623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05ED1D-3A38-4EC9-B8E3-FC654173E6A1}" name="Table1356" displayName="Table1356" ref="B3:E27" totalsRowShown="0" headerRowDxfId="74" headerRowBorderDxfId="72" tableBorderDxfId="73" totalsRowBorderDxfId="71">
  <autoFilter ref="B3:E27" xr:uid="{4E00A11B-E16E-4BFD-9AE4-D9244EF1FC49}"/>
  <tableColumns count="4">
    <tableColumn id="1" xr3:uid="{991BBAF6-6E9C-4626-ACEA-D043F78A0056}" name="Sl No" dataDxfId="70">
      <calculatedColumnFormula>B3+1</calculatedColumnFormula>
    </tableColumn>
    <tableColumn id="5" xr3:uid="{F7AE2D6E-3D73-49B2-BABF-3694EBD824CD}" name="Step" dataDxfId="69"/>
    <tableColumn id="7" xr3:uid="{E630EA34-F31B-4A6F-B0C8-E4480CCCA61F}" name="Status" dataDxfId="68"/>
    <tableColumn id="9" xr3:uid="{BE70206F-9685-43F0-99E5-199995456EE6}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CB9C17-136D-421A-916C-83CE4139BB33}" name="Table135" displayName="Table135" ref="B3:E13" totalsRowShown="0" headerRowDxfId="65" headerRowBorderDxfId="63" tableBorderDxfId="64" totalsRowBorderDxfId="62">
  <autoFilter ref="B3:E13" xr:uid="{4E00A11B-E16E-4BFD-9AE4-D9244EF1FC49}"/>
  <tableColumns count="4">
    <tableColumn id="1" xr3:uid="{90F6D6B2-F04C-49D3-A995-8E9E65A85266}" name="Sl No" dataDxfId="61">
      <calculatedColumnFormula>B3+1</calculatedColumnFormula>
    </tableColumn>
    <tableColumn id="5" xr3:uid="{18D262CC-FD80-4F0F-B4F3-F5643FC35E00}" name="Step" dataDxfId="60"/>
    <tableColumn id="7" xr3:uid="{E2448431-2A64-4A04-B274-6DF4DC03A035}" name="Status" dataDxfId="59"/>
    <tableColumn id="9" xr3:uid="{74306005-1BC8-4EAB-9DBD-6C3D347082EC}" name="Comme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C7EE6-2880-458D-8308-E748512E70BC}" name="Table13" displayName="Table13" ref="B3:H27" totalsRowShown="0" headerRowDxfId="58" headerRowBorderDxfId="56" tableBorderDxfId="57" totalsRowBorderDxfId="55">
  <autoFilter ref="B3:H27" xr:uid="{4E00A11B-E16E-4BFD-9AE4-D9244EF1FC49}"/>
  <tableColumns count="7">
    <tableColumn id="1" xr3:uid="{2809E03C-4CC3-4F55-9AB0-F3BCFA1E5001}" name="Sl No" dataDxfId="54">
      <calculatedColumnFormula>B3+1</calculatedColumnFormula>
    </tableColumn>
    <tableColumn id="5" xr3:uid="{B977CAA6-EB4E-4EA9-9677-9DEC47A771CB}" name="Data Set" dataDxfId="53"/>
    <tableColumn id="7" xr3:uid="{22F0BEB1-DCBD-4270-814D-D35EE53055BA}" name="Field" dataDxfId="52"/>
    <tableColumn id="2" xr3:uid="{02DDAAF0-3A1E-4544-9BEA-94DA831657D4}" name="Category" dataDxfId="51"/>
    <tableColumn id="31" xr3:uid="{C7C20700-7DDD-4992-B94B-3F2559A83E96}" name="Title" dataDxfId="50"/>
    <tableColumn id="3" xr3:uid="{2BEBE287-B327-4334-8ACD-E7E43FABE60C}" name="Description" dataDxfId="49"/>
    <tableColumn id="8" xr3:uid="{94253753-5C59-4387-98B4-6CDFE57355EF}" name="Solution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01453C-67D3-47CF-A64E-CDD3EA2B71E6}" name="Table6" displayName="Table6" ref="B5:N6" insertRow="1" totalsRowShown="0" headerRowDxfId="47" headerRowBorderDxfId="45" tableBorderDxfId="46">
  <autoFilter ref="B5:N6" xr:uid="{5501453C-67D3-47CF-A64E-CDD3EA2B71E6}"/>
  <tableColumns count="13">
    <tableColumn id="1" xr3:uid="{9C030266-2535-4010-9160-2173F5227232}" name="Sl No"/>
    <tableColumn id="2" xr3:uid="{EAC01947-CF73-4F54-BDE5-0261262D4912}" name="ENTITY"/>
    <tableColumn id="3" xr3:uid="{DE2FAF43-A54C-4763-B3A6-62C34AACBF70}" name="ATTRIBUTE"/>
    <tableColumn id="4" xr3:uid="{0981FE9F-05E6-481E-A1D9-8220868BD3E9}" name="DESCRIPTION"/>
    <tableColumn id="5" xr3:uid="{57C54115-9F67-4173-8765-FCC616D41253}" name="CATEGORY"/>
    <tableColumn id="6" xr3:uid="{8DB51E60-50BB-499B-A3C8-DCD1A942E412}" name="NATURE"/>
    <tableColumn id="7" xr3:uid="{810D2B77-0B6F-49F1-B273-5BA448E221A1}" name="DATA TYPE"/>
    <tableColumn id="8" xr3:uid="{11D70B76-6682-43FB-BB4E-FC2713E29EA3}" name="AVAILABLE"/>
    <tableColumn id="9" xr3:uid="{7A2EFE91-F62E-4957-9FDE-FA63658C30C3}" name="FEASIBLE"/>
    <tableColumn id="10" xr3:uid="{3D63839C-4C23-4E38-90A4-C2C5E59EBC88}" name="AUTHENTIC"/>
    <tableColumn id="11" xr3:uid="{FACC4AB8-5D9C-436E-B7E0-25CE04761B4F}" name="SAMPLE DATA"/>
    <tableColumn id="12" xr3:uid="{938D901D-5105-43E2-8712-5237822D4F9B}" name="RULES"/>
    <tableColumn id="13" xr3:uid="{90FACAE6-6464-4219-A158-7A36FC8A6A1D}" name="COMM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DCA6B-ABA2-43F5-B5F1-EEC3228E8976}" name="Table134" displayName="Table134" ref="B3:G27" totalsRowShown="0" headerRowDxfId="44" headerRowBorderDxfId="42" tableBorderDxfId="43" totalsRowBorderDxfId="41">
  <autoFilter ref="B3:G27" xr:uid="{4E00A11B-E16E-4BFD-9AE4-D9244EF1FC49}"/>
  <tableColumns count="6">
    <tableColumn id="1" xr3:uid="{132A440F-6E4E-47A8-8367-79936A41B9DE}" name="Sl No" dataDxfId="40">
      <calculatedColumnFormula>B3+1</calculatedColumnFormula>
    </tableColumn>
    <tableColumn id="5" xr3:uid="{451086E0-9AB6-4AC8-BB70-CBE793B3076E}" name="Data Set" dataDxfId="39"/>
    <tableColumn id="7" xr3:uid="{5AACAAEB-A556-49BF-8B68-E8C454076F35}" name="Field" dataDxfId="38"/>
    <tableColumn id="2" xr3:uid="{62299480-BD4D-4748-AC0B-9FA18FEC5EC3}" name="Connected Data Set" dataDxfId="37"/>
    <tableColumn id="31" xr3:uid="{2957DD46-2C25-48BE-8A96-C34148820FF2}" name="Connected Field" dataDxfId="36"/>
    <tableColumn id="3" xr3:uid="{632D0EF8-2056-4795-BA7A-552C84AF9603}" name="Description" dataDxfId="3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0A11B-E16E-4BFD-9AE4-D9244EF1FC49}" name="Table1" displayName="Table1" ref="F4:AJ28" totalsRowShown="0" headerRowDxfId="34" headerRowBorderDxfId="32" tableBorderDxfId="33" totalsRowBorderDxfId="31">
  <autoFilter ref="F4:AJ28" xr:uid="{4E00A11B-E16E-4BFD-9AE4-D9244EF1FC49}"/>
  <tableColumns count="31">
    <tableColumn id="1" xr3:uid="{D082F7EA-0682-4B9A-B52E-FCC464C69C7F}" name="Sl No" dataDxfId="30">
      <calculatedColumnFormula>F4+1</calculatedColumnFormula>
    </tableColumn>
    <tableColumn id="2" xr3:uid="{EB4897FD-DED4-4DB8-AED3-C505C9675D62}" name="Group" dataDxfId="29"/>
    <tableColumn id="31" xr3:uid="{41DD59EA-9124-42C7-83AC-E68FDEB2F256}" name="Modules" dataDxfId="28"/>
    <tableColumn id="3" xr3:uid="{D13E2546-E727-444E-A835-0607719CA7FB}" name="Data Set" dataDxfId="27"/>
    <tableColumn id="5" xr3:uid="{562A543B-0A1E-4B46-800D-58C9EF8DDB54}" name="Owner" dataDxfId="26"/>
    <tableColumn id="4" xr3:uid="{C09A27E1-ACAC-4F60-A621-05FDE26CAC5D}" name="Data Generated" dataDxfId="25"/>
    <tableColumn id="15" xr3:uid="{61E4749F-E23C-4E3C-93F5-BC3BB7224243}" name="Rows" dataDxfId="24"/>
    <tableColumn id="16" xr3:uid="{C8A9207D-041E-4150-BD27-D8CD637CE42E}" name="Columns" dataDxfId="23"/>
    <tableColumn id="6" xr3:uid="{D738B667-55AA-4204-B323-B6DFEC26F828}" name="Transformation Status" dataDxfId="22"/>
    <tableColumn id="26" xr3:uid="{AAEACF7E-E364-4A50-A404-BC5E1D749E3E}" name="Data Cleansing" dataDxfId="21"/>
    <tableColumn id="7" xr3:uid="{463E5C55-6676-428F-B636-1ABAA1BA97B4}" name="Cross Tab" dataDxfId="20"/>
    <tableColumn id="8" xr3:uid="{C1D51031-DF56-44EE-AA7E-23BE5E33792A}" name="SelectAll" dataDxfId="19"/>
    <tableColumn id="9" xr3:uid="{E1A1828B-F26B-4F81-9D48-D23CAB6B11C9}" name="Formula" dataDxfId="18"/>
    <tableColumn id="10" xr3:uid="{EA5A4D13-F17C-4C24-9B69-01CC26EAC4B1}" name="Sort Tool" dataDxfId="17"/>
    <tableColumn id="11" xr3:uid="{9D890B67-2265-4A1C-8308-7BF3E1F7AD6A}" name="Unique Tool" dataDxfId="16"/>
    <tableColumn id="12" xr3:uid="{2EAA4D19-147B-44C5-B250-E6D486879BC9}" name="Filter" dataDxfId="15"/>
    <tableColumn id="13" xr3:uid="{89A08771-9D90-4C8E-8961-80CE1AE25B77}" name="Join" dataDxfId="14"/>
    <tableColumn id="14" xr3:uid="{89CDCDAA-937E-498D-B3FA-893C75CD7146}" name="Replace" dataDxfId="13"/>
    <tableColumn id="17" xr3:uid="{60B0AE53-1E21-4FF6-B78E-F08250E29AEE}" name="Input" dataDxfId="12"/>
    <tableColumn id="22" xr3:uid="{CD74AA0D-DA46-4BA9-8A92-9B28229A6F70}" name="Output" dataDxfId="11"/>
    <tableColumn id="18" xr3:uid="{73A8060B-C582-4534-9397-3FB7146DAAF6}" name="Browse" dataDxfId="10"/>
    <tableColumn id="19" xr3:uid="{1944159D-7CFD-4FBC-BD5C-B2BD5D25E626}" name="Sample" dataDxfId="9"/>
    <tableColumn id="20" xr3:uid="{8AC9259B-5EC6-44C1-8405-3A6FCDF7E44A}" name="MultiField" dataDxfId="8"/>
    <tableColumn id="21" xr3:uid="{3E5D4F71-D4E7-4843-B6FA-079089BD315B}" name="Summarise" dataDxfId="7"/>
    <tableColumn id="23" xr3:uid="{F3608453-E13F-4E18-9EA8-A961749B9AE8}" name="Transpose" dataDxfId="6"/>
    <tableColumn id="24" xr3:uid="{DE929BC6-11A3-4DB9-BFF8-FCCBF4F50471}" name="Arrange" dataDxfId="5"/>
    <tableColumn id="25" xr3:uid="{3DD7D13C-CBDA-495A-B5E8-EB57A0B965CE}" name="Auto Fill" dataDxfId="4"/>
    <tableColumn id="27" xr3:uid="{5967DF96-5D3E-4A9B-A745-B62874A685D3}" name="Dynamic Input" dataDxfId="3"/>
    <tableColumn id="28" xr3:uid="{1CADCD2C-54F0-4098-91C2-127269A5E8A4}" name="Record ID" dataDxfId="2"/>
    <tableColumn id="29" xr3:uid="{2025FBA2-A7D5-435F-90ED-FF924F8AC3E5}" name="Macros" dataDxfId="1"/>
    <tableColumn id="30" xr3:uid="{B54A68DB-F705-4047-974A-127F37EA36AD}" name="Random Sampl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6E3E-05A9-42AB-9D31-154B1718D1DC}">
  <dimension ref="B3:E31"/>
  <sheetViews>
    <sheetView zoomScale="120" zoomScaleNormal="120" workbookViewId="0"/>
  </sheetViews>
  <sheetFormatPr defaultRowHeight="14.45"/>
  <cols>
    <col min="1" max="1" width="2.7109375" customWidth="1"/>
    <col min="2" max="2" width="9.5703125" style="29" bestFit="1" customWidth="1"/>
    <col min="3" max="3" width="35.42578125" style="77" bestFit="1" customWidth="1"/>
    <col min="4" max="4" width="15.28515625" style="77" bestFit="1" customWidth="1"/>
    <col min="5" max="5" width="68.28515625" customWidth="1"/>
  </cols>
  <sheetData>
    <row r="3" spans="2:5">
      <c r="B3" s="89" t="s">
        <v>0</v>
      </c>
      <c r="C3" s="99" t="s">
        <v>1</v>
      </c>
      <c r="D3" s="99" t="s">
        <v>2</v>
      </c>
      <c r="E3" s="98" t="s">
        <v>3</v>
      </c>
    </row>
    <row r="4" spans="2:5">
      <c r="B4" s="87">
        <v>1</v>
      </c>
      <c r="C4" s="100" t="s">
        <v>4</v>
      </c>
      <c r="D4" s="100" t="s">
        <v>5</v>
      </c>
    </row>
    <row r="5" spans="2:5">
      <c r="B5" s="87">
        <f>B4+1</f>
        <v>2</v>
      </c>
      <c r="C5" s="100" t="s">
        <v>6</v>
      </c>
      <c r="D5" s="100" t="s">
        <v>5</v>
      </c>
    </row>
    <row r="6" spans="2:5">
      <c r="B6" s="87">
        <f t="shared" ref="B6:B27" si="0">B5+1</f>
        <v>3</v>
      </c>
      <c r="C6" s="100" t="s">
        <v>7</v>
      </c>
      <c r="D6" s="100" t="s">
        <v>8</v>
      </c>
      <c r="E6" t="s">
        <v>9</v>
      </c>
    </row>
    <row r="7" spans="2:5">
      <c r="B7" s="87">
        <f t="shared" si="0"/>
        <v>4</v>
      </c>
      <c r="C7" s="100" t="s">
        <v>10</v>
      </c>
      <c r="D7" s="100" t="s">
        <v>8</v>
      </c>
      <c r="E7" t="s">
        <v>11</v>
      </c>
    </row>
    <row r="8" spans="2:5">
      <c r="B8" s="87">
        <f t="shared" si="0"/>
        <v>5</v>
      </c>
      <c r="C8" s="100" t="s">
        <v>12</v>
      </c>
      <c r="D8" s="100" t="s">
        <v>8</v>
      </c>
      <c r="E8" t="s">
        <v>13</v>
      </c>
    </row>
    <row r="9" spans="2:5">
      <c r="B9" s="87">
        <f t="shared" si="0"/>
        <v>6</v>
      </c>
      <c r="C9" s="100" t="s">
        <v>14</v>
      </c>
      <c r="D9" s="100" t="s">
        <v>8</v>
      </c>
      <c r="E9" t="s">
        <v>15</v>
      </c>
    </row>
    <row r="10" spans="2:5">
      <c r="B10" s="87">
        <f t="shared" si="0"/>
        <v>7</v>
      </c>
      <c r="C10" s="100" t="s">
        <v>16</v>
      </c>
      <c r="D10" s="100" t="s">
        <v>8</v>
      </c>
    </row>
    <row r="11" spans="2:5">
      <c r="B11" s="87">
        <f t="shared" si="0"/>
        <v>8</v>
      </c>
      <c r="C11" s="100" t="s">
        <v>17</v>
      </c>
      <c r="D11" s="100" t="s">
        <v>8</v>
      </c>
    </row>
    <row r="12" spans="2:5">
      <c r="B12" s="87">
        <f t="shared" si="0"/>
        <v>9</v>
      </c>
      <c r="C12" s="100" t="s">
        <v>18</v>
      </c>
      <c r="D12" s="100" t="s">
        <v>8</v>
      </c>
    </row>
    <row r="13" spans="2:5">
      <c r="B13" s="87">
        <f t="shared" si="0"/>
        <v>10</v>
      </c>
      <c r="C13" s="100" t="s">
        <v>19</v>
      </c>
      <c r="D13" s="100" t="s">
        <v>8</v>
      </c>
      <c r="E13" t="s">
        <v>20</v>
      </c>
    </row>
    <row r="14" spans="2:5">
      <c r="B14" s="87">
        <f t="shared" si="0"/>
        <v>11</v>
      </c>
      <c r="C14" s="100" t="s">
        <v>21</v>
      </c>
      <c r="D14" s="100" t="s">
        <v>8</v>
      </c>
      <c r="E14" t="s">
        <v>22</v>
      </c>
    </row>
    <row r="15" spans="2:5">
      <c r="B15" s="87">
        <f t="shared" si="0"/>
        <v>12</v>
      </c>
      <c r="C15" s="100" t="s">
        <v>23</v>
      </c>
      <c r="D15" s="100" t="s">
        <v>8</v>
      </c>
    </row>
    <row r="16" spans="2:5">
      <c r="B16" s="87">
        <f t="shared" si="0"/>
        <v>13</v>
      </c>
      <c r="C16" s="100" t="s">
        <v>24</v>
      </c>
      <c r="D16" s="100" t="s">
        <v>8</v>
      </c>
      <c r="E16" t="s">
        <v>24</v>
      </c>
    </row>
    <row r="17" spans="2:5">
      <c r="B17" s="87">
        <f t="shared" si="0"/>
        <v>14</v>
      </c>
      <c r="C17" s="100" t="s">
        <v>25</v>
      </c>
      <c r="D17" s="100" t="s">
        <v>8</v>
      </c>
      <c r="E17" t="s">
        <v>26</v>
      </c>
    </row>
    <row r="18" spans="2:5">
      <c r="B18" s="87">
        <f t="shared" si="0"/>
        <v>15</v>
      </c>
      <c r="C18" s="100" t="s">
        <v>27</v>
      </c>
      <c r="D18" s="100" t="s">
        <v>8</v>
      </c>
    </row>
    <row r="19" spans="2:5">
      <c r="B19" s="87">
        <f t="shared" si="0"/>
        <v>16</v>
      </c>
      <c r="C19" s="100" t="s">
        <v>28</v>
      </c>
      <c r="D19" s="100" t="s">
        <v>8</v>
      </c>
    </row>
    <row r="20" spans="2:5">
      <c r="B20" s="87">
        <f t="shared" si="0"/>
        <v>17</v>
      </c>
      <c r="C20" s="100" t="s">
        <v>29</v>
      </c>
      <c r="D20" s="100" t="s">
        <v>8</v>
      </c>
    </row>
    <row r="21" spans="2:5">
      <c r="B21" s="87">
        <f t="shared" si="0"/>
        <v>18</v>
      </c>
      <c r="C21" s="100" t="s">
        <v>30</v>
      </c>
      <c r="D21" s="100" t="s">
        <v>8</v>
      </c>
    </row>
    <row r="22" spans="2:5">
      <c r="B22" s="87">
        <f t="shared" si="0"/>
        <v>19</v>
      </c>
      <c r="C22" s="100" t="s">
        <v>31</v>
      </c>
      <c r="D22" s="100" t="s">
        <v>8</v>
      </c>
    </row>
    <row r="23" spans="2:5">
      <c r="B23" s="87">
        <f t="shared" si="0"/>
        <v>20</v>
      </c>
      <c r="C23" s="100" t="s">
        <v>32</v>
      </c>
      <c r="D23" s="100" t="s">
        <v>8</v>
      </c>
    </row>
    <row r="24" spans="2:5">
      <c r="B24" s="87">
        <f t="shared" si="0"/>
        <v>21</v>
      </c>
      <c r="C24" s="100" t="s">
        <v>33</v>
      </c>
      <c r="D24" s="100" t="s">
        <v>8</v>
      </c>
    </row>
    <row r="25" spans="2:5">
      <c r="B25" s="87">
        <f t="shared" si="0"/>
        <v>22</v>
      </c>
      <c r="C25" s="100" t="s">
        <v>34</v>
      </c>
      <c r="D25" s="100" t="s">
        <v>8</v>
      </c>
    </row>
    <row r="26" spans="2:5">
      <c r="B26" s="87">
        <f t="shared" si="0"/>
        <v>23</v>
      </c>
      <c r="C26" s="100" t="s">
        <v>35</v>
      </c>
      <c r="D26" s="100" t="s">
        <v>8</v>
      </c>
    </row>
    <row r="27" spans="2:5">
      <c r="B27" s="93">
        <f t="shared" si="0"/>
        <v>24</v>
      </c>
      <c r="C27" s="101" t="s">
        <v>36</v>
      </c>
      <c r="D27" s="100" t="s">
        <v>8</v>
      </c>
    </row>
    <row r="28" spans="2:5">
      <c r="B28"/>
    </row>
    <row r="29" spans="2:5">
      <c r="B29"/>
    </row>
    <row r="30" spans="2:5">
      <c r="B30"/>
    </row>
    <row r="31" spans="2:5">
      <c r="B3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9E87-915D-444D-B1D5-CF46226EC2D4}">
  <dimension ref="A1:J9"/>
  <sheetViews>
    <sheetView workbookViewId="0">
      <selection activeCell="C5" sqref="C5"/>
    </sheetView>
  </sheetViews>
  <sheetFormatPr defaultRowHeight="14.45"/>
  <cols>
    <col min="1" max="1" width="13.7109375" style="29" bestFit="1" customWidth="1"/>
    <col min="2" max="2" width="13.28515625" bestFit="1" customWidth="1"/>
    <col min="3" max="3" width="18.28515625" bestFit="1" customWidth="1"/>
    <col min="4" max="4" width="13.42578125" bestFit="1" customWidth="1"/>
    <col min="5" max="5" width="18.28515625" bestFit="1" customWidth="1"/>
    <col min="6" max="6" width="17.42578125" bestFit="1" customWidth="1"/>
    <col min="7" max="7" width="49.42578125" bestFit="1" customWidth="1"/>
    <col min="8" max="9" width="12.28515625" customWidth="1"/>
    <col min="10" max="10" width="24.42578125" bestFit="1" customWidth="1"/>
  </cols>
  <sheetData>
    <row r="1" spans="1:10">
      <c r="A1" s="38" t="s">
        <v>297</v>
      </c>
      <c r="B1" s="12" t="s">
        <v>290</v>
      </c>
      <c r="C1" s="12" t="s">
        <v>298</v>
      </c>
      <c r="D1" s="12" t="s">
        <v>291</v>
      </c>
      <c r="E1" s="12" t="s">
        <v>299</v>
      </c>
      <c r="F1" s="12" t="s">
        <v>300</v>
      </c>
      <c r="G1" s="12" t="s">
        <v>301</v>
      </c>
      <c r="H1" s="12" t="s">
        <v>302</v>
      </c>
      <c r="I1" s="12" t="s">
        <v>303</v>
      </c>
      <c r="J1" s="12" t="s">
        <v>304</v>
      </c>
    </row>
    <row r="2" spans="1:10">
      <c r="A2" s="33">
        <v>1</v>
      </c>
      <c r="B2" s="11" t="s">
        <v>305</v>
      </c>
      <c r="C2" s="11" t="s">
        <v>305</v>
      </c>
      <c r="D2" s="11" t="s">
        <v>294</v>
      </c>
      <c r="E2" s="11" t="b">
        <v>1</v>
      </c>
      <c r="F2" s="11" t="s">
        <v>306</v>
      </c>
      <c r="G2" s="11" t="s">
        <v>307</v>
      </c>
      <c r="H2" s="67">
        <v>0</v>
      </c>
      <c r="I2" s="69">
        <v>0</v>
      </c>
      <c r="J2" s="69" t="s">
        <v>308</v>
      </c>
    </row>
    <row r="3" spans="1:10" ht="28.9">
      <c r="A3" s="33">
        <v>2</v>
      </c>
      <c r="B3" s="11" t="s">
        <v>309</v>
      </c>
      <c r="C3" s="11" t="s">
        <v>309</v>
      </c>
      <c r="D3" s="11" t="s">
        <v>294</v>
      </c>
      <c r="E3" s="11" t="b">
        <v>1</v>
      </c>
      <c r="F3" s="11" t="s">
        <v>310</v>
      </c>
      <c r="G3" s="53" t="s">
        <v>311</v>
      </c>
      <c r="H3" s="68"/>
      <c r="I3" s="70"/>
      <c r="J3" s="70"/>
    </row>
    <row r="4" spans="1:10">
      <c r="A4" s="33">
        <v>3</v>
      </c>
      <c r="B4" s="11" t="s">
        <v>312</v>
      </c>
      <c r="C4" s="11" t="s">
        <v>312</v>
      </c>
      <c r="D4" s="11" t="s">
        <v>294</v>
      </c>
      <c r="E4" s="11" t="b">
        <v>1</v>
      </c>
      <c r="F4" s="11" t="s">
        <v>313</v>
      </c>
      <c r="G4" s="11" t="s">
        <v>314</v>
      </c>
      <c r="H4" s="67"/>
      <c r="I4" s="69"/>
      <c r="J4" s="69"/>
    </row>
    <row r="5" spans="1:10">
      <c r="A5" s="33">
        <v>4</v>
      </c>
      <c r="B5" s="11" t="s">
        <v>315</v>
      </c>
      <c r="C5" s="11" t="s">
        <v>315</v>
      </c>
      <c r="D5" s="11" t="s">
        <v>294</v>
      </c>
      <c r="E5" s="11" t="b">
        <v>1</v>
      </c>
      <c r="F5" s="11" t="s">
        <v>316</v>
      </c>
      <c r="G5" s="11" t="s">
        <v>317</v>
      </c>
      <c r="H5" s="67"/>
      <c r="I5" s="69"/>
      <c r="J5" s="69"/>
    </row>
    <row r="6" spans="1:10">
      <c r="A6" s="33">
        <v>5</v>
      </c>
      <c r="B6" s="11" t="s">
        <v>305</v>
      </c>
      <c r="C6" s="11" t="s">
        <v>305</v>
      </c>
      <c r="D6" s="11" t="s">
        <v>296</v>
      </c>
      <c r="E6" s="11" t="b">
        <v>1</v>
      </c>
      <c r="F6" s="11" t="s">
        <v>318</v>
      </c>
      <c r="G6" s="11" t="s">
        <v>307</v>
      </c>
      <c r="H6" s="67"/>
      <c r="I6" s="69"/>
      <c r="J6" s="69"/>
    </row>
    <row r="7" spans="1:10" ht="28.9">
      <c r="A7" s="33">
        <v>6</v>
      </c>
      <c r="B7" s="11" t="s">
        <v>309</v>
      </c>
      <c r="C7" s="11" t="s">
        <v>309</v>
      </c>
      <c r="D7" s="11" t="s">
        <v>296</v>
      </c>
      <c r="E7" s="11" t="b">
        <v>1</v>
      </c>
      <c r="F7" s="11" t="s">
        <v>319</v>
      </c>
      <c r="G7" s="53" t="s">
        <v>311</v>
      </c>
      <c r="H7" s="68"/>
      <c r="I7" s="70"/>
      <c r="J7" s="70"/>
    </row>
    <row r="8" spans="1:10">
      <c r="A8" s="33">
        <v>7</v>
      </c>
      <c r="B8" s="11" t="s">
        <v>312</v>
      </c>
      <c r="C8" s="11" t="s">
        <v>312</v>
      </c>
      <c r="D8" s="11" t="s">
        <v>296</v>
      </c>
      <c r="E8" s="11" t="b">
        <v>1</v>
      </c>
      <c r="F8" s="11" t="s">
        <v>320</v>
      </c>
      <c r="G8" s="11" t="s">
        <v>314</v>
      </c>
      <c r="H8" s="67"/>
      <c r="I8" s="69"/>
      <c r="J8" s="69"/>
    </row>
    <row r="9" spans="1:10">
      <c r="A9" s="33">
        <v>8</v>
      </c>
      <c r="B9" s="11" t="s">
        <v>315</v>
      </c>
      <c r="C9" s="11" t="s">
        <v>315</v>
      </c>
      <c r="D9" s="11" t="s">
        <v>296</v>
      </c>
      <c r="E9" s="11" t="b">
        <v>1</v>
      </c>
      <c r="F9" s="11" t="s">
        <v>321</v>
      </c>
      <c r="G9" s="11" t="s">
        <v>317</v>
      </c>
      <c r="H9" s="67"/>
      <c r="I9" s="69"/>
      <c r="J9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7E22-A86D-4E08-B58D-7292DE3F3457}">
  <dimension ref="A1:G4"/>
  <sheetViews>
    <sheetView workbookViewId="0"/>
  </sheetViews>
  <sheetFormatPr defaultRowHeight="14.45"/>
  <cols>
    <col min="1" max="1" width="19.28515625" style="29" bestFit="1" customWidth="1"/>
    <col min="2" max="2" width="5.7109375" bestFit="1" customWidth="1"/>
    <col min="3" max="3" width="20.5703125" bestFit="1" customWidth="1"/>
    <col min="4" max="4" width="15.140625" bestFit="1" customWidth="1"/>
    <col min="5" max="5" width="22.7109375" bestFit="1" customWidth="1"/>
    <col min="6" max="6" width="10.7109375" bestFit="1" customWidth="1"/>
    <col min="7" max="7" width="12.28515625" bestFit="1" customWidth="1"/>
  </cols>
  <sheetData>
    <row r="1" spans="1:7">
      <c r="A1" s="54" t="s">
        <v>322</v>
      </c>
      <c r="B1" s="27" t="s">
        <v>260</v>
      </c>
      <c r="C1" s="27" t="s">
        <v>323</v>
      </c>
      <c r="D1" s="27" t="s">
        <v>290</v>
      </c>
      <c r="E1" s="27" t="s">
        <v>324</v>
      </c>
      <c r="F1" s="27" t="s">
        <v>289</v>
      </c>
      <c r="G1" s="27" t="s">
        <v>291</v>
      </c>
    </row>
    <row r="2" spans="1:7">
      <c r="A2" s="33">
        <v>1</v>
      </c>
      <c r="B2" s="11" t="b">
        <v>1</v>
      </c>
      <c r="C2" s="11" t="s">
        <v>325</v>
      </c>
      <c r="D2" s="11" t="s">
        <v>113</v>
      </c>
      <c r="E2" s="11" t="s">
        <v>113</v>
      </c>
      <c r="F2" s="11">
        <v>1</v>
      </c>
      <c r="G2" s="11" t="s">
        <v>294</v>
      </c>
    </row>
    <row r="3" spans="1:7">
      <c r="A3" s="33">
        <v>2</v>
      </c>
      <c r="B3" s="11" t="b">
        <v>1</v>
      </c>
      <c r="C3" s="11" t="s">
        <v>326</v>
      </c>
      <c r="D3" s="11" t="s">
        <v>327</v>
      </c>
      <c r="E3" s="11" t="s">
        <v>327</v>
      </c>
      <c r="F3" s="11">
        <v>1</v>
      </c>
      <c r="G3" s="11" t="s">
        <v>294</v>
      </c>
    </row>
    <row r="4" spans="1:7">
      <c r="A4" s="33">
        <v>3</v>
      </c>
      <c r="B4" s="11" t="b">
        <v>1</v>
      </c>
      <c r="C4" s="11" t="s">
        <v>328</v>
      </c>
      <c r="D4" s="11" t="s">
        <v>329</v>
      </c>
      <c r="E4" s="11" t="s">
        <v>329</v>
      </c>
      <c r="F4" s="11">
        <v>1</v>
      </c>
      <c r="G4" s="11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A38-E6EB-4D1B-8E51-373E48EED5D1}">
  <dimension ref="A1:F12"/>
  <sheetViews>
    <sheetView workbookViewId="0">
      <selection activeCell="E1" sqref="E1"/>
    </sheetView>
  </sheetViews>
  <sheetFormatPr defaultRowHeight="14.45"/>
  <cols>
    <col min="1" max="1" width="20.5703125" style="29" bestFit="1" customWidth="1"/>
    <col min="3" max="3" width="22.28515625" bestFit="1" customWidth="1"/>
    <col min="4" max="4" width="16.42578125" bestFit="1" customWidth="1"/>
    <col min="5" max="5" width="24.28515625" bestFit="1" customWidth="1"/>
    <col min="6" max="6" width="22" bestFit="1" customWidth="1"/>
  </cols>
  <sheetData>
    <row r="1" spans="1:6">
      <c r="A1" s="38" t="s">
        <v>330</v>
      </c>
      <c r="B1" s="12" t="s">
        <v>260</v>
      </c>
      <c r="C1" s="12" t="s">
        <v>331</v>
      </c>
      <c r="D1" s="12" t="s">
        <v>290</v>
      </c>
      <c r="E1" s="12" t="s">
        <v>332</v>
      </c>
      <c r="F1" s="12" t="s">
        <v>323</v>
      </c>
    </row>
    <row r="2" spans="1:6">
      <c r="A2" s="33">
        <v>1</v>
      </c>
      <c r="B2" s="11" t="b">
        <v>1</v>
      </c>
      <c r="C2" s="11" t="s">
        <v>333</v>
      </c>
      <c r="D2" s="11" t="s">
        <v>46</v>
      </c>
      <c r="E2" s="11" t="s">
        <v>46</v>
      </c>
      <c r="F2" s="11" t="s">
        <v>325</v>
      </c>
    </row>
    <row r="3" spans="1:6">
      <c r="A3" s="33">
        <f>A2+1</f>
        <v>2</v>
      </c>
      <c r="B3" s="11" t="b">
        <v>1</v>
      </c>
      <c r="C3" s="11" t="s">
        <v>334</v>
      </c>
      <c r="D3" s="11" t="s">
        <v>125</v>
      </c>
      <c r="E3" s="11" t="s">
        <v>125</v>
      </c>
      <c r="F3" s="11" t="s">
        <v>325</v>
      </c>
    </row>
    <row r="4" spans="1:6">
      <c r="A4" s="33">
        <f t="shared" ref="A4:A12" si="0">A3+1</f>
        <v>3</v>
      </c>
      <c r="B4" s="11" t="b">
        <v>1</v>
      </c>
      <c r="C4" s="11" t="s">
        <v>335</v>
      </c>
      <c r="D4" s="11" t="s">
        <v>57</v>
      </c>
      <c r="E4" s="11" t="s">
        <v>57</v>
      </c>
      <c r="F4" s="11" t="s">
        <v>325</v>
      </c>
    </row>
    <row r="5" spans="1:6">
      <c r="A5" s="33">
        <f t="shared" si="0"/>
        <v>4</v>
      </c>
      <c r="B5" s="15" t="b">
        <v>1</v>
      </c>
      <c r="C5" s="30" t="s">
        <v>336</v>
      </c>
      <c r="D5" s="30" t="s">
        <v>337</v>
      </c>
      <c r="E5" s="30" t="s">
        <v>337</v>
      </c>
      <c r="F5" s="30" t="s">
        <v>326</v>
      </c>
    </row>
    <row r="6" spans="1:6">
      <c r="A6" s="33">
        <f t="shared" si="0"/>
        <v>5</v>
      </c>
      <c r="B6" s="15" t="b">
        <v>1</v>
      </c>
      <c r="C6" s="30" t="s">
        <v>338</v>
      </c>
      <c r="D6" s="30" t="s">
        <v>339</v>
      </c>
      <c r="E6" s="30" t="s">
        <v>339</v>
      </c>
      <c r="F6" s="30" t="s">
        <v>326</v>
      </c>
    </row>
    <row r="7" spans="1:6">
      <c r="A7" s="33">
        <f t="shared" si="0"/>
        <v>6</v>
      </c>
      <c r="B7" s="15" t="b">
        <v>1</v>
      </c>
      <c r="C7" s="30" t="s">
        <v>340</v>
      </c>
      <c r="D7" s="30" t="s">
        <v>341</v>
      </c>
      <c r="E7" s="30" t="s">
        <v>341</v>
      </c>
      <c r="F7" s="30" t="s">
        <v>326</v>
      </c>
    </row>
    <row r="8" spans="1:6">
      <c r="A8" s="33">
        <f t="shared" si="0"/>
        <v>7</v>
      </c>
      <c r="B8" s="55" t="b">
        <v>1</v>
      </c>
      <c r="C8" s="56" t="s">
        <v>342</v>
      </c>
      <c r="D8" s="56" t="s">
        <v>343</v>
      </c>
      <c r="E8" s="56" t="s">
        <v>343</v>
      </c>
      <c r="F8" s="56" t="s">
        <v>326</v>
      </c>
    </row>
    <row r="9" spans="1:6">
      <c r="A9" s="33">
        <f t="shared" si="0"/>
        <v>8</v>
      </c>
      <c r="B9" s="30" t="b">
        <v>1</v>
      </c>
      <c r="C9" s="30" t="s">
        <v>344</v>
      </c>
      <c r="D9" s="30" t="s">
        <v>345</v>
      </c>
      <c r="E9" s="30" t="s">
        <v>345</v>
      </c>
      <c r="F9" s="30" t="s">
        <v>328</v>
      </c>
    </row>
    <row r="10" spans="1:6">
      <c r="A10" s="33">
        <f t="shared" si="0"/>
        <v>9</v>
      </c>
      <c r="B10" s="30" t="b">
        <v>1</v>
      </c>
      <c r="C10" s="30" t="s">
        <v>346</v>
      </c>
      <c r="D10" s="30" t="s">
        <v>347</v>
      </c>
      <c r="E10" s="30" t="s">
        <v>347</v>
      </c>
      <c r="F10" s="30" t="s">
        <v>328</v>
      </c>
    </row>
    <row r="11" spans="1:6">
      <c r="A11" s="33">
        <f t="shared" si="0"/>
        <v>10</v>
      </c>
      <c r="B11" s="30" t="b">
        <v>1</v>
      </c>
      <c r="C11" s="30" t="s">
        <v>348</v>
      </c>
      <c r="D11" s="30" t="s">
        <v>349</v>
      </c>
      <c r="E11" s="30" t="s">
        <v>349</v>
      </c>
      <c r="F11" s="30" t="s">
        <v>328</v>
      </c>
    </row>
    <row r="12" spans="1:6">
      <c r="A12" s="33">
        <f t="shared" si="0"/>
        <v>11</v>
      </c>
      <c r="B12" s="30" t="b">
        <v>1</v>
      </c>
      <c r="C12" s="30" t="s">
        <v>350</v>
      </c>
      <c r="D12" s="30" t="s">
        <v>351</v>
      </c>
      <c r="E12" s="30" t="s">
        <v>351</v>
      </c>
      <c r="F12" s="30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2733-645B-41D9-9CA9-04944190C57D}">
  <dimension ref="A1:I25"/>
  <sheetViews>
    <sheetView workbookViewId="0"/>
  </sheetViews>
  <sheetFormatPr defaultRowHeight="14.45"/>
  <cols>
    <col min="1" max="1" width="11.28515625" customWidth="1"/>
    <col min="3" max="3" width="20" bestFit="1" customWidth="1"/>
    <col min="4" max="4" width="12.7109375" bestFit="1" customWidth="1"/>
    <col min="5" max="5" width="24" bestFit="1" customWidth="1"/>
    <col min="6" max="6" width="24.28515625" bestFit="1" customWidth="1"/>
    <col min="9" max="9" width="14.7109375" bestFit="1" customWidth="1"/>
  </cols>
  <sheetData>
    <row r="1" spans="1:9">
      <c r="A1" s="12" t="s">
        <v>352</v>
      </c>
      <c r="B1" s="12" t="s">
        <v>260</v>
      </c>
      <c r="C1" s="12" t="s">
        <v>290</v>
      </c>
      <c r="D1" s="12" t="s">
        <v>353</v>
      </c>
      <c r="E1" s="12" t="s">
        <v>354</v>
      </c>
      <c r="F1" s="12" t="s">
        <v>332</v>
      </c>
      <c r="I1" s="2" t="s">
        <v>355</v>
      </c>
    </row>
    <row r="2" spans="1:9">
      <c r="A2" s="11">
        <v>1</v>
      </c>
      <c r="B2" s="11" t="b">
        <v>1</v>
      </c>
      <c r="C2" s="11" t="s">
        <v>356</v>
      </c>
      <c r="D2" s="11" t="s">
        <v>325</v>
      </c>
      <c r="E2" s="11" t="s">
        <v>357</v>
      </c>
      <c r="F2" s="11" t="s">
        <v>325</v>
      </c>
      <c r="I2" t="s">
        <v>358</v>
      </c>
    </row>
    <row r="3" spans="1:9">
      <c r="A3" s="11">
        <v>2</v>
      </c>
      <c r="B3" s="11" t="b">
        <v>1</v>
      </c>
      <c r="C3" s="11" t="s">
        <v>359</v>
      </c>
      <c r="D3" s="11" t="s">
        <v>325</v>
      </c>
      <c r="E3" s="11" t="s">
        <v>359</v>
      </c>
      <c r="F3" s="11" t="s">
        <v>325</v>
      </c>
      <c r="I3" t="s">
        <v>360</v>
      </c>
    </row>
    <row r="4" spans="1:9">
      <c r="A4" s="11">
        <v>3</v>
      </c>
      <c r="B4" s="11" t="b">
        <v>1</v>
      </c>
      <c r="C4" s="11" t="s">
        <v>361</v>
      </c>
      <c r="D4" s="11" t="s">
        <v>325</v>
      </c>
      <c r="E4" s="11" t="s">
        <v>362</v>
      </c>
      <c r="F4" s="11" t="s">
        <v>325</v>
      </c>
      <c r="I4" t="s">
        <v>363</v>
      </c>
    </row>
    <row r="5" spans="1:9">
      <c r="A5" s="11">
        <v>4</v>
      </c>
      <c r="B5" s="11" t="b">
        <v>1</v>
      </c>
      <c r="C5" s="11" t="s">
        <v>364</v>
      </c>
      <c r="D5" s="11" t="s">
        <v>325</v>
      </c>
      <c r="E5" s="11" t="s">
        <v>365</v>
      </c>
      <c r="F5" s="11" t="s">
        <v>325</v>
      </c>
      <c r="I5" t="s">
        <v>366</v>
      </c>
    </row>
    <row r="6" spans="1:9">
      <c r="A6" s="11">
        <v>5</v>
      </c>
      <c r="B6" s="11" t="b">
        <v>1</v>
      </c>
      <c r="C6" s="11" t="s">
        <v>367</v>
      </c>
      <c r="D6" s="11" t="s">
        <v>325</v>
      </c>
      <c r="E6" s="11" t="s">
        <v>368</v>
      </c>
      <c r="F6" s="11" t="s">
        <v>325</v>
      </c>
      <c r="I6" t="s">
        <v>369</v>
      </c>
    </row>
    <row r="7" spans="1:9">
      <c r="A7" s="11">
        <v>6</v>
      </c>
      <c r="B7" s="11" t="b">
        <v>1</v>
      </c>
      <c r="C7" s="11" t="s">
        <v>370</v>
      </c>
      <c r="D7" s="11" t="s">
        <v>325</v>
      </c>
      <c r="E7" s="11" t="s">
        <v>371</v>
      </c>
      <c r="F7" s="11" t="s">
        <v>325</v>
      </c>
      <c r="I7" t="s">
        <v>372</v>
      </c>
    </row>
    <row r="8" spans="1:9">
      <c r="A8" s="11">
        <v>7</v>
      </c>
      <c r="B8" s="11" t="b">
        <v>1</v>
      </c>
      <c r="C8" s="11" t="s">
        <v>373</v>
      </c>
      <c r="D8" s="11" t="s">
        <v>325</v>
      </c>
      <c r="E8" s="11" t="s">
        <v>373</v>
      </c>
      <c r="F8" s="11" t="s">
        <v>325</v>
      </c>
      <c r="I8" t="s">
        <v>374</v>
      </c>
    </row>
    <row r="9" spans="1:9">
      <c r="A9" s="11">
        <v>8</v>
      </c>
      <c r="B9" s="11" t="b">
        <v>1</v>
      </c>
      <c r="C9" s="11" t="s">
        <v>375</v>
      </c>
      <c r="D9" s="11" t="s">
        <v>325</v>
      </c>
      <c r="E9" s="11" t="s">
        <v>375</v>
      </c>
      <c r="F9" s="11" t="s">
        <v>325</v>
      </c>
      <c r="I9" t="s">
        <v>376</v>
      </c>
    </row>
    <row r="10" spans="1:9">
      <c r="A10" s="11">
        <v>9</v>
      </c>
      <c r="B10" s="11" t="b">
        <v>1</v>
      </c>
      <c r="C10" s="11" t="s">
        <v>377</v>
      </c>
      <c r="D10" s="11" t="s">
        <v>325</v>
      </c>
      <c r="E10" s="11" t="s">
        <v>378</v>
      </c>
      <c r="F10" s="11" t="s">
        <v>325</v>
      </c>
    </row>
    <row r="11" spans="1:9">
      <c r="A11" s="28">
        <v>10</v>
      </c>
      <c r="B11" s="28" t="b">
        <v>1</v>
      </c>
      <c r="C11" s="28" t="s">
        <v>372</v>
      </c>
      <c r="D11" s="28" t="s">
        <v>325</v>
      </c>
      <c r="E11" s="28" t="s">
        <v>379</v>
      </c>
      <c r="F11" s="28" t="s">
        <v>325</v>
      </c>
    </row>
    <row r="12" spans="1:9">
      <c r="A12" s="11">
        <v>11</v>
      </c>
      <c r="B12" s="11" t="b">
        <v>1</v>
      </c>
      <c r="C12" s="11" t="s">
        <v>380</v>
      </c>
      <c r="D12" s="11" t="s">
        <v>325</v>
      </c>
      <c r="E12" s="11" t="s">
        <v>381</v>
      </c>
      <c r="F12" s="11" t="s">
        <v>325</v>
      </c>
    </row>
    <row r="13" spans="1:9">
      <c r="A13" s="11">
        <v>12</v>
      </c>
      <c r="B13" s="11" t="b">
        <v>1</v>
      </c>
      <c r="C13" s="11" t="s">
        <v>382</v>
      </c>
      <c r="D13" s="11" t="s">
        <v>325</v>
      </c>
      <c r="E13" s="11" t="s">
        <v>383</v>
      </c>
      <c r="F13" s="11" t="s">
        <v>325</v>
      </c>
    </row>
    <row r="14" spans="1:9">
      <c r="A14" s="11">
        <v>13</v>
      </c>
      <c r="B14" s="11" t="b">
        <v>1</v>
      </c>
      <c r="C14" s="11" t="s">
        <v>367</v>
      </c>
      <c r="D14" s="11" t="s">
        <v>325</v>
      </c>
      <c r="E14" s="11" t="s">
        <v>384</v>
      </c>
      <c r="F14" s="11" t="s">
        <v>325</v>
      </c>
    </row>
    <row r="15" spans="1:9">
      <c r="A15" s="11">
        <v>14</v>
      </c>
      <c r="B15" s="11" t="b">
        <v>1</v>
      </c>
      <c r="C15" s="11" t="s">
        <v>385</v>
      </c>
      <c r="D15" s="11" t="s">
        <v>325</v>
      </c>
      <c r="E15" s="11" t="s">
        <v>386</v>
      </c>
      <c r="F15" s="11" t="s">
        <v>325</v>
      </c>
    </row>
    <row r="16" spans="1:9">
      <c r="A16" s="11">
        <v>15</v>
      </c>
      <c r="B16" s="11" t="b">
        <v>1</v>
      </c>
      <c r="C16" s="11" t="s">
        <v>374</v>
      </c>
      <c r="D16" s="11" t="s">
        <v>325</v>
      </c>
      <c r="E16" s="11" t="s">
        <v>387</v>
      </c>
      <c r="F16" s="11" t="s">
        <v>325</v>
      </c>
    </row>
    <row r="17" spans="1:6">
      <c r="A17" s="11">
        <v>16</v>
      </c>
      <c r="B17" s="11" t="b">
        <v>1</v>
      </c>
      <c r="C17" s="11" t="s">
        <v>370</v>
      </c>
      <c r="D17" s="11" t="s">
        <v>325</v>
      </c>
      <c r="E17" s="11" t="s">
        <v>388</v>
      </c>
      <c r="F17" s="11" t="s">
        <v>325</v>
      </c>
    </row>
    <row r="18" spans="1:6">
      <c r="A18" s="11">
        <v>17</v>
      </c>
      <c r="B18" s="11" t="b">
        <v>1</v>
      </c>
      <c r="C18" s="11" t="s">
        <v>367</v>
      </c>
      <c r="D18" s="11" t="s">
        <v>325</v>
      </c>
      <c r="E18" s="11" t="s">
        <v>389</v>
      </c>
      <c r="F18" s="11" t="s">
        <v>325</v>
      </c>
    </row>
    <row r="19" spans="1:6">
      <c r="A19" s="11">
        <v>18</v>
      </c>
      <c r="B19" s="11" t="b">
        <v>1</v>
      </c>
      <c r="C19" s="11" t="s">
        <v>372</v>
      </c>
      <c r="D19" s="11" t="s">
        <v>325</v>
      </c>
      <c r="E19" s="11" t="s">
        <v>390</v>
      </c>
      <c r="F19" s="11" t="s">
        <v>325</v>
      </c>
    </row>
    <row r="20" spans="1:6">
      <c r="A20" s="11">
        <v>19</v>
      </c>
      <c r="B20" s="11" t="b">
        <v>1</v>
      </c>
      <c r="C20" s="11" t="s">
        <v>391</v>
      </c>
      <c r="D20" s="11" t="s">
        <v>325</v>
      </c>
      <c r="E20" s="11" t="s">
        <v>392</v>
      </c>
      <c r="F20" s="11" t="s">
        <v>325</v>
      </c>
    </row>
    <row r="21" spans="1:6">
      <c r="A21" s="11">
        <v>20</v>
      </c>
      <c r="B21" s="11" t="b">
        <v>1</v>
      </c>
      <c r="C21" s="11" t="s">
        <v>380</v>
      </c>
      <c r="D21" s="11" t="s">
        <v>325</v>
      </c>
      <c r="E21" s="11" t="s">
        <v>393</v>
      </c>
      <c r="F21" s="11" t="s">
        <v>325</v>
      </c>
    </row>
    <row r="22" spans="1:6">
      <c r="A22" s="11">
        <v>21</v>
      </c>
      <c r="B22" s="11" t="b">
        <v>1</v>
      </c>
      <c r="C22" s="11" t="s">
        <v>382</v>
      </c>
      <c r="D22" s="11" t="s">
        <v>325</v>
      </c>
      <c r="E22" s="11" t="s">
        <v>394</v>
      </c>
      <c r="F22" s="11" t="s">
        <v>325</v>
      </c>
    </row>
    <row r="23" spans="1:6">
      <c r="A23" s="11">
        <v>22</v>
      </c>
      <c r="B23" s="11" t="b">
        <v>1</v>
      </c>
      <c r="C23" s="11" t="s">
        <v>385</v>
      </c>
      <c r="D23" s="11" t="s">
        <v>325</v>
      </c>
      <c r="E23" s="11" t="s">
        <v>395</v>
      </c>
      <c r="F23" s="11" t="s">
        <v>325</v>
      </c>
    </row>
    <row r="24" spans="1:6">
      <c r="A24" s="11">
        <v>23</v>
      </c>
      <c r="B24" s="11" t="b">
        <v>1</v>
      </c>
      <c r="C24" s="11" t="s">
        <v>396</v>
      </c>
      <c r="D24" s="11" t="s">
        <v>325</v>
      </c>
      <c r="E24" s="11" t="s">
        <v>397</v>
      </c>
      <c r="F24" s="11" t="s">
        <v>325</v>
      </c>
    </row>
    <row r="25" spans="1:6">
      <c r="A25" s="11">
        <v>24</v>
      </c>
      <c r="B25" s="11" t="b">
        <v>1</v>
      </c>
      <c r="C25" s="11" t="s">
        <v>374</v>
      </c>
      <c r="D25" s="11" t="s">
        <v>325</v>
      </c>
      <c r="E25" s="11" t="s">
        <v>398</v>
      </c>
      <c r="F25" s="11" t="s">
        <v>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FC75-661F-45C1-860E-1EF26BD17710}">
  <dimension ref="B2:O171"/>
  <sheetViews>
    <sheetView workbookViewId="0">
      <selection activeCell="C14" sqref="C14"/>
    </sheetView>
  </sheetViews>
  <sheetFormatPr defaultColWidth="8.85546875" defaultRowHeight="14.45"/>
  <cols>
    <col min="1" max="1" width="8.85546875" style="42"/>
    <col min="2" max="2" width="9.42578125" style="43" customWidth="1"/>
    <col min="3" max="3" width="38.85546875" style="42" customWidth="1"/>
    <col min="4" max="4" width="13" style="42" customWidth="1"/>
    <col min="5" max="5" width="40" style="42" customWidth="1"/>
    <col min="6" max="6" width="48.5703125" style="42" customWidth="1"/>
    <col min="7" max="7" width="14.42578125" style="42" customWidth="1"/>
    <col min="8" max="8" width="8.85546875" style="42"/>
    <col min="9" max="9" width="13" style="42" bestFit="1" customWidth="1"/>
    <col min="10" max="10" width="19.28515625" style="42" customWidth="1"/>
    <col min="11" max="11" width="21.28515625" style="42" customWidth="1"/>
    <col min="12" max="12" width="8.42578125" style="42" customWidth="1"/>
    <col min="13" max="13" width="10.7109375" style="42" bestFit="1" customWidth="1"/>
    <col min="14" max="14" width="8.85546875" style="42"/>
    <col min="15" max="15" width="10.85546875" style="42" bestFit="1" customWidth="1"/>
    <col min="16" max="16384" width="8.85546875" style="42"/>
  </cols>
  <sheetData>
    <row r="2" spans="2:15">
      <c r="B2" s="60" t="s">
        <v>0</v>
      </c>
      <c r="C2" s="61" t="s">
        <v>43</v>
      </c>
      <c r="D2" s="61" t="s">
        <v>3</v>
      </c>
    </row>
    <row r="3" spans="2:15" ht="57.6">
      <c r="B3" s="49">
        <v>1</v>
      </c>
      <c r="C3" s="51" t="s">
        <v>399</v>
      </c>
      <c r="D3" s="50"/>
    </row>
    <row r="4" spans="2:15">
      <c r="B4" s="49">
        <f>B3+1</f>
        <v>2</v>
      </c>
      <c r="C4" s="50" t="s">
        <v>400</v>
      </c>
      <c r="D4" s="50"/>
    </row>
    <row r="5" spans="2:15">
      <c r="B5" s="49">
        <f t="shared" ref="B5:B7" si="0">B4+1</f>
        <v>3</v>
      </c>
      <c r="C5" s="50" t="s">
        <v>401</v>
      </c>
      <c r="D5" s="50"/>
    </row>
    <row r="6" spans="2:15">
      <c r="B6" s="49">
        <f t="shared" si="0"/>
        <v>4</v>
      </c>
      <c r="C6" s="50" t="s">
        <v>402</v>
      </c>
      <c r="D6" s="50"/>
    </row>
    <row r="7" spans="2:15">
      <c r="B7" s="49">
        <f t="shared" si="0"/>
        <v>5</v>
      </c>
      <c r="C7" s="50" t="s">
        <v>403</v>
      </c>
      <c r="D7" s="50"/>
    </row>
    <row r="8" spans="2:15">
      <c r="B8" s="49">
        <f t="shared" ref="B8" si="1">B7+1</f>
        <v>6</v>
      </c>
      <c r="C8" s="50" t="s">
        <v>404</v>
      </c>
      <c r="D8" s="50"/>
    </row>
    <row r="10" spans="2:15">
      <c r="B10" s="39" t="s">
        <v>405</v>
      </c>
      <c r="C10" s="40" t="s">
        <v>406</v>
      </c>
      <c r="D10" s="66" t="s">
        <v>407</v>
      </c>
      <c r="E10" s="40" t="s">
        <v>408</v>
      </c>
      <c r="F10" s="40" t="s">
        <v>409</v>
      </c>
      <c r="G10" s="40" t="s">
        <v>410</v>
      </c>
      <c r="H10" s="40" t="s">
        <v>411</v>
      </c>
      <c r="I10" s="40" t="s">
        <v>412</v>
      </c>
      <c r="J10" s="57" t="s">
        <v>192</v>
      </c>
      <c r="K10" s="57" t="s">
        <v>193</v>
      </c>
      <c r="L10" s="57" t="s">
        <v>413</v>
      </c>
      <c r="M10" s="57" t="s">
        <v>414</v>
      </c>
      <c r="N10" s="57" t="s">
        <v>415</v>
      </c>
      <c r="O10" s="57" t="s">
        <v>416</v>
      </c>
    </row>
    <row r="11" spans="2:15">
      <c r="B11" s="43">
        <v>24</v>
      </c>
      <c r="C11" s="42" t="s">
        <v>417</v>
      </c>
      <c r="D11" s="42" t="s">
        <v>418</v>
      </c>
      <c r="E11" s="42" t="s">
        <v>419</v>
      </c>
      <c r="F11" s="42" t="s">
        <v>420</v>
      </c>
      <c r="G11" s="42">
        <v>123456789</v>
      </c>
      <c r="H11" s="42" t="b">
        <v>1</v>
      </c>
      <c r="I11" s="42" t="s">
        <v>421</v>
      </c>
      <c r="J11" s="58">
        <v>43627.191666666666</v>
      </c>
      <c r="K11" s="58">
        <v>43868.411111111112</v>
      </c>
      <c r="L11" s="58"/>
      <c r="M11" s="58"/>
    </row>
    <row r="12" spans="2:15">
      <c r="B12" s="43">
        <v>36</v>
      </c>
      <c r="C12" s="42" t="s">
        <v>417</v>
      </c>
      <c r="D12" s="42" t="s">
        <v>422</v>
      </c>
      <c r="E12" s="42" t="s">
        <v>423</v>
      </c>
      <c r="F12" s="42" t="s">
        <v>424</v>
      </c>
      <c r="G12" s="42" t="s">
        <v>421</v>
      </c>
      <c r="H12" s="42" t="b">
        <v>1</v>
      </c>
      <c r="I12" s="42">
        <v>38</v>
      </c>
      <c r="J12" s="58">
        <v>43627.637499999997</v>
      </c>
      <c r="K12" s="58">
        <v>43627.637499999997</v>
      </c>
      <c r="L12" s="58"/>
      <c r="M12" s="58"/>
    </row>
    <row r="13" spans="2:15">
      <c r="B13" s="43">
        <v>38</v>
      </c>
      <c r="C13" s="42" t="s">
        <v>425</v>
      </c>
      <c r="E13" s="42" t="s">
        <v>426</v>
      </c>
      <c r="F13" s="42" t="s">
        <v>427</v>
      </c>
      <c r="G13" s="42" t="s">
        <v>421</v>
      </c>
      <c r="H13" s="42" t="b">
        <v>1</v>
      </c>
      <c r="I13" s="42">
        <v>40</v>
      </c>
      <c r="J13" s="58">
        <v>43657.320138888892</v>
      </c>
      <c r="K13" s="58">
        <v>43657.320138888892</v>
      </c>
      <c r="L13" s="58"/>
      <c r="M13" s="58"/>
    </row>
    <row r="14" spans="2:15">
      <c r="B14" s="43">
        <v>40</v>
      </c>
      <c r="C14" s="42" t="s">
        <v>428</v>
      </c>
      <c r="E14" s="42" t="s">
        <v>429</v>
      </c>
      <c r="F14" s="42" t="s">
        <v>430</v>
      </c>
      <c r="G14" s="42" t="s">
        <v>421</v>
      </c>
      <c r="H14" s="42" t="b">
        <v>1</v>
      </c>
      <c r="I14" s="42">
        <v>42</v>
      </c>
      <c r="J14" s="58">
        <v>43657.374305555553</v>
      </c>
      <c r="K14" s="58">
        <v>43657.374305555553</v>
      </c>
      <c r="L14" s="58"/>
      <c r="M14" s="58"/>
    </row>
    <row r="15" spans="2:15">
      <c r="B15" s="43">
        <v>42</v>
      </c>
      <c r="C15" s="42" t="s">
        <v>431</v>
      </c>
      <c r="E15" s="42" t="s">
        <v>432</v>
      </c>
      <c r="F15" s="42" t="s">
        <v>433</v>
      </c>
      <c r="G15" s="42" t="s">
        <v>421</v>
      </c>
      <c r="H15" s="42" t="b">
        <v>1</v>
      </c>
      <c r="I15" s="42">
        <v>44</v>
      </c>
      <c r="J15" s="58">
        <v>43657.536805555559</v>
      </c>
      <c r="K15" s="58">
        <v>43657.536805555559</v>
      </c>
      <c r="L15" s="58"/>
      <c r="M15" s="58"/>
    </row>
    <row r="16" spans="2:15">
      <c r="B16" s="43">
        <v>43</v>
      </c>
      <c r="C16" s="42" t="s">
        <v>434</v>
      </c>
      <c r="E16" s="42" t="s">
        <v>435</v>
      </c>
      <c r="F16" s="42" t="s">
        <v>436</v>
      </c>
      <c r="G16" s="42" t="s">
        <v>421</v>
      </c>
      <c r="H16" s="42" t="b">
        <v>1</v>
      </c>
      <c r="I16" s="42">
        <v>45</v>
      </c>
      <c r="J16" s="58">
        <v>43657.540277777778</v>
      </c>
      <c r="K16" s="58">
        <v>43657.540277777778</v>
      </c>
      <c r="L16" s="58"/>
      <c r="M16" s="58"/>
    </row>
    <row r="17" spans="2:13">
      <c r="B17" s="43">
        <v>44</v>
      </c>
      <c r="C17" s="42" t="s">
        <v>437</v>
      </c>
      <c r="E17" s="42" t="s">
        <v>438</v>
      </c>
      <c r="F17" s="42" t="s">
        <v>439</v>
      </c>
      <c r="G17" s="42" t="s">
        <v>421</v>
      </c>
      <c r="H17" s="42" t="b">
        <v>1</v>
      </c>
      <c r="I17" s="42">
        <v>46</v>
      </c>
      <c r="J17" s="58">
        <v>43688.316666666666</v>
      </c>
      <c r="K17" s="58">
        <v>43688.316666666666</v>
      </c>
      <c r="L17" s="58"/>
      <c r="M17" s="58"/>
    </row>
    <row r="18" spans="2:13">
      <c r="B18" s="43">
        <v>47</v>
      </c>
      <c r="C18" s="42" t="s">
        <v>440</v>
      </c>
      <c r="E18" s="42" t="s">
        <v>441</v>
      </c>
      <c r="F18" s="42" t="s">
        <v>442</v>
      </c>
      <c r="G18" s="42" t="s">
        <v>421</v>
      </c>
      <c r="H18" s="42" t="b">
        <v>1</v>
      </c>
      <c r="I18" s="42" t="s">
        <v>421</v>
      </c>
      <c r="J18" s="42" t="s">
        <v>443</v>
      </c>
      <c r="K18" s="42" t="s">
        <v>444</v>
      </c>
    </row>
    <row r="19" spans="2:13">
      <c r="B19" s="43">
        <v>48</v>
      </c>
      <c r="C19" s="42" t="s">
        <v>445</v>
      </c>
      <c r="E19" s="42" t="s">
        <v>446</v>
      </c>
      <c r="F19" s="42" t="s">
        <v>447</v>
      </c>
      <c r="G19" s="42" t="s">
        <v>421</v>
      </c>
      <c r="H19" s="42" t="b">
        <v>1</v>
      </c>
      <c r="I19" s="42" t="s">
        <v>421</v>
      </c>
      <c r="J19" s="42" t="s">
        <v>448</v>
      </c>
      <c r="K19" s="58">
        <v>43898.386111111111</v>
      </c>
      <c r="L19" s="58"/>
      <c r="M19" s="58"/>
    </row>
    <row r="20" spans="2:13">
      <c r="B20" s="43">
        <v>50</v>
      </c>
      <c r="C20" s="42" t="s">
        <v>449</v>
      </c>
      <c r="E20" s="42" t="s">
        <v>450</v>
      </c>
      <c r="F20" s="42" t="s">
        <v>451</v>
      </c>
      <c r="G20" s="42" t="s">
        <v>421</v>
      </c>
      <c r="H20" s="42" t="b">
        <v>1</v>
      </c>
      <c r="I20" s="42">
        <v>47</v>
      </c>
      <c r="J20" s="58">
        <v>43567.464583333334</v>
      </c>
      <c r="K20" s="42" t="s">
        <v>452</v>
      </c>
    </row>
    <row r="21" spans="2:13">
      <c r="B21" s="43">
        <v>51</v>
      </c>
      <c r="C21" s="42" t="s">
        <v>453</v>
      </c>
      <c r="E21" s="42" t="s">
        <v>454</v>
      </c>
      <c r="F21" s="42" t="s">
        <v>455</v>
      </c>
      <c r="G21" s="42" t="s">
        <v>421</v>
      </c>
      <c r="H21" s="42" t="b">
        <v>1</v>
      </c>
      <c r="I21" s="42">
        <v>48</v>
      </c>
      <c r="J21" s="58">
        <v>43567.479166666664</v>
      </c>
      <c r="K21" s="58">
        <v>43567.479166666664</v>
      </c>
      <c r="L21" s="58"/>
      <c r="M21" s="58"/>
    </row>
    <row r="22" spans="2:13">
      <c r="B22" s="43">
        <v>52</v>
      </c>
      <c r="C22" s="42" t="s">
        <v>456</v>
      </c>
      <c r="E22" s="42" t="s">
        <v>457</v>
      </c>
      <c r="F22" s="42" t="s">
        <v>458</v>
      </c>
      <c r="G22" s="42">
        <v>2070366980</v>
      </c>
      <c r="H22" s="42" t="b">
        <v>1</v>
      </c>
      <c r="I22" s="42">
        <v>48</v>
      </c>
      <c r="J22" s="58">
        <v>43567.488888888889</v>
      </c>
      <c r="K22" s="58">
        <v>43567.488888888889</v>
      </c>
      <c r="L22" s="58"/>
      <c r="M22" s="58"/>
    </row>
    <row r="23" spans="2:13">
      <c r="B23" s="43">
        <v>53</v>
      </c>
      <c r="C23" s="42" t="s">
        <v>459</v>
      </c>
      <c r="E23" s="42" t="s">
        <v>460</v>
      </c>
      <c r="F23" s="42" t="s">
        <v>461</v>
      </c>
      <c r="G23" s="42" t="s">
        <v>421</v>
      </c>
      <c r="H23" s="42" t="b">
        <v>1</v>
      </c>
      <c r="I23" s="42">
        <v>49</v>
      </c>
      <c r="J23" s="42" t="s">
        <v>462</v>
      </c>
      <c r="K23" s="42" t="s">
        <v>462</v>
      </c>
    </row>
    <row r="24" spans="2:13">
      <c r="B24" s="43">
        <v>54</v>
      </c>
      <c r="C24" s="42" t="s">
        <v>463</v>
      </c>
      <c r="E24" s="42" t="s">
        <v>464</v>
      </c>
      <c r="F24" s="42" t="s">
        <v>465</v>
      </c>
      <c r="G24" s="42">
        <v>2085533016</v>
      </c>
      <c r="H24" s="42" t="b">
        <v>1</v>
      </c>
      <c r="I24" s="42">
        <v>50</v>
      </c>
      <c r="J24" s="42" t="s">
        <v>466</v>
      </c>
      <c r="K24" s="58">
        <v>44044.05972222222</v>
      </c>
      <c r="L24" s="58"/>
      <c r="M24" s="58"/>
    </row>
    <row r="25" spans="2:13">
      <c r="B25" s="43">
        <v>55</v>
      </c>
      <c r="C25" s="42" t="s">
        <v>467</v>
      </c>
      <c r="E25" s="42" t="s">
        <v>468</v>
      </c>
      <c r="F25" s="42" t="s">
        <v>469</v>
      </c>
      <c r="G25" s="42" t="s">
        <v>421</v>
      </c>
      <c r="H25" s="42" t="b">
        <v>1</v>
      </c>
      <c r="I25" s="42">
        <v>51</v>
      </c>
      <c r="J25" s="42" t="s">
        <v>470</v>
      </c>
      <c r="K25" s="42" t="s">
        <v>471</v>
      </c>
    </row>
    <row r="26" spans="2:13">
      <c r="B26" s="43">
        <v>56</v>
      </c>
      <c r="C26" s="42" t="s">
        <v>472</v>
      </c>
      <c r="E26" s="42" t="s">
        <v>473</v>
      </c>
      <c r="F26" s="42" t="s">
        <v>474</v>
      </c>
      <c r="G26" s="42" t="s">
        <v>421</v>
      </c>
      <c r="H26" s="42" t="b">
        <v>1</v>
      </c>
      <c r="I26" s="42" t="s">
        <v>421</v>
      </c>
      <c r="J26" s="42" t="s">
        <v>475</v>
      </c>
      <c r="K26" s="42" t="s">
        <v>476</v>
      </c>
    </row>
    <row r="27" spans="2:13">
      <c r="B27" s="43">
        <v>57</v>
      </c>
      <c r="C27" s="42" t="s">
        <v>477</v>
      </c>
      <c r="E27" s="42" t="s">
        <v>478</v>
      </c>
      <c r="F27" s="42" t="s">
        <v>479</v>
      </c>
      <c r="G27" s="42" t="s">
        <v>421</v>
      </c>
      <c r="H27" s="42" t="b">
        <v>1</v>
      </c>
      <c r="I27" s="42" t="s">
        <v>421</v>
      </c>
      <c r="J27" s="42" t="s">
        <v>480</v>
      </c>
      <c r="K27" s="42" t="s">
        <v>481</v>
      </c>
    </row>
    <row r="28" spans="2:13">
      <c r="B28" s="43">
        <v>58</v>
      </c>
      <c r="C28" s="42" t="s">
        <v>482</v>
      </c>
      <c r="E28" s="42" t="s">
        <v>483</v>
      </c>
      <c r="F28" s="42" t="s">
        <v>484</v>
      </c>
      <c r="G28" s="42" t="s">
        <v>421</v>
      </c>
      <c r="H28" s="42" t="b">
        <v>1</v>
      </c>
      <c r="I28" s="42">
        <v>52</v>
      </c>
      <c r="J28" s="42" t="s">
        <v>485</v>
      </c>
      <c r="K28" s="42" t="s">
        <v>485</v>
      </c>
    </row>
    <row r="29" spans="2:13">
      <c r="B29" s="43">
        <v>59</v>
      </c>
      <c r="C29" s="42" t="s">
        <v>486</v>
      </c>
      <c r="E29" s="42" t="s">
        <v>487</v>
      </c>
      <c r="F29" s="42" t="s">
        <v>488</v>
      </c>
      <c r="G29" s="42" t="s">
        <v>421</v>
      </c>
      <c r="H29" s="42" t="b">
        <v>1</v>
      </c>
      <c r="I29" s="42">
        <v>53</v>
      </c>
      <c r="J29" s="42" t="s">
        <v>489</v>
      </c>
      <c r="K29" s="42" t="s">
        <v>489</v>
      </c>
    </row>
    <row r="30" spans="2:13">
      <c r="B30" s="43">
        <v>60</v>
      </c>
      <c r="C30" s="42" t="s">
        <v>490</v>
      </c>
      <c r="E30" s="42" t="s">
        <v>491</v>
      </c>
      <c r="F30" s="42" t="s">
        <v>492</v>
      </c>
      <c r="G30" s="42" t="s">
        <v>421</v>
      </c>
      <c r="H30" s="42" t="b">
        <v>1</v>
      </c>
      <c r="I30" s="42">
        <v>54</v>
      </c>
      <c r="J30" s="42" t="s">
        <v>493</v>
      </c>
      <c r="K30" s="42" t="s">
        <v>493</v>
      </c>
    </row>
    <row r="31" spans="2:13">
      <c r="B31" s="43">
        <v>61</v>
      </c>
      <c r="C31" s="42" t="s">
        <v>494</v>
      </c>
      <c r="E31" s="42" t="s">
        <v>495</v>
      </c>
      <c r="F31" s="42" t="s">
        <v>496</v>
      </c>
      <c r="G31" s="42" t="s">
        <v>421</v>
      </c>
      <c r="H31" s="42" t="b">
        <v>1</v>
      </c>
      <c r="I31" s="42">
        <v>55</v>
      </c>
      <c r="J31" s="42" t="s">
        <v>497</v>
      </c>
      <c r="K31" s="42" t="s">
        <v>497</v>
      </c>
    </row>
    <row r="32" spans="2:13">
      <c r="B32" s="43">
        <v>62</v>
      </c>
      <c r="C32" s="42" t="s">
        <v>498</v>
      </c>
      <c r="E32" s="42" t="s">
        <v>499</v>
      </c>
      <c r="F32" s="42" t="s">
        <v>500</v>
      </c>
      <c r="G32" s="42" t="s">
        <v>421</v>
      </c>
      <c r="H32" s="42" t="b">
        <v>1</v>
      </c>
      <c r="I32" s="42">
        <v>56</v>
      </c>
      <c r="J32" s="42" t="s">
        <v>501</v>
      </c>
      <c r="K32" s="42" t="s">
        <v>501</v>
      </c>
    </row>
    <row r="33" spans="2:13">
      <c r="B33" s="43">
        <v>63</v>
      </c>
      <c r="C33" s="42" t="s">
        <v>502</v>
      </c>
      <c r="E33" s="42" t="s">
        <v>503</v>
      </c>
      <c r="F33" s="42" t="s">
        <v>504</v>
      </c>
      <c r="G33" s="42" t="s">
        <v>421</v>
      </c>
      <c r="H33" s="42" t="b">
        <v>1</v>
      </c>
      <c r="I33" s="42">
        <v>57</v>
      </c>
      <c r="J33" s="42" t="s">
        <v>505</v>
      </c>
      <c r="K33" s="42" t="s">
        <v>505</v>
      </c>
    </row>
    <row r="34" spans="2:13">
      <c r="B34" s="43">
        <v>64</v>
      </c>
      <c r="C34" s="42" t="s">
        <v>506</v>
      </c>
      <c r="E34" s="42" t="s">
        <v>507</v>
      </c>
      <c r="F34" s="42" t="s">
        <v>508</v>
      </c>
      <c r="G34" s="42" t="s">
        <v>421</v>
      </c>
      <c r="H34" s="42" t="b">
        <v>1</v>
      </c>
      <c r="I34" s="42">
        <v>58</v>
      </c>
      <c r="J34" s="42" t="s">
        <v>509</v>
      </c>
      <c r="K34" s="42" t="s">
        <v>509</v>
      </c>
    </row>
    <row r="35" spans="2:13">
      <c r="B35" s="43">
        <v>67</v>
      </c>
      <c r="C35" s="42" t="s">
        <v>510</v>
      </c>
      <c r="E35" s="42" t="s">
        <v>511</v>
      </c>
      <c r="F35" s="42" t="s">
        <v>512</v>
      </c>
      <c r="G35" s="42" t="s">
        <v>421</v>
      </c>
      <c r="H35" s="42" t="b">
        <v>1</v>
      </c>
      <c r="I35" s="42">
        <v>59</v>
      </c>
      <c r="J35" s="42" t="s">
        <v>513</v>
      </c>
      <c r="K35" s="42" t="s">
        <v>513</v>
      </c>
    </row>
    <row r="36" spans="2:13">
      <c r="B36" s="43">
        <v>68</v>
      </c>
      <c r="C36" s="42" t="s">
        <v>514</v>
      </c>
      <c r="E36" s="42" t="s">
        <v>515</v>
      </c>
      <c r="F36" s="42" t="s">
        <v>516</v>
      </c>
      <c r="G36" s="42" t="s">
        <v>421</v>
      </c>
      <c r="H36" s="42" t="b">
        <v>1</v>
      </c>
      <c r="I36" s="42">
        <v>60</v>
      </c>
      <c r="J36" s="42" t="s">
        <v>517</v>
      </c>
      <c r="K36" s="42" t="s">
        <v>517</v>
      </c>
    </row>
    <row r="37" spans="2:13">
      <c r="B37" s="43">
        <v>69</v>
      </c>
      <c r="C37" s="42" t="s">
        <v>518</v>
      </c>
      <c r="E37" s="42" t="s">
        <v>519</v>
      </c>
      <c r="F37" s="42" t="s">
        <v>520</v>
      </c>
      <c r="G37" s="42" t="s">
        <v>421</v>
      </c>
      <c r="H37" s="42" t="b">
        <v>1</v>
      </c>
      <c r="I37" s="42">
        <v>61</v>
      </c>
      <c r="J37" s="42" t="s">
        <v>521</v>
      </c>
      <c r="K37" s="42" t="s">
        <v>521</v>
      </c>
    </row>
    <row r="38" spans="2:13">
      <c r="B38" s="43">
        <v>72</v>
      </c>
      <c r="C38" s="42" t="s">
        <v>522</v>
      </c>
      <c r="E38" s="42" t="s">
        <v>523</v>
      </c>
      <c r="F38" s="42" t="s">
        <v>524</v>
      </c>
      <c r="G38" s="59">
        <v>448000000000</v>
      </c>
      <c r="H38" s="42" t="b">
        <v>1</v>
      </c>
      <c r="I38" s="42">
        <v>60</v>
      </c>
      <c r="J38" s="58">
        <v>43862.286111111112</v>
      </c>
      <c r="K38" s="58">
        <v>44044.239583333336</v>
      </c>
      <c r="L38" s="58"/>
      <c r="M38" s="58"/>
    </row>
    <row r="39" spans="2:13">
      <c r="B39" s="43">
        <v>73</v>
      </c>
      <c r="C39" s="42" t="s">
        <v>525</v>
      </c>
      <c r="E39" s="42" t="s">
        <v>526</v>
      </c>
      <c r="F39" s="42" t="s">
        <v>527</v>
      </c>
      <c r="G39" s="42" t="s">
        <v>421</v>
      </c>
      <c r="H39" s="42" t="b">
        <v>1</v>
      </c>
      <c r="I39" s="42">
        <v>62</v>
      </c>
      <c r="J39" s="58">
        <v>43862.290277777778</v>
      </c>
      <c r="K39" s="58">
        <v>43862.290277777778</v>
      </c>
      <c r="L39" s="58"/>
      <c r="M39" s="58"/>
    </row>
    <row r="40" spans="2:13">
      <c r="B40" s="43">
        <v>74</v>
      </c>
      <c r="C40" s="42" t="s">
        <v>528</v>
      </c>
      <c r="E40" s="42" t="s">
        <v>529</v>
      </c>
      <c r="F40" s="42" t="s">
        <v>530</v>
      </c>
      <c r="G40" s="42">
        <v>2038839093</v>
      </c>
      <c r="H40" s="42" t="b">
        <v>1</v>
      </c>
      <c r="I40" s="42">
        <v>62</v>
      </c>
      <c r="J40" s="58">
        <v>43862.29583333333</v>
      </c>
      <c r="K40" s="58">
        <v>43862.29583333333</v>
      </c>
      <c r="L40" s="58"/>
      <c r="M40" s="58"/>
    </row>
    <row r="41" spans="2:13">
      <c r="B41" s="43">
        <v>75</v>
      </c>
      <c r="C41" s="42" t="s">
        <v>531</v>
      </c>
      <c r="E41" s="42" t="s">
        <v>532</v>
      </c>
      <c r="F41" s="42" t="s">
        <v>533</v>
      </c>
      <c r="G41" s="42" t="s">
        <v>534</v>
      </c>
      <c r="H41" s="42" t="b">
        <v>1</v>
      </c>
      <c r="I41" s="42">
        <v>49</v>
      </c>
      <c r="J41" s="58">
        <v>44013.162499999999</v>
      </c>
      <c r="K41" s="42" t="s">
        <v>535</v>
      </c>
    </row>
    <row r="42" spans="2:13">
      <c r="B42" s="43">
        <v>76</v>
      </c>
      <c r="C42" s="42" t="s">
        <v>536</v>
      </c>
      <c r="E42" s="42" t="s">
        <v>537</v>
      </c>
      <c r="F42" s="42" t="s">
        <v>538</v>
      </c>
      <c r="G42" s="42" t="s">
        <v>421</v>
      </c>
      <c r="H42" s="42" t="b">
        <v>1</v>
      </c>
      <c r="I42" s="42">
        <v>63</v>
      </c>
      <c r="J42" s="42" t="s">
        <v>539</v>
      </c>
      <c r="K42" s="42" t="s">
        <v>539</v>
      </c>
    </row>
    <row r="43" spans="2:13">
      <c r="B43" s="43">
        <v>77</v>
      </c>
      <c r="C43" s="42" t="s">
        <v>540</v>
      </c>
      <c r="E43" s="42" t="s">
        <v>541</v>
      </c>
      <c r="F43" s="42" t="s">
        <v>542</v>
      </c>
      <c r="G43" s="42" t="s">
        <v>421</v>
      </c>
      <c r="H43" s="42" t="b">
        <v>1</v>
      </c>
      <c r="I43" s="42">
        <v>64</v>
      </c>
      <c r="J43" s="42" t="s">
        <v>543</v>
      </c>
      <c r="K43" s="42" t="s">
        <v>543</v>
      </c>
    </row>
    <row r="44" spans="2:13">
      <c r="B44" s="43">
        <v>78</v>
      </c>
      <c r="C44" s="42" t="s">
        <v>544</v>
      </c>
      <c r="E44" s="42" t="s">
        <v>545</v>
      </c>
      <c r="F44" s="42" t="s">
        <v>546</v>
      </c>
      <c r="G44" s="42" t="s">
        <v>547</v>
      </c>
      <c r="H44" s="42" t="b">
        <v>1</v>
      </c>
      <c r="I44" s="42">
        <v>65</v>
      </c>
      <c r="J44" s="42" t="s">
        <v>548</v>
      </c>
      <c r="K44" s="58">
        <v>44137.370833333334</v>
      </c>
      <c r="L44" s="58"/>
      <c r="M44" s="58"/>
    </row>
    <row r="45" spans="2:13">
      <c r="B45" s="43">
        <v>79</v>
      </c>
      <c r="C45" s="42" t="s">
        <v>549</v>
      </c>
      <c r="E45" s="42" t="s">
        <v>549</v>
      </c>
      <c r="F45" s="42" t="s">
        <v>550</v>
      </c>
      <c r="G45" s="42" t="s">
        <v>421</v>
      </c>
      <c r="H45" s="42" t="b">
        <v>1</v>
      </c>
      <c r="I45" s="42">
        <v>66</v>
      </c>
      <c r="J45" s="42" t="s">
        <v>551</v>
      </c>
      <c r="K45" s="42" t="s">
        <v>552</v>
      </c>
    </row>
    <row r="46" spans="2:13">
      <c r="B46" s="43">
        <v>80</v>
      </c>
      <c r="C46" s="42" t="s">
        <v>553</v>
      </c>
      <c r="E46" s="42" t="s">
        <v>554</v>
      </c>
      <c r="F46" s="42" t="s">
        <v>555</v>
      </c>
      <c r="G46" s="42" t="s">
        <v>421</v>
      </c>
      <c r="H46" s="42" t="b">
        <v>1</v>
      </c>
      <c r="I46" s="42">
        <v>67</v>
      </c>
      <c r="J46" s="42" t="s">
        <v>556</v>
      </c>
      <c r="K46" s="42" t="s">
        <v>557</v>
      </c>
    </row>
    <row r="47" spans="2:13">
      <c r="B47" s="43">
        <v>81</v>
      </c>
      <c r="C47" s="42" t="s">
        <v>558</v>
      </c>
      <c r="E47" s="42" t="s">
        <v>559</v>
      </c>
      <c r="F47" s="42" t="s">
        <v>560</v>
      </c>
      <c r="G47" s="42" t="s">
        <v>421</v>
      </c>
      <c r="H47" s="42" t="b">
        <v>1</v>
      </c>
      <c r="I47" s="42">
        <v>68</v>
      </c>
      <c r="J47" s="42" t="s">
        <v>561</v>
      </c>
      <c r="K47" s="42" t="s">
        <v>561</v>
      </c>
    </row>
    <row r="48" spans="2:13">
      <c r="B48" s="43">
        <v>82</v>
      </c>
      <c r="C48" s="42" t="s">
        <v>562</v>
      </c>
      <c r="E48" s="42" t="s">
        <v>563</v>
      </c>
      <c r="F48" s="42" t="s">
        <v>564</v>
      </c>
      <c r="G48" s="42" t="s">
        <v>421</v>
      </c>
      <c r="H48" s="42" t="b">
        <v>1</v>
      </c>
      <c r="I48" s="42">
        <v>69</v>
      </c>
      <c r="J48" s="42" t="s">
        <v>565</v>
      </c>
      <c r="K48" s="42" t="s">
        <v>565</v>
      </c>
    </row>
    <row r="49" spans="2:13">
      <c r="B49" s="43">
        <v>83</v>
      </c>
      <c r="C49" s="42" t="s">
        <v>566</v>
      </c>
      <c r="E49" s="42" t="s">
        <v>567</v>
      </c>
      <c r="F49" s="42" t="s">
        <v>568</v>
      </c>
      <c r="G49" s="42" t="s">
        <v>421</v>
      </c>
      <c r="H49" s="42" t="b">
        <v>1</v>
      </c>
      <c r="I49" s="42">
        <v>70</v>
      </c>
      <c r="J49" s="42" t="s">
        <v>569</v>
      </c>
      <c r="K49" s="42" t="s">
        <v>569</v>
      </c>
    </row>
    <row r="50" spans="2:13">
      <c r="B50" s="43">
        <v>84</v>
      </c>
      <c r="C50" s="42" t="s">
        <v>570</v>
      </c>
      <c r="E50" s="42" t="s">
        <v>571</v>
      </c>
      <c r="F50" s="42" t="s">
        <v>572</v>
      </c>
      <c r="G50" s="42" t="s">
        <v>421</v>
      </c>
      <c r="H50" s="42" t="b">
        <v>1</v>
      </c>
      <c r="I50" s="42">
        <v>78</v>
      </c>
      <c r="J50" s="42" t="s">
        <v>573</v>
      </c>
      <c r="K50" s="42" t="s">
        <v>573</v>
      </c>
    </row>
    <row r="51" spans="2:13">
      <c r="B51" s="43">
        <v>85</v>
      </c>
      <c r="C51" s="42" t="s">
        <v>574</v>
      </c>
      <c r="E51" s="42" t="s">
        <v>575</v>
      </c>
      <c r="F51" s="42" t="s">
        <v>576</v>
      </c>
      <c r="G51" s="42" t="s">
        <v>421</v>
      </c>
      <c r="H51" s="42" t="b">
        <v>1</v>
      </c>
      <c r="I51" s="42">
        <v>79</v>
      </c>
      <c r="J51" s="42" t="s">
        <v>577</v>
      </c>
      <c r="K51" s="42" t="s">
        <v>577</v>
      </c>
    </row>
    <row r="52" spans="2:13">
      <c r="B52" s="43">
        <v>86</v>
      </c>
      <c r="C52" s="42" t="s">
        <v>578</v>
      </c>
      <c r="E52" s="42" t="s">
        <v>579</v>
      </c>
      <c r="F52" s="42" t="s">
        <v>580</v>
      </c>
      <c r="G52" s="42">
        <v>7887775454</v>
      </c>
      <c r="H52" s="42" t="b">
        <v>1</v>
      </c>
      <c r="I52" s="42">
        <v>49</v>
      </c>
      <c r="J52" s="42" t="s">
        <v>581</v>
      </c>
      <c r="K52" s="42" t="s">
        <v>582</v>
      </c>
    </row>
    <row r="53" spans="2:13">
      <c r="B53" s="43">
        <v>87</v>
      </c>
      <c r="C53" s="42" t="s">
        <v>583</v>
      </c>
      <c r="E53" s="42" t="s">
        <v>584</v>
      </c>
      <c r="F53" s="42" t="s">
        <v>585</v>
      </c>
      <c r="G53" s="42">
        <v>7887500055</v>
      </c>
      <c r="H53" s="42" t="b">
        <v>1</v>
      </c>
      <c r="I53" s="42">
        <v>49</v>
      </c>
      <c r="J53" s="42" t="s">
        <v>586</v>
      </c>
      <c r="K53" s="42" t="s">
        <v>586</v>
      </c>
    </row>
    <row r="54" spans="2:13">
      <c r="B54" s="43">
        <v>88</v>
      </c>
      <c r="C54" s="42" t="s">
        <v>587</v>
      </c>
      <c r="E54" s="42" t="s">
        <v>588</v>
      </c>
      <c r="F54" s="42" t="s">
        <v>589</v>
      </c>
      <c r="G54" s="42" t="s">
        <v>421</v>
      </c>
      <c r="H54" s="42" t="b">
        <v>1</v>
      </c>
      <c r="I54" s="42">
        <v>80</v>
      </c>
      <c r="J54" s="58">
        <v>43923.988888888889</v>
      </c>
      <c r="K54" s="58">
        <v>43923.988888888889</v>
      </c>
      <c r="L54" s="58"/>
      <c r="M54" s="58"/>
    </row>
    <row r="55" spans="2:13">
      <c r="B55" s="43">
        <v>90</v>
      </c>
      <c r="C55" s="42" t="s">
        <v>590</v>
      </c>
      <c r="E55" s="42" t="s">
        <v>591</v>
      </c>
      <c r="F55" s="42" t="s">
        <v>592</v>
      </c>
      <c r="G55" s="59">
        <v>972000000000</v>
      </c>
      <c r="H55" s="42" t="b">
        <v>1</v>
      </c>
      <c r="I55" s="42">
        <v>51</v>
      </c>
      <c r="J55" s="58">
        <v>44014.06527777778</v>
      </c>
      <c r="K55" s="58">
        <v>44014.06527777778</v>
      </c>
      <c r="L55" s="58"/>
      <c r="M55" s="58"/>
    </row>
    <row r="56" spans="2:13">
      <c r="B56" s="43">
        <v>91</v>
      </c>
      <c r="C56" s="42" t="s">
        <v>593</v>
      </c>
      <c r="E56" s="42" t="s">
        <v>594</v>
      </c>
      <c r="F56" s="42" t="s">
        <v>595</v>
      </c>
      <c r="G56" s="42" t="s">
        <v>596</v>
      </c>
      <c r="H56" s="42" t="b">
        <v>1</v>
      </c>
      <c r="I56" s="42">
        <v>51</v>
      </c>
      <c r="J56" s="58">
        <v>44014.074999999997</v>
      </c>
      <c r="K56" s="58">
        <v>44143.695138888892</v>
      </c>
      <c r="L56" s="58"/>
      <c r="M56" s="58"/>
    </row>
    <row r="57" spans="2:13">
      <c r="B57" s="43">
        <v>92</v>
      </c>
      <c r="C57" s="42" t="s">
        <v>597</v>
      </c>
      <c r="E57" s="42" t="s">
        <v>598</v>
      </c>
      <c r="F57" s="42" t="s">
        <v>599</v>
      </c>
      <c r="G57" s="42">
        <v>2070366980</v>
      </c>
      <c r="H57" s="42" t="b">
        <v>1</v>
      </c>
      <c r="I57" s="42">
        <v>60</v>
      </c>
      <c r="J57" s="58">
        <v>44167.212500000001</v>
      </c>
      <c r="K57" s="58">
        <v>44167.212500000001</v>
      </c>
      <c r="L57" s="58"/>
      <c r="M57" s="58"/>
    </row>
    <row r="58" spans="2:13">
      <c r="B58" s="43">
        <v>93</v>
      </c>
      <c r="C58" s="42" t="s">
        <v>600</v>
      </c>
      <c r="E58" s="42" t="s">
        <v>601</v>
      </c>
      <c r="F58" s="42" t="s">
        <v>602</v>
      </c>
      <c r="G58" s="42" t="s">
        <v>421</v>
      </c>
      <c r="H58" s="42" t="b">
        <v>1</v>
      </c>
      <c r="I58" s="42" t="s">
        <v>421</v>
      </c>
      <c r="J58" s="58">
        <v>44167.261805555558</v>
      </c>
      <c r="K58" s="58">
        <v>44167.261805555558</v>
      </c>
      <c r="L58" s="58"/>
      <c r="M58" s="58"/>
    </row>
    <row r="59" spans="2:13">
      <c r="B59" s="43">
        <v>95</v>
      </c>
      <c r="C59" s="42" t="s">
        <v>603</v>
      </c>
      <c r="E59" s="42" t="s">
        <v>604</v>
      </c>
      <c r="F59" s="42" t="s">
        <v>605</v>
      </c>
      <c r="G59" s="42">
        <v>2070366980</v>
      </c>
      <c r="H59" s="42" t="b">
        <v>1</v>
      </c>
      <c r="I59" s="42">
        <v>49</v>
      </c>
      <c r="J59" s="42" t="s">
        <v>606</v>
      </c>
      <c r="K59" s="42" t="s">
        <v>606</v>
      </c>
    </row>
    <row r="60" spans="2:13">
      <c r="B60" s="43">
        <v>96</v>
      </c>
      <c r="C60" s="42" t="s">
        <v>607</v>
      </c>
      <c r="E60" s="42" t="s">
        <v>608</v>
      </c>
      <c r="F60" s="42" t="s">
        <v>609</v>
      </c>
      <c r="G60" s="42">
        <v>2070366980</v>
      </c>
      <c r="H60" s="42" t="b">
        <v>1</v>
      </c>
      <c r="I60" s="42">
        <v>49</v>
      </c>
      <c r="J60" s="42" t="s">
        <v>610</v>
      </c>
      <c r="K60" s="42" t="s">
        <v>611</v>
      </c>
    </row>
    <row r="61" spans="2:13">
      <c r="B61" s="43">
        <v>97</v>
      </c>
      <c r="C61" s="42" t="s">
        <v>612</v>
      </c>
      <c r="E61" s="42" t="s">
        <v>613</v>
      </c>
      <c r="F61" s="42" t="s">
        <v>614</v>
      </c>
      <c r="G61" s="42" t="s">
        <v>421</v>
      </c>
      <c r="H61" s="42" t="b">
        <v>1</v>
      </c>
      <c r="I61" s="42">
        <v>81</v>
      </c>
      <c r="J61" s="42" t="s">
        <v>615</v>
      </c>
      <c r="K61" s="42" t="s">
        <v>615</v>
      </c>
    </row>
    <row r="62" spans="2:13">
      <c r="B62" s="43">
        <v>98</v>
      </c>
      <c r="C62" s="42" t="s">
        <v>616</v>
      </c>
      <c r="E62" s="42" t="s">
        <v>617</v>
      </c>
      <c r="F62" s="42" t="s">
        <v>618</v>
      </c>
      <c r="G62" s="42" t="s">
        <v>421</v>
      </c>
      <c r="H62" s="42" t="b">
        <v>1</v>
      </c>
      <c r="I62" s="42">
        <v>82</v>
      </c>
      <c r="J62" s="42" t="s">
        <v>619</v>
      </c>
      <c r="K62" s="42" t="s">
        <v>619</v>
      </c>
    </row>
    <row r="63" spans="2:13">
      <c r="B63" s="43">
        <v>99</v>
      </c>
      <c r="C63" s="42" t="s">
        <v>620</v>
      </c>
      <c r="E63" s="42" t="s">
        <v>621</v>
      </c>
      <c r="F63" s="42" t="s">
        <v>622</v>
      </c>
      <c r="G63" s="42">
        <v>1234567</v>
      </c>
      <c r="H63" s="42" t="b">
        <v>1</v>
      </c>
      <c r="I63" s="42">
        <v>82</v>
      </c>
      <c r="J63" s="42" t="s">
        <v>623</v>
      </c>
      <c r="K63" s="42" t="s">
        <v>623</v>
      </c>
    </row>
    <row r="64" spans="2:13">
      <c r="B64" s="43">
        <v>100</v>
      </c>
      <c r="C64" s="42" t="s">
        <v>624</v>
      </c>
      <c r="E64" s="42" t="s">
        <v>625</v>
      </c>
      <c r="F64" s="42" t="s">
        <v>626</v>
      </c>
      <c r="G64" s="42" t="s">
        <v>627</v>
      </c>
      <c r="H64" s="42" t="b">
        <v>1</v>
      </c>
      <c r="I64" s="42">
        <v>49</v>
      </c>
      <c r="J64" s="58">
        <v>43864.140972222223</v>
      </c>
      <c r="K64" s="58">
        <v>43864.140972222223</v>
      </c>
      <c r="L64" s="58"/>
      <c r="M64" s="58"/>
    </row>
    <row r="65" spans="2:13">
      <c r="B65" s="43">
        <v>101</v>
      </c>
      <c r="C65" s="42" t="s">
        <v>628</v>
      </c>
      <c r="E65" s="42" t="s">
        <v>629</v>
      </c>
      <c r="F65" s="42" t="s">
        <v>630</v>
      </c>
      <c r="G65" s="42">
        <v>2036748639</v>
      </c>
      <c r="H65" s="42" t="b">
        <v>1</v>
      </c>
      <c r="I65" s="42">
        <v>49</v>
      </c>
      <c r="J65" s="58">
        <v>43864.14166666667</v>
      </c>
      <c r="K65" s="42" t="s">
        <v>631</v>
      </c>
    </row>
    <row r="66" spans="2:13">
      <c r="B66" s="43">
        <v>102</v>
      </c>
      <c r="C66" s="42" t="s">
        <v>632</v>
      </c>
      <c r="E66" s="42" t="s">
        <v>633</v>
      </c>
      <c r="F66" s="42" t="s">
        <v>634</v>
      </c>
      <c r="G66" s="42">
        <v>2036748639</v>
      </c>
      <c r="H66" s="42" t="b">
        <v>1</v>
      </c>
      <c r="I66" s="42">
        <v>49</v>
      </c>
      <c r="J66" s="58">
        <v>43864.142361111109</v>
      </c>
      <c r="K66" s="58">
        <v>44411.708333333336</v>
      </c>
      <c r="L66" s="58"/>
      <c r="M66" s="58"/>
    </row>
    <row r="67" spans="2:13">
      <c r="B67" s="43">
        <v>103</v>
      </c>
      <c r="C67" s="42" t="s">
        <v>635</v>
      </c>
      <c r="E67" s="42" t="s">
        <v>636</v>
      </c>
      <c r="F67" s="42" t="s">
        <v>637</v>
      </c>
      <c r="G67" s="42">
        <v>2036748639</v>
      </c>
      <c r="H67" s="42" t="b">
        <v>1</v>
      </c>
      <c r="I67" s="42">
        <v>49</v>
      </c>
      <c r="J67" s="58">
        <v>43864.142361111109</v>
      </c>
      <c r="K67" s="42" t="s">
        <v>638</v>
      </c>
    </row>
    <row r="68" spans="2:13">
      <c r="B68" s="43">
        <v>104</v>
      </c>
      <c r="C68" s="42" t="s">
        <v>639</v>
      </c>
      <c r="E68" s="42" t="s">
        <v>640</v>
      </c>
      <c r="F68" s="42" t="s">
        <v>641</v>
      </c>
      <c r="G68" s="42">
        <v>2036748639</v>
      </c>
      <c r="H68" s="42" t="b">
        <v>1</v>
      </c>
      <c r="I68" s="42">
        <v>49</v>
      </c>
      <c r="J68" s="58">
        <v>43864.143055555556</v>
      </c>
      <c r="K68" s="42" t="s">
        <v>642</v>
      </c>
    </row>
    <row r="69" spans="2:13">
      <c r="B69" s="43">
        <v>105</v>
      </c>
      <c r="C69" s="42" t="s">
        <v>643</v>
      </c>
      <c r="E69" s="42" t="s">
        <v>644</v>
      </c>
      <c r="F69" s="42" t="s">
        <v>645</v>
      </c>
      <c r="G69" s="42">
        <v>2036748639</v>
      </c>
      <c r="H69" s="42" t="b">
        <v>1</v>
      </c>
      <c r="I69" s="42">
        <v>49</v>
      </c>
      <c r="J69" s="58">
        <v>43864.143750000003</v>
      </c>
      <c r="K69" s="58">
        <v>43864.143750000003</v>
      </c>
      <c r="L69" s="58"/>
      <c r="M69" s="58"/>
    </row>
    <row r="70" spans="2:13">
      <c r="B70" s="43">
        <v>106</v>
      </c>
      <c r="C70" s="42" t="s">
        <v>646</v>
      </c>
      <c r="E70" s="42" t="s">
        <v>647</v>
      </c>
      <c r="F70" s="42" t="s">
        <v>648</v>
      </c>
      <c r="G70" s="42">
        <v>2036748639</v>
      </c>
      <c r="H70" s="42" t="b">
        <v>1</v>
      </c>
      <c r="I70" s="42">
        <v>49</v>
      </c>
      <c r="J70" s="58">
        <v>43864.144444444442</v>
      </c>
      <c r="K70" s="58">
        <v>43864.144444444442</v>
      </c>
      <c r="L70" s="58"/>
      <c r="M70" s="58"/>
    </row>
    <row r="71" spans="2:13">
      <c r="B71" s="43">
        <v>107</v>
      </c>
      <c r="C71" s="42" t="s">
        <v>649</v>
      </c>
      <c r="E71" s="42" t="s">
        <v>650</v>
      </c>
      <c r="F71" s="42" t="s">
        <v>651</v>
      </c>
      <c r="G71" s="42">
        <v>2036748639</v>
      </c>
      <c r="H71" s="42" t="b">
        <v>1</v>
      </c>
      <c r="I71" s="42">
        <v>49</v>
      </c>
      <c r="J71" s="58">
        <v>43864.145138888889</v>
      </c>
      <c r="K71" s="58">
        <v>43864.145138888889</v>
      </c>
      <c r="L71" s="58"/>
      <c r="M71" s="58"/>
    </row>
    <row r="72" spans="2:13">
      <c r="B72" s="43">
        <v>108</v>
      </c>
      <c r="C72" s="42" t="s">
        <v>652</v>
      </c>
      <c r="E72" s="42" t="s">
        <v>653</v>
      </c>
      <c r="F72" s="42" t="s">
        <v>654</v>
      </c>
      <c r="G72" s="42">
        <v>2070366980</v>
      </c>
      <c r="H72" s="42" t="b">
        <v>0</v>
      </c>
      <c r="I72" s="42">
        <v>51</v>
      </c>
      <c r="J72" s="42" t="s">
        <v>655</v>
      </c>
      <c r="K72" s="42" t="s">
        <v>655</v>
      </c>
    </row>
    <row r="73" spans="2:13">
      <c r="B73" s="43">
        <v>109</v>
      </c>
      <c r="C73" s="42" t="s">
        <v>656</v>
      </c>
      <c r="E73" s="42" t="s">
        <v>657</v>
      </c>
      <c r="F73" s="42" t="s">
        <v>658</v>
      </c>
      <c r="G73" s="42">
        <v>2070366980</v>
      </c>
      <c r="H73" s="42" t="b">
        <v>1</v>
      </c>
      <c r="I73" s="42">
        <v>51</v>
      </c>
      <c r="J73" s="42" t="s">
        <v>659</v>
      </c>
      <c r="K73" s="42" t="s">
        <v>659</v>
      </c>
    </row>
    <row r="74" spans="2:13">
      <c r="B74" s="43">
        <v>110</v>
      </c>
      <c r="C74" s="42" t="s">
        <v>660</v>
      </c>
      <c r="E74" s="42" t="s">
        <v>661</v>
      </c>
      <c r="F74" s="42" t="s">
        <v>662</v>
      </c>
      <c r="G74" s="42">
        <v>2070366980</v>
      </c>
      <c r="H74" s="42" t="b">
        <v>1</v>
      </c>
      <c r="I74" s="42">
        <v>51</v>
      </c>
      <c r="J74" s="42" t="s">
        <v>663</v>
      </c>
      <c r="K74" s="42" t="s">
        <v>663</v>
      </c>
    </row>
    <row r="75" spans="2:13">
      <c r="B75" s="43">
        <v>111</v>
      </c>
      <c r="C75" s="42" t="s">
        <v>664</v>
      </c>
      <c r="E75" s="42" t="s">
        <v>665</v>
      </c>
      <c r="F75" s="42" t="s">
        <v>666</v>
      </c>
      <c r="G75" s="42">
        <v>2070366980</v>
      </c>
      <c r="H75" s="42" t="b">
        <v>1</v>
      </c>
      <c r="I75" s="42">
        <v>51</v>
      </c>
      <c r="J75" s="42" t="s">
        <v>667</v>
      </c>
      <c r="K75" s="42" t="s">
        <v>667</v>
      </c>
    </row>
    <row r="76" spans="2:13">
      <c r="B76" s="43">
        <v>112</v>
      </c>
      <c r="C76" s="42" t="s">
        <v>668</v>
      </c>
      <c r="E76" s="42" t="s">
        <v>669</v>
      </c>
      <c r="F76" s="42" t="s">
        <v>670</v>
      </c>
      <c r="G76" s="42">
        <v>2070366980</v>
      </c>
      <c r="H76" s="42" t="b">
        <v>1</v>
      </c>
      <c r="I76" s="42">
        <v>51</v>
      </c>
      <c r="J76" s="42" t="s">
        <v>671</v>
      </c>
      <c r="K76" s="42" t="s">
        <v>672</v>
      </c>
    </row>
    <row r="77" spans="2:13">
      <c r="B77" s="43">
        <v>113</v>
      </c>
      <c r="C77" s="42" t="s">
        <v>673</v>
      </c>
      <c r="E77" s="42" t="s">
        <v>674</v>
      </c>
      <c r="F77" s="42" t="s">
        <v>675</v>
      </c>
      <c r="G77" s="42">
        <v>2070366980</v>
      </c>
      <c r="H77" s="42" t="b">
        <v>1</v>
      </c>
      <c r="I77" s="42">
        <v>51</v>
      </c>
      <c r="J77" s="42" t="s">
        <v>676</v>
      </c>
      <c r="K77" s="42" t="s">
        <v>676</v>
      </c>
    </row>
    <row r="78" spans="2:13">
      <c r="B78" s="43">
        <v>114</v>
      </c>
      <c r="C78" s="42" t="s">
        <v>677</v>
      </c>
      <c r="E78" s="42" t="s">
        <v>678</v>
      </c>
      <c r="F78" s="42" t="s">
        <v>679</v>
      </c>
      <c r="G78" s="42">
        <v>12312312323</v>
      </c>
      <c r="H78" s="42" t="b">
        <v>1</v>
      </c>
      <c r="I78" s="42">
        <v>46</v>
      </c>
      <c r="J78" s="42" t="s">
        <v>680</v>
      </c>
      <c r="K78" s="42" t="s">
        <v>680</v>
      </c>
    </row>
    <row r="79" spans="2:13">
      <c r="B79" s="43">
        <v>115</v>
      </c>
      <c r="C79" s="42" t="s">
        <v>681</v>
      </c>
      <c r="E79" s="42" t="s">
        <v>682</v>
      </c>
      <c r="F79" s="42" t="s">
        <v>683</v>
      </c>
      <c r="G79" s="42" t="s">
        <v>421</v>
      </c>
      <c r="H79" s="42" t="b">
        <v>1</v>
      </c>
      <c r="I79" s="42" t="s">
        <v>421</v>
      </c>
      <c r="J79" s="58">
        <v>43957.206250000003</v>
      </c>
      <c r="K79" s="58">
        <v>43957.206250000003</v>
      </c>
      <c r="L79" s="58"/>
      <c r="M79" s="58"/>
    </row>
    <row r="80" spans="2:13">
      <c r="B80" s="43">
        <v>116</v>
      </c>
      <c r="C80" s="42" t="s">
        <v>684</v>
      </c>
      <c r="E80" s="42" t="s">
        <v>685</v>
      </c>
      <c r="F80" s="42" t="s">
        <v>686</v>
      </c>
      <c r="G80" s="42" t="s">
        <v>421</v>
      </c>
      <c r="H80" s="42" t="b">
        <v>1</v>
      </c>
      <c r="I80" s="42">
        <v>83</v>
      </c>
      <c r="J80" s="42" t="s">
        <v>687</v>
      </c>
      <c r="K80" s="42" t="s">
        <v>687</v>
      </c>
    </row>
    <row r="81" spans="2:13">
      <c r="B81" s="43">
        <v>117</v>
      </c>
      <c r="C81" s="42" t="s">
        <v>688</v>
      </c>
      <c r="E81" s="42" t="s">
        <v>689</v>
      </c>
      <c r="F81" s="42" t="s">
        <v>690</v>
      </c>
      <c r="G81" s="42">
        <v>123456</v>
      </c>
      <c r="H81" s="42" t="b">
        <v>1</v>
      </c>
      <c r="I81" s="42">
        <v>81</v>
      </c>
      <c r="J81" s="42" t="s">
        <v>687</v>
      </c>
      <c r="K81" s="42" t="s">
        <v>687</v>
      </c>
    </row>
    <row r="82" spans="2:13">
      <c r="B82" s="43">
        <v>118</v>
      </c>
      <c r="C82" s="42" t="s">
        <v>691</v>
      </c>
      <c r="E82" s="42" t="s">
        <v>692</v>
      </c>
      <c r="F82" s="42" t="s">
        <v>693</v>
      </c>
      <c r="G82" s="42" t="s">
        <v>421</v>
      </c>
      <c r="H82" s="42" t="b">
        <v>1</v>
      </c>
      <c r="I82" s="42">
        <v>84</v>
      </c>
      <c r="J82" s="42" t="s">
        <v>694</v>
      </c>
      <c r="K82" s="58">
        <v>43837.648611111108</v>
      </c>
      <c r="L82" s="58"/>
      <c r="M82" s="58"/>
    </row>
    <row r="83" spans="2:13">
      <c r="B83" s="43">
        <v>119</v>
      </c>
      <c r="C83" s="42" t="s">
        <v>695</v>
      </c>
      <c r="E83" s="42" t="s">
        <v>696</v>
      </c>
      <c r="F83" s="42" t="s">
        <v>697</v>
      </c>
      <c r="G83" s="42" t="s">
        <v>421</v>
      </c>
      <c r="H83" s="42" t="b">
        <v>1</v>
      </c>
      <c r="I83" s="42">
        <v>85</v>
      </c>
      <c r="J83" s="42" t="s">
        <v>698</v>
      </c>
      <c r="K83" s="42" t="s">
        <v>698</v>
      </c>
    </row>
    <row r="84" spans="2:13">
      <c r="B84" s="43">
        <v>120</v>
      </c>
      <c r="C84" s="42" t="s">
        <v>699</v>
      </c>
      <c r="E84" s="42" t="s">
        <v>700</v>
      </c>
      <c r="F84" s="42" t="s">
        <v>701</v>
      </c>
      <c r="G84" s="42">
        <v>7827291083</v>
      </c>
      <c r="H84" s="42" t="b">
        <v>1</v>
      </c>
      <c r="I84" s="42">
        <v>85</v>
      </c>
      <c r="J84" s="42" t="s">
        <v>702</v>
      </c>
      <c r="K84" s="42" t="s">
        <v>702</v>
      </c>
    </row>
    <row r="85" spans="2:13">
      <c r="B85" s="43">
        <v>121</v>
      </c>
      <c r="C85" s="42" t="s">
        <v>703</v>
      </c>
      <c r="E85" s="42" t="s">
        <v>704</v>
      </c>
      <c r="F85" s="42" t="s">
        <v>705</v>
      </c>
      <c r="G85" s="42" t="s">
        <v>421</v>
      </c>
      <c r="H85" s="42" t="b">
        <v>1</v>
      </c>
      <c r="I85" s="42">
        <v>86</v>
      </c>
      <c r="J85" s="58">
        <v>43868.311111111114</v>
      </c>
      <c r="K85" s="58">
        <v>43868.311111111114</v>
      </c>
      <c r="L85" s="58"/>
      <c r="M85" s="58"/>
    </row>
    <row r="86" spans="2:13">
      <c r="B86" s="43">
        <v>122</v>
      </c>
      <c r="C86" s="42" t="s">
        <v>706</v>
      </c>
      <c r="E86" s="42" t="s">
        <v>707</v>
      </c>
      <c r="F86" s="42" t="s">
        <v>708</v>
      </c>
      <c r="G86" s="42">
        <v>7940701351</v>
      </c>
      <c r="H86" s="42" t="b">
        <v>1</v>
      </c>
      <c r="I86" s="42">
        <v>86</v>
      </c>
      <c r="J86" s="58">
        <v>43868.313194444447</v>
      </c>
      <c r="K86" s="58">
        <v>43868.313194444447</v>
      </c>
      <c r="L86" s="58"/>
      <c r="M86" s="58"/>
    </row>
    <row r="87" spans="2:13">
      <c r="B87" s="43">
        <v>123</v>
      </c>
      <c r="C87" s="42" t="s">
        <v>709</v>
      </c>
      <c r="E87" s="42" t="s">
        <v>710</v>
      </c>
      <c r="F87" s="42" t="s">
        <v>711</v>
      </c>
      <c r="G87" s="42" t="s">
        <v>712</v>
      </c>
      <c r="H87" s="42" t="b">
        <v>1</v>
      </c>
      <c r="I87" s="42">
        <v>49</v>
      </c>
      <c r="J87" s="42" t="s">
        <v>713</v>
      </c>
      <c r="K87" s="42" t="s">
        <v>713</v>
      </c>
    </row>
    <row r="88" spans="2:13">
      <c r="B88" s="43">
        <v>124</v>
      </c>
      <c r="C88" s="42" t="s">
        <v>714</v>
      </c>
      <c r="E88" s="42" t="s">
        <v>715</v>
      </c>
      <c r="F88" s="42" t="s">
        <v>716</v>
      </c>
      <c r="G88" s="42" t="s">
        <v>421</v>
      </c>
      <c r="H88" s="42" t="b">
        <v>1</v>
      </c>
      <c r="I88" s="42">
        <v>87</v>
      </c>
      <c r="J88" s="42" t="s">
        <v>717</v>
      </c>
      <c r="K88" s="42" t="s">
        <v>717</v>
      </c>
    </row>
    <row r="89" spans="2:13">
      <c r="B89" s="43">
        <v>127</v>
      </c>
      <c r="C89" s="42" t="s">
        <v>718</v>
      </c>
      <c r="E89" s="42" t="s">
        <v>719</v>
      </c>
      <c r="F89" s="42" t="s">
        <v>720</v>
      </c>
      <c r="G89" s="42" t="s">
        <v>421</v>
      </c>
      <c r="H89" s="42" t="b">
        <v>1</v>
      </c>
      <c r="I89" s="42">
        <v>90</v>
      </c>
      <c r="J89" s="42" t="s">
        <v>721</v>
      </c>
      <c r="K89" s="42" t="s">
        <v>721</v>
      </c>
    </row>
    <row r="90" spans="2:13">
      <c r="B90" s="43">
        <v>128</v>
      </c>
      <c r="C90" s="42" t="s">
        <v>722</v>
      </c>
      <c r="E90" s="42" t="s">
        <v>723</v>
      </c>
      <c r="F90" s="42" t="s">
        <v>724</v>
      </c>
      <c r="G90" s="42" t="s">
        <v>421</v>
      </c>
      <c r="H90" s="42" t="b">
        <v>1</v>
      </c>
      <c r="I90" s="42">
        <v>91</v>
      </c>
      <c r="J90" s="42" t="s">
        <v>725</v>
      </c>
      <c r="K90" s="42" t="s">
        <v>725</v>
      </c>
    </row>
    <row r="91" spans="2:13">
      <c r="B91" s="43">
        <v>129</v>
      </c>
      <c r="C91" s="42" t="s">
        <v>726</v>
      </c>
      <c r="E91" s="42" t="s">
        <v>727</v>
      </c>
      <c r="F91" s="42" t="s">
        <v>728</v>
      </c>
      <c r="G91" s="42" t="s">
        <v>421</v>
      </c>
      <c r="H91" s="42" t="b">
        <v>1</v>
      </c>
      <c r="I91" s="42">
        <v>92</v>
      </c>
      <c r="J91" s="42" t="s">
        <v>729</v>
      </c>
      <c r="K91" s="42" t="s">
        <v>729</v>
      </c>
    </row>
    <row r="92" spans="2:13">
      <c r="B92" s="43">
        <v>130</v>
      </c>
      <c r="C92" s="42" t="s">
        <v>730</v>
      </c>
      <c r="E92" s="42" t="s">
        <v>731</v>
      </c>
      <c r="F92" s="42" t="s">
        <v>732</v>
      </c>
      <c r="G92" s="42" t="s">
        <v>421</v>
      </c>
      <c r="H92" s="42" t="b">
        <v>1</v>
      </c>
      <c r="I92" s="42">
        <v>93</v>
      </c>
      <c r="J92" s="42" t="s">
        <v>733</v>
      </c>
      <c r="K92" s="42" t="s">
        <v>733</v>
      </c>
    </row>
    <row r="93" spans="2:13">
      <c r="B93" s="43">
        <v>131</v>
      </c>
      <c r="C93" s="42" t="s">
        <v>734</v>
      </c>
      <c r="E93" s="42" t="s">
        <v>735</v>
      </c>
      <c r="F93" s="42" t="s">
        <v>736</v>
      </c>
      <c r="G93" s="42">
        <v>7450129753</v>
      </c>
      <c r="H93" s="42" t="b">
        <v>1</v>
      </c>
      <c r="I93" s="42">
        <v>92</v>
      </c>
      <c r="J93" s="42" t="s">
        <v>737</v>
      </c>
      <c r="K93" s="42" t="s">
        <v>738</v>
      </c>
    </row>
    <row r="94" spans="2:13">
      <c r="B94" s="43">
        <v>132</v>
      </c>
      <c r="C94" s="42" t="s">
        <v>739</v>
      </c>
      <c r="E94" s="42" t="s">
        <v>740</v>
      </c>
      <c r="F94" s="42" t="s">
        <v>741</v>
      </c>
      <c r="G94" s="42">
        <v>7592257472</v>
      </c>
      <c r="H94" s="42" t="b">
        <v>0</v>
      </c>
      <c r="I94" s="42">
        <v>92</v>
      </c>
      <c r="J94" s="42" t="s">
        <v>742</v>
      </c>
      <c r="K94" s="42" t="s">
        <v>742</v>
      </c>
    </row>
    <row r="95" spans="2:13">
      <c r="B95" s="43">
        <v>133</v>
      </c>
      <c r="C95" s="42" t="s">
        <v>743</v>
      </c>
      <c r="E95" s="42" t="s">
        <v>744</v>
      </c>
      <c r="F95" s="42" t="s">
        <v>745</v>
      </c>
      <c r="G95" s="42" t="s">
        <v>421</v>
      </c>
      <c r="H95" s="42" t="b">
        <v>1</v>
      </c>
      <c r="I95" s="42">
        <v>94</v>
      </c>
      <c r="J95" s="58">
        <v>43898.379166666666</v>
      </c>
      <c r="K95" s="58">
        <v>43898.379166666666</v>
      </c>
      <c r="L95" s="58"/>
      <c r="M95" s="58"/>
    </row>
    <row r="96" spans="2:13">
      <c r="B96" s="43">
        <v>134</v>
      </c>
      <c r="C96" s="42" t="s">
        <v>746</v>
      </c>
      <c r="E96" s="42" t="s">
        <v>747</v>
      </c>
      <c r="F96" s="42" t="s">
        <v>748</v>
      </c>
      <c r="G96" s="42">
        <v>2070366987</v>
      </c>
      <c r="H96" s="42" t="b">
        <v>1</v>
      </c>
      <c r="I96" s="42">
        <v>51</v>
      </c>
      <c r="J96" s="58">
        <v>43898.381249999999</v>
      </c>
      <c r="K96" s="42" t="s">
        <v>749</v>
      </c>
    </row>
    <row r="97" spans="2:13">
      <c r="B97" s="43">
        <v>135</v>
      </c>
      <c r="C97" s="42" t="s">
        <v>750</v>
      </c>
      <c r="E97" s="42" t="s">
        <v>751</v>
      </c>
      <c r="F97" s="42" t="s">
        <v>752</v>
      </c>
      <c r="G97" s="42">
        <v>2070366980</v>
      </c>
      <c r="H97" s="42" t="b">
        <v>0</v>
      </c>
      <c r="I97" s="42">
        <v>51</v>
      </c>
      <c r="J97" s="58">
        <v>43898.381944444445</v>
      </c>
      <c r="K97" s="58">
        <v>43898.383333333331</v>
      </c>
      <c r="L97" s="58"/>
      <c r="M97" s="58"/>
    </row>
    <row r="98" spans="2:13">
      <c r="B98" s="43">
        <v>136</v>
      </c>
      <c r="C98" s="42" t="s">
        <v>753</v>
      </c>
      <c r="E98" s="42" t="s">
        <v>754</v>
      </c>
      <c r="F98" s="42" t="s">
        <v>755</v>
      </c>
      <c r="G98" s="42" t="s">
        <v>421</v>
      </c>
      <c r="H98" s="42" t="b">
        <v>1</v>
      </c>
      <c r="I98" s="42">
        <v>95</v>
      </c>
      <c r="J98" s="58">
        <v>43898.454861111109</v>
      </c>
      <c r="K98" s="58">
        <v>43898.454861111109</v>
      </c>
      <c r="L98" s="58"/>
      <c r="M98" s="58"/>
    </row>
    <row r="99" spans="2:13">
      <c r="B99" s="43">
        <v>137</v>
      </c>
      <c r="C99" s="42" t="s">
        <v>756</v>
      </c>
      <c r="E99" s="42" t="s">
        <v>757</v>
      </c>
      <c r="F99" s="42" t="s">
        <v>758</v>
      </c>
      <c r="G99" s="42" t="s">
        <v>421</v>
      </c>
      <c r="H99" s="42" t="b">
        <v>1</v>
      </c>
      <c r="I99" s="42">
        <v>96</v>
      </c>
      <c r="J99" s="58">
        <v>43898.455555555556</v>
      </c>
      <c r="K99" s="58">
        <v>43898.455555555556</v>
      </c>
      <c r="L99" s="58"/>
      <c r="M99" s="58"/>
    </row>
    <row r="100" spans="2:13">
      <c r="B100" s="43">
        <v>138</v>
      </c>
      <c r="C100" s="42" t="s">
        <v>759</v>
      </c>
      <c r="E100" s="42" t="s">
        <v>760</v>
      </c>
      <c r="F100" s="42" t="s">
        <v>761</v>
      </c>
      <c r="G100" s="42" t="s">
        <v>421</v>
      </c>
      <c r="H100" s="42" t="b">
        <v>1</v>
      </c>
      <c r="I100" s="42">
        <v>97</v>
      </c>
      <c r="J100" s="58">
        <v>43898.456944444442</v>
      </c>
      <c r="K100" s="58">
        <v>43898.456944444442</v>
      </c>
      <c r="L100" s="58"/>
      <c r="M100" s="58"/>
    </row>
    <row r="101" spans="2:13">
      <c r="B101" s="43">
        <v>139</v>
      </c>
      <c r="C101" s="42" t="s">
        <v>762</v>
      </c>
      <c r="E101" s="42" t="s">
        <v>763</v>
      </c>
      <c r="F101" s="42" t="s">
        <v>764</v>
      </c>
      <c r="G101" s="42" t="s">
        <v>421</v>
      </c>
      <c r="H101" s="42" t="b">
        <v>0</v>
      </c>
      <c r="I101" s="42">
        <v>98</v>
      </c>
      <c r="J101" s="58">
        <v>43898.463888888888</v>
      </c>
      <c r="K101" s="58">
        <v>43898.463888888888</v>
      </c>
      <c r="L101" s="58"/>
      <c r="M101" s="58"/>
    </row>
    <row r="102" spans="2:13">
      <c r="B102" s="43">
        <v>140</v>
      </c>
      <c r="C102" s="42" t="s">
        <v>765</v>
      </c>
      <c r="E102" s="42" t="s">
        <v>766</v>
      </c>
      <c r="F102" s="42" t="s">
        <v>767</v>
      </c>
      <c r="G102" s="42" t="s">
        <v>421</v>
      </c>
      <c r="H102" s="42" t="b">
        <v>1</v>
      </c>
      <c r="I102" s="42">
        <v>99</v>
      </c>
      <c r="J102" s="58">
        <v>44112.462500000001</v>
      </c>
      <c r="K102" s="58">
        <v>43839.668749999997</v>
      </c>
      <c r="L102" s="58"/>
      <c r="M102" s="58"/>
    </row>
    <row r="103" spans="2:13">
      <c r="B103" s="43">
        <v>141</v>
      </c>
      <c r="C103" s="42" t="s">
        <v>768</v>
      </c>
      <c r="E103" s="42" t="s">
        <v>769</v>
      </c>
      <c r="F103" s="42" t="s">
        <v>770</v>
      </c>
      <c r="G103" s="42" t="s">
        <v>712</v>
      </c>
      <c r="H103" s="42" t="b">
        <v>1</v>
      </c>
      <c r="I103" s="42">
        <v>49</v>
      </c>
      <c r="J103" s="58">
        <v>44112.470833333333</v>
      </c>
      <c r="K103" s="58">
        <v>43839.666666666664</v>
      </c>
      <c r="L103" s="58"/>
      <c r="M103" s="58"/>
    </row>
    <row r="104" spans="2:13">
      <c r="B104" s="43">
        <v>142</v>
      </c>
      <c r="C104" s="42" t="s">
        <v>771</v>
      </c>
      <c r="E104" s="42" t="s">
        <v>772</v>
      </c>
      <c r="F104" s="42" t="s">
        <v>773</v>
      </c>
      <c r="G104" s="42">
        <v>2080501303</v>
      </c>
      <c r="H104" s="42" t="b">
        <v>1</v>
      </c>
      <c r="I104" s="42">
        <v>49</v>
      </c>
      <c r="J104" s="58">
        <v>44112.488888888889</v>
      </c>
      <c r="K104" s="58">
        <v>44112.488888888889</v>
      </c>
      <c r="L104" s="58"/>
      <c r="M104" s="58"/>
    </row>
    <row r="105" spans="2:13">
      <c r="B105" s="43">
        <v>143</v>
      </c>
      <c r="C105" s="42" t="s">
        <v>774</v>
      </c>
      <c r="E105" s="42" t="s">
        <v>775</v>
      </c>
      <c r="F105" s="42" t="s">
        <v>776</v>
      </c>
      <c r="G105" s="42" t="s">
        <v>421</v>
      </c>
      <c r="H105" s="42" t="b">
        <v>1</v>
      </c>
      <c r="I105" s="42">
        <v>100</v>
      </c>
      <c r="J105" s="58">
        <v>44112.713888888888</v>
      </c>
      <c r="K105" s="58">
        <v>44112.713888888888</v>
      </c>
      <c r="L105" s="58"/>
      <c r="M105" s="58"/>
    </row>
    <row r="106" spans="2:13">
      <c r="B106" s="43">
        <v>144</v>
      </c>
      <c r="C106" s="42" t="s">
        <v>777</v>
      </c>
      <c r="E106" s="42" t="s">
        <v>778</v>
      </c>
      <c r="F106" s="42" t="s">
        <v>779</v>
      </c>
      <c r="G106" s="42" t="s">
        <v>421</v>
      </c>
      <c r="H106" s="42" t="b">
        <v>1</v>
      </c>
      <c r="I106" s="42">
        <v>101</v>
      </c>
      <c r="J106" s="58">
        <v>44143.692361111112</v>
      </c>
      <c r="K106" s="58">
        <v>44143.692361111112</v>
      </c>
      <c r="L106" s="58"/>
      <c r="M106" s="58"/>
    </row>
    <row r="107" spans="2:13">
      <c r="B107" s="43">
        <v>145</v>
      </c>
      <c r="C107" s="42" t="s">
        <v>780</v>
      </c>
      <c r="E107" s="42" t="s">
        <v>781</v>
      </c>
      <c r="F107" s="42" t="s">
        <v>782</v>
      </c>
      <c r="G107" s="42">
        <v>2070366980</v>
      </c>
      <c r="H107" s="42" t="b">
        <v>1</v>
      </c>
      <c r="I107" s="42">
        <v>51</v>
      </c>
      <c r="J107" s="58">
        <v>44143.695833333331</v>
      </c>
      <c r="K107" s="42" t="s">
        <v>783</v>
      </c>
    </row>
    <row r="108" spans="2:13">
      <c r="B108" s="43">
        <v>146</v>
      </c>
      <c r="C108" s="42" t="s">
        <v>784</v>
      </c>
      <c r="E108" s="42" t="s">
        <v>785</v>
      </c>
      <c r="F108" s="42" t="s">
        <v>786</v>
      </c>
      <c r="G108" s="42" t="s">
        <v>421</v>
      </c>
      <c r="H108" s="42" t="b">
        <v>1</v>
      </c>
      <c r="I108" s="42">
        <v>102</v>
      </c>
      <c r="J108" s="58">
        <v>44173.863888888889</v>
      </c>
      <c r="K108" s="58">
        <v>44173.863888888889</v>
      </c>
      <c r="L108" s="58"/>
      <c r="M108" s="58"/>
    </row>
    <row r="109" spans="2:13">
      <c r="B109" s="43">
        <v>148</v>
      </c>
      <c r="C109" s="42" t="s">
        <v>787</v>
      </c>
      <c r="E109" s="42" t="s">
        <v>788</v>
      </c>
      <c r="F109" s="42" t="s">
        <v>789</v>
      </c>
      <c r="G109" s="42" t="s">
        <v>421</v>
      </c>
      <c r="H109" s="42" t="b">
        <v>1</v>
      </c>
      <c r="I109" s="42">
        <v>103</v>
      </c>
      <c r="J109" s="42" t="s">
        <v>790</v>
      </c>
      <c r="K109" s="42" t="s">
        <v>790</v>
      </c>
    </row>
    <row r="110" spans="2:13">
      <c r="B110" s="43">
        <v>149</v>
      </c>
      <c r="C110" s="42" t="s">
        <v>791</v>
      </c>
      <c r="E110" s="42" t="s">
        <v>792</v>
      </c>
      <c r="F110" s="42" t="s">
        <v>793</v>
      </c>
      <c r="G110" s="42">
        <v>2080501303</v>
      </c>
      <c r="H110" s="42" t="b">
        <v>1</v>
      </c>
      <c r="I110" s="42">
        <v>49</v>
      </c>
      <c r="J110" s="42" t="s">
        <v>794</v>
      </c>
      <c r="K110" s="42" t="s">
        <v>794</v>
      </c>
    </row>
    <row r="111" spans="2:13">
      <c r="B111" s="43">
        <v>150</v>
      </c>
      <c r="C111" s="42" t="s">
        <v>795</v>
      </c>
      <c r="E111" s="42" t="s">
        <v>796</v>
      </c>
      <c r="F111" s="42" t="s">
        <v>797</v>
      </c>
      <c r="G111" s="42">
        <v>2070366980</v>
      </c>
      <c r="H111" s="42" t="b">
        <v>1</v>
      </c>
      <c r="I111" s="42">
        <v>84</v>
      </c>
      <c r="J111" s="42" t="s">
        <v>798</v>
      </c>
      <c r="K111" s="42" t="s">
        <v>799</v>
      </c>
    </row>
    <row r="112" spans="2:13">
      <c r="B112" s="43">
        <v>151</v>
      </c>
      <c r="C112" s="42" t="s">
        <v>800</v>
      </c>
      <c r="E112" s="42" t="s">
        <v>800</v>
      </c>
      <c r="F112" s="42" t="s">
        <v>801</v>
      </c>
      <c r="G112" s="42" t="s">
        <v>421</v>
      </c>
      <c r="H112" s="42" t="b">
        <v>1</v>
      </c>
      <c r="I112" s="42">
        <v>104</v>
      </c>
      <c r="J112" s="42" t="s">
        <v>802</v>
      </c>
      <c r="K112" s="42" t="s">
        <v>802</v>
      </c>
    </row>
    <row r="113" spans="2:13">
      <c r="B113" s="43">
        <v>152</v>
      </c>
      <c r="C113" s="42" t="s">
        <v>803</v>
      </c>
      <c r="E113" s="42" t="s">
        <v>804</v>
      </c>
      <c r="F113" s="42" t="s">
        <v>805</v>
      </c>
      <c r="G113" s="42" t="s">
        <v>421</v>
      </c>
      <c r="H113" s="42" t="b">
        <v>1</v>
      </c>
      <c r="I113" s="42">
        <v>105</v>
      </c>
      <c r="J113" s="42" t="s">
        <v>806</v>
      </c>
      <c r="K113" s="42" t="s">
        <v>806</v>
      </c>
    </row>
    <row r="114" spans="2:13">
      <c r="B114" s="43">
        <v>164</v>
      </c>
      <c r="C114" s="42" t="s">
        <v>807</v>
      </c>
      <c r="E114" s="42" t="s">
        <v>808</v>
      </c>
      <c r="F114" s="42" t="s">
        <v>809</v>
      </c>
      <c r="G114" s="42">
        <v>123123123</v>
      </c>
      <c r="H114" s="42" t="b">
        <v>1</v>
      </c>
      <c r="I114" s="42">
        <v>117</v>
      </c>
      <c r="J114" s="42" t="s">
        <v>810</v>
      </c>
      <c r="K114" s="42" t="s">
        <v>810</v>
      </c>
    </row>
    <row r="115" spans="2:13">
      <c r="B115" s="43">
        <v>165</v>
      </c>
      <c r="C115" s="42" t="s">
        <v>811</v>
      </c>
      <c r="E115" s="42" t="s">
        <v>812</v>
      </c>
      <c r="F115" s="42" t="s">
        <v>813</v>
      </c>
      <c r="G115" s="42">
        <v>123213</v>
      </c>
      <c r="H115" s="42" t="b">
        <v>1</v>
      </c>
      <c r="I115" s="42">
        <v>117</v>
      </c>
      <c r="J115" s="42" t="s">
        <v>814</v>
      </c>
      <c r="K115" s="42" t="s">
        <v>814</v>
      </c>
    </row>
    <row r="116" spans="2:13">
      <c r="B116" s="43">
        <v>166</v>
      </c>
      <c r="C116" s="42" t="s">
        <v>815</v>
      </c>
      <c r="E116" s="42" t="s">
        <v>816</v>
      </c>
      <c r="F116" s="42" t="s">
        <v>817</v>
      </c>
      <c r="G116" s="42">
        <v>2080501303</v>
      </c>
      <c r="H116" s="42" t="b">
        <v>1</v>
      </c>
      <c r="I116" s="42">
        <v>49</v>
      </c>
      <c r="J116" s="58">
        <v>43839.44027777778</v>
      </c>
      <c r="K116" s="42" t="s">
        <v>818</v>
      </c>
    </row>
    <row r="117" spans="2:13">
      <c r="B117" s="43">
        <v>167</v>
      </c>
      <c r="C117" s="42" t="s">
        <v>819</v>
      </c>
      <c r="E117" s="42" t="s">
        <v>820</v>
      </c>
      <c r="F117" s="42" t="s">
        <v>821</v>
      </c>
      <c r="G117" s="42" t="s">
        <v>421</v>
      </c>
      <c r="H117" s="42" t="b">
        <v>1</v>
      </c>
      <c r="I117" s="42">
        <v>122</v>
      </c>
      <c r="J117" s="58">
        <v>44083.862500000003</v>
      </c>
      <c r="K117" s="58">
        <v>44083.862500000003</v>
      </c>
      <c r="L117" s="58"/>
      <c r="M117" s="58"/>
    </row>
    <row r="118" spans="2:13">
      <c r="B118" s="43">
        <v>168</v>
      </c>
      <c r="C118" s="42" t="s">
        <v>822</v>
      </c>
      <c r="E118" s="42" t="s">
        <v>823</v>
      </c>
      <c r="F118" s="42" t="s">
        <v>824</v>
      </c>
      <c r="G118" s="42" t="s">
        <v>421</v>
      </c>
      <c r="H118" s="42" t="b">
        <v>1</v>
      </c>
      <c r="I118" s="42" t="s">
        <v>421</v>
      </c>
      <c r="J118" s="58">
        <v>44113.722222222219</v>
      </c>
      <c r="K118" s="58">
        <v>44113.722222222219</v>
      </c>
      <c r="L118" s="58"/>
      <c r="M118" s="58"/>
    </row>
    <row r="119" spans="2:13">
      <c r="B119" s="43">
        <v>170</v>
      </c>
      <c r="C119" s="42" t="s">
        <v>825</v>
      </c>
      <c r="E119" s="42" t="s">
        <v>826</v>
      </c>
      <c r="F119" s="42" t="s">
        <v>827</v>
      </c>
      <c r="G119" s="42" t="s">
        <v>421</v>
      </c>
      <c r="H119" s="42" t="b">
        <v>1</v>
      </c>
      <c r="I119" s="42">
        <v>124</v>
      </c>
      <c r="J119" s="42" t="s">
        <v>828</v>
      </c>
      <c r="K119" s="42" t="s">
        <v>828</v>
      </c>
    </row>
    <row r="120" spans="2:13">
      <c r="B120" s="43">
        <v>171</v>
      </c>
      <c r="C120" s="42" t="s">
        <v>829</v>
      </c>
      <c r="E120" s="42" t="s">
        <v>830</v>
      </c>
      <c r="F120" s="42" t="s">
        <v>831</v>
      </c>
      <c r="G120" s="42">
        <v>2080501303</v>
      </c>
      <c r="H120" s="42" t="b">
        <v>1</v>
      </c>
      <c r="I120" s="42">
        <v>49</v>
      </c>
      <c r="J120" s="42" t="s">
        <v>832</v>
      </c>
      <c r="K120" s="42" t="s">
        <v>832</v>
      </c>
    </row>
    <row r="121" spans="2:13">
      <c r="B121" s="43">
        <v>172</v>
      </c>
      <c r="C121" s="42" t="s">
        <v>833</v>
      </c>
      <c r="E121" s="42" t="s">
        <v>834</v>
      </c>
      <c r="F121" s="42" t="s">
        <v>835</v>
      </c>
      <c r="G121" s="42" t="s">
        <v>421</v>
      </c>
      <c r="H121" s="42" t="b">
        <v>1</v>
      </c>
      <c r="I121" s="42">
        <v>126</v>
      </c>
      <c r="J121" s="42" t="s">
        <v>836</v>
      </c>
      <c r="K121" s="42" t="s">
        <v>836</v>
      </c>
    </row>
    <row r="122" spans="2:13">
      <c r="B122" s="43">
        <v>173</v>
      </c>
      <c r="C122" s="42" t="s">
        <v>837</v>
      </c>
      <c r="E122" s="42" t="s">
        <v>838</v>
      </c>
      <c r="F122" s="42" t="s">
        <v>839</v>
      </c>
      <c r="G122" s="42" t="s">
        <v>421</v>
      </c>
      <c r="H122" s="42" t="b">
        <v>1</v>
      </c>
      <c r="I122" s="42">
        <v>127</v>
      </c>
      <c r="J122" s="58">
        <v>44114.910416666666</v>
      </c>
      <c r="K122" s="58">
        <v>44114.910416666666</v>
      </c>
      <c r="L122" s="58"/>
      <c r="M122" s="58"/>
    </row>
    <row r="123" spans="2:13">
      <c r="B123" s="43">
        <v>174</v>
      </c>
      <c r="C123" s="42" t="s">
        <v>840</v>
      </c>
      <c r="E123" s="42" t="s">
        <v>841</v>
      </c>
      <c r="F123" s="42" t="s">
        <v>842</v>
      </c>
      <c r="G123" s="42" t="s">
        <v>421</v>
      </c>
      <c r="H123" s="42" t="b">
        <v>1</v>
      </c>
      <c r="I123" s="42">
        <v>129</v>
      </c>
      <c r="J123" s="42" t="s">
        <v>843</v>
      </c>
      <c r="K123" s="42" t="s">
        <v>844</v>
      </c>
    </row>
    <row r="124" spans="2:13">
      <c r="B124" s="43">
        <v>175</v>
      </c>
      <c r="C124" s="42" t="s">
        <v>845</v>
      </c>
      <c r="E124" s="42" t="s">
        <v>846</v>
      </c>
      <c r="F124" s="42" t="s">
        <v>847</v>
      </c>
      <c r="G124" s="42" t="s">
        <v>421</v>
      </c>
      <c r="H124" s="42" t="b">
        <v>1</v>
      </c>
      <c r="I124" s="42">
        <v>130</v>
      </c>
      <c r="J124" s="42" t="s">
        <v>848</v>
      </c>
      <c r="K124" s="42" t="s">
        <v>848</v>
      </c>
    </row>
    <row r="125" spans="2:13">
      <c r="B125" s="43">
        <v>176</v>
      </c>
      <c r="C125" s="42" t="s">
        <v>849</v>
      </c>
      <c r="E125" s="42" t="s">
        <v>850</v>
      </c>
      <c r="F125" s="42" t="s">
        <v>851</v>
      </c>
      <c r="G125" s="42" t="s">
        <v>852</v>
      </c>
      <c r="H125" s="42" t="b">
        <v>1</v>
      </c>
      <c r="I125" s="42">
        <v>84</v>
      </c>
      <c r="J125" s="42" t="s">
        <v>853</v>
      </c>
      <c r="K125" s="42" t="s">
        <v>853</v>
      </c>
    </row>
    <row r="126" spans="2:13">
      <c r="B126" s="43">
        <v>177</v>
      </c>
      <c r="C126" s="42" t="s">
        <v>854</v>
      </c>
      <c r="E126" s="42" t="s">
        <v>855</v>
      </c>
      <c r="F126" s="42" t="s">
        <v>856</v>
      </c>
      <c r="G126" s="42" t="s">
        <v>421</v>
      </c>
      <c r="H126" s="42" t="b">
        <v>1</v>
      </c>
      <c r="I126" s="42" t="s">
        <v>421</v>
      </c>
      <c r="J126" s="42" t="s">
        <v>857</v>
      </c>
      <c r="K126" s="42" t="s">
        <v>857</v>
      </c>
    </row>
    <row r="127" spans="2:13">
      <c r="B127" s="43">
        <v>178</v>
      </c>
      <c r="C127" s="42" t="s">
        <v>858</v>
      </c>
      <c r="E127" s="42" t="s">
        <v>859</v>
      </c>
      <c r="F127" s="42" t="s">
        <v>860</v>
      </c>
      <c r="G127" s="42">
        <v>111111111</v>
      </c>
      <c r="H127" s="42" t="b">
        <v>1</v>
      </c>
      <c r="I127" s="42">
        <v>49</v>
      </c>
      <c r="J127" s="42" t="s">
        <v>861</v>
      </c>
      <c r="K127" s="42" t="s">
        <v>861</v>
      </c>
    </row>
    <row r="128" spans="2:13">
      <c r="B128" s="43">
        <v>179</v>
      </c>
      <c r="C128" s="42" t="s">
        <v>862</v>
      </c>
      <c r="E128" s="42" t="s">
        <v>863</v>
      </c>
      <c r="F128" s="42" t="s">
        <v>864</v>
      </c>
      <c r="G128" s="42" t="s">
        <v>421</v>
      </c>
      <c r="H128" s="42" t="b">
        <v>1</v>
      </c>
      <c r="I128" s="42">
        <v>131</v>
      </c>
      <c r="J128" s="42" t="s">
        <v>865</v>
      </c>
      <c r="K128" s="42" t="s">
        <v>865</v>
      </c>
    </row>
    <row r="129" spans="2:13">
      <c r="B129" s="43">
        <v>180</v>
      </c>
      <c r="C129" s="42" t="s">
        <v>866</v>
      </c>
      <c r="E129" s="42" t="s">
        <v>867</v>
      </c>
      <c r="F129" s="42" t="s">
        <v>868</v>
      </c>
      <c r="G129" s="42">
        <v>2070366980</v>
      </c>
      <c r="H129" s="42" t="b">
        <v>1</v>
      </c>
      <c r="I129" s="42">
        <v>49</v>
      </c>
      <c r="J129" s="58">
        <v>43993.386805555558</v>
      </c>
      <c r="K129" s="58">
        <v>43993.386805555558</v>
      </c>
      <c r="L129" s="58"/>
      <c r="M129" s="58"/>
    </row>
    <row r="130" spans="2:13">
      <c r="B130" s="43">
        <v>181</v>
      </c>
      <c r="C130" s="42" t="s">
        <v>869</v>
      </c>
      <c r="E130" s="42" t="s">
        <v>869</v>
      </c>
      <c r="F130" s="42" t="s">
        <v>870</v>
      </c>
      <c r="G130" s="42">
        <v>2070366980</v>
      </c>
      <c r="H130" s="42" t="b">
        <v>1</v>
      </c>
      <c r="I130" s="42">
        <v>49</v>
      </c>
      <c r="J130" s="58">
        <v>43993.390972222223</v>
      </c>
      <c r="K130" s="42" t="s">
        <v>871</v>
      </c>
    </row>
    <row r="131" spans="2:13">
      <c r="B131" s="43">
        <v>182</v>
      </c>
      <c r="C131" s="42" t="s">
        <v>872</v>
      </c>
      <c r="E131" s="42" t="s">
        <v>873</v>
      </c>
      <c r="F131" s="42" t="s">
        <v>874</v>
      </c>
      <c r="G131" s="42" t="s">
        <v>421</v>
      </c>
      <c r="H131" s="42" t="b">
        <v>1</v>
      </c>
      <c r="I131" s="42">
        <v>136</v>
      </c>
      <c r="J131" s="58">
        <v>43993.688194444447</v>
      </c>
      <c r="K131" s="58">
        <v>43993.688194444447</v>
      </c>
      <c r="L131" s="58"/>
      <c r="M131" s="58"/>
    </row>
    <row r="132" spans="2:13">
      <c r="B132" s="43">
        <v>183</v>
      </c>
      <c r="C132" s="42" t="s">
        <v>875</v>
      </c>
      <c r="E132" s="42" t="s">
        <v>876</v>
      </c>
      <c r="F132" s="42" t="s">
        <v>877</v>
      </c>
      <c r="G132" s="42" t="s">
        <v>421</v>
      </c>
      <c r="H132" s="42" t="b">
        <v>1</v>
      </c>
      <c r="I132" s="42">
        <v>137</v>
      </c>
      <c r="J132" s="42" t="s">
        <v>878</v>
      </c>
      <c r="K132" s="42" t="s">
        <v>878</v>
      </c>
    </row>
    <row r="133" spans="2:13">
      <c r="B133" s="43">
        <v>184</v>
      </c>
      <c r="C133" s="42" t="s">
        <v>879</v>
      </c>
      <c r="E133" s="42" t="s">
        <v>880</v>
      </c>
      <c r="F133" s="42" t="s">
        <v>881</v>
      </c>
      <c r="G133" s="42">
        <v>2080501303</v>
      </c>
      <c r="H133" s="42" t="b">
        <v>1</v>
      </c>
      <c r="I133" s="42">
        <v>49</v>
      </c>
      <c r="J133" s="42" t="s">
        <v>882</v>
      </c>
      <c r="K133" s="58">
        <v>44323.56527777778</v>
      </c>
      <c r="L133" s="58"/>
      <c r="M133" s="58"/>
    </row>
    <row r="134" spans="2:13">
      <c r="B134" s="43">
        <v>185</v>
      </c>
      <c r="C134" s="42" t="s">
        <v>883</v>
      </c>
      <c r="E134" s="42" t="s">
        <v>884</v>
      </c>
      <c r="F134" s="42" t="s">
        <v>885</v>
      </c>
      <c r="G134" s="42" t="s">
        <v>421</v>
      </c>
      <c r="H134" s="42" t="b">
        <v>1</v>
      </c>
      <c r="I134" s="42">
        <v>139</v>
      </c>
      <c r="J134" s="58">
        <v>44086.022916666669</v>
      </c>
      <c r="K134" s="58">
        <v>44086.022916666669</v>
      </c>
      <c r="L134" s="58"/>
      <c r="M134" s="58"/>
    </row>
    <row r="135" spans="2:13">
      <c r="B135" s="43">
        <v>186</v>
      </c>
      <c r="C135" s="42" t="s">
        <v>886</v>
      </c>
      <c r="E135" s="42" t="s">
        <v>887</v>
      </c>
      <c r="F135" s="42" t="s">
        <v>888</v>
      </c>
      <c r="G135" s="42" t="s">
        <v>421</v>
      </c>
      <c r="H135" s="42" t="b">
        <v>1</v>
      </c>
      <c r="I135" s="42" t="s">
        <v>421</v>
      </c>
      <c r="J135" s="42" t="s">
        <v>889</v>
      </c>
      <c r="K135" s="42" t="s">
        <v>889</v>
      </c>
    </row>
    <row r="136" spans="2:13">
      <c r="B136" s="43">
        <v>187</v>
      </c>
      <c r="C136" s="42" t="s">
        <v>890</v>
      </c>
      <c r="E136" s="42" t="s">
        <v>891</v>
      </c>
      <c r="F136" s="42" t="s">
        <v>892</v>
      </c>
      <c r="G136" s="42" t="s">
        <v>421</v>
      </c>
      <c r="H136" s="42" t="b">
        <v>1</v>
      </c>
      <c r="I136" s="42" t="s">
        <v>421</v>
      </c>
      <c r="J136" s="42" t="s">
        <v>893</v>
      </c>
      <c r="K136" s="42" t="s">
        <v>893</v>
      </c>
    </row>
    <row r="137" spans="2:13">
      <c r="B137" s="43">
        <v>188</v>
      </c>
      <c r="C137" s="42" t="s">
        <v>894</v>
      </c>
      <c r="E137" s="42" t="s">
        <v>895</v>
      </c>
      <c r="F137" s="42" t="s">
        <v>896</v>
      </c>
      <c r="G137" s="42" t="s">
        <v>421</v>
      </c>
      <c r="H137" s="42" t="b">
        <v>1</v>
      </c>
      <c r="I137" s="42">
        <v>140</v>
      </c>
      <c r="J137" s="58">
        <v>44409.24722222222</v>
      </c>
      <c r="K137" s="58">
        <v>44409.24722222222</v>
      </c>
      <c r="L137" s="58"/>
      <c r="M137" s="58"/>
    </row>
    <row r="138" spans="2:13">
      <c r="B138" s="43">
        <v>189</v>
      </c>
      <c r="C138" s="42" t="s">
        <v>897</v>
      </c>
      <c r="E138" s="42" t="s">
        <v>898</v>
      </c>
      <c r="F138" s="42" t="s">
        <v>899</v>
      </c>
      <c r="G138" s="42" t="s">
        <v>421</v>
      </c>
      <c r="H138" s="42" t="b">
        <v>1</v>
      </c>
      <c r="I138" s="42">
        <v>141</v>
      </c>
      <c r="J138" s="58">
        <v>44349.634722222225</v>
      </c>
      <c r="K138" s="58">
        <v>44349.634722222225</v>
      </c>
      <c r="L138" s="58"/>
      <c r="M138" s="58"/>
    </row>
    <row r="139" spans="2:13">
      <c r="B139" s="43">
        <v>190</v>
      </c>
      <c r="C139" s="42" t="s">
        <v>900</v>
      </c>
      <c r="E139" s="42" t="s">
        <v>901</v>
      </c>
      <c r="F139" s="42" t="s">
        <v>902</v>
      </c>
      <c r="G139" s="42" t="s">
        <v>421</v>
      </c>
      <c r="H139" s="42" t="b">
        <v>1</v>
      </c>
      <c r="I139" s="42">
        <v>142</v>
      </c>
      <c r="J139" s="58">
        <v>44289.385416666664</v>
      </c>
      <c r="K139" s="58">
        <v>44289.385416666664</v>
      </c>
      <c r="L139" s="58"/>
      <c r="M139" s="58"/>
    </row>
    <row r="140" spans="2:13">
      <c r="B140" s="43">
        <v>191</v>
      </c>
      <c r="C140" s="42" t="s">
        <v>903</v>
      </c>
      <c r="E140" s="42" t="s">
        <v>904</v>
      </c>
      <c r="F140" s="42" t="s">
        <v>905</v>
      </c>
      <c r="G140" s="42" t="s">
        <v>421</v>
      </c>
      <c r="H140" s="42" t="b">
        <v>1</v>
      </c>
      <c r="I140" s="42">
        <v>143</v>
      </c>
      <c r="J140" s="58">
        <v>44411.209722222222</v>
      </c>
      <c r="K140" s="58">
        <v>44411.209722222222</v>
      </c>
      <c r="L140" s="58"/>
      <c r="M140" s="58"/>
    </row>
    <row r="141" spans="2:13">
      <c r="B141" s="43">
        <v>192</v>
      </c>
      <c r="C141" s="42" t="s">
        <v>906</v>
      </c>
      <c r="E141" s="42" t="s">
        <v>907</v>
      </c>
      <c r="F141" s="42" t="s">
        <v>908</v>
      </c>
      <c r="G141" s="42" t="s">
        <v>421</v>
      </c>
      <c r="H141" s="42" t="b">
        <v>1</v>
      </c>
      <c r="I141" s="42">
        <v>144</v>
      </c>
      <c r="J141" s="42" t="s">
        <v>909</v>
      </c>
      <c r="K141" s="42" t="s">
        <v>909</v>
      </c>
    </row>
    <row r="142" spans="2:13">
      <c r="B142" s="43">
        <v>193</v>
      </c>
      <c r="C142" s="42" t="s">
        <v>910</v>
      </c>
      <c r="E142" s="42" t="s">
        <v>911</v>
      </c>
      <c r="F142" s="42" t="s">
        <v>912</v>
      </c>
      <c r="G142" s="42" t="s">
        <v>421</v>
      </c>
      <c r="H142" s="42" t="b">
        <v>1</v>
      </c>
      <c r="I142" s="42">
        <v>145</v>
      </c>
      <c r="J142" s="58">
        <v>44320.890972222223</v>
      </c>
      <c r="K142" s="58">
        <v>44320.890972222223</v>
      </c>
      <c r="L142" s="58"/>
      <c r="M142" s="58"/>
    </row>
    <row r="143" spans="2:13">
      <c r="B143" s="43">
        <v>194</v>
      </c>
      <c r="C143" s="42" t="s">
        <v>913</v>
      </c>
      <c r="E143" s="42" t="s">
        <v>914</v>
      </c>
      <c r="F143" s="42" t="s">
        <v>915</v>
      </c>
      <c r="G143" s="42" t="s">
        <v>421</v>
      </c>
      <c r="H143" s="42" t="b">
        <v>1</v>
      </c>
      <c r="I143" s="42">
        <v>146</v>
      </c>
      <c r="J143" s="42" t="s">
        <v>916</v>
      </c>
      <c r="K143" s="42" t="s">
        <v>916</v>
      </c>
    </row>
    <row r="144" spans="2:13">
      <c r="B144" s="43">
        <v>195</v>
      </c>
      <c r="C144" s="42" t="s">
        <v>917</v>
      </c>
      <c r="E144" s="42" t="s">
        <v>918</v>
      </c>
      <c r="F144" s="42" t="s">
        <v>919</v>
      </c>
      <c r="G144" s="42" t="s">
        <v>421</v>
      </c>
      <c r="H144" s="42" t="b">
        <v>1</v>
      </c>
      <c r="I144" s="42">
        <v>147</v>
      </c>
      <c r="J144" s="42" t="s">
        <v>920</v>
      </c>
      <c r="K144" s="42" t="s">
        <v>920</v>
      </c>
    </row>
    <row r="145" spans="2:13">
      <c r="B145" s="43">
        <v>196</v>
      </c>
      <c r="C145" s="42" t="s">
        <v>921</v>
      </c>
      <c r="E145" s="42" t="s">
        <v>922</v>
      </c>
      <c r="F145" s="42" t="s">
        <v>923</v>
      </c>
      <c r="G145" s="42" t="s">
        <v>421</v>
      </c>
      <c r="H145" s="42" t="b">
        <v>1</v>
      </c>
      <c r="I145" s="42">
        <v>148</v>
      </c>
      <c r="J145" s="42" t="s">
        <v>924</v>
      </c>
      <c r="K145" s="42" t="s">
        <v>924</v>
      </c>
    </row>
    <row r="146" spans="2:13">
      <c r="B146" s="43">
        <v>197</v>
      </c>
      <c r="C146" s="42" t="s">
        <v>925</v>
      </c>
      <c r="E146" s="42" t="s">
        <v>926</v>
      </c>
      <c r="F146" s="42" t="s">
        <v>927</v>
      </c>
      <c r="G146" s="42" t="s">
        <v>421</v>
      </c>
      <c r="H146" s="42" t="b">
        <v>1</v>
      </c>
      <c r="I146" s="42">
        <v>149</v>
      </c>
      <c r="J146" s="42" t="s">
        <v>928</v>
      </c>
      <c r="K146" s="42" t="s">
        <v>928</v>
      </c>
    </row>
    <row r="147" spans="2:13">
      <c r="B147" s="43">
        <v>198</v>
      </c>
      <c r="C147" s="42" t="s">
        <v>929</v>
      </c>
      <c r="E147" s="42" t="s">
        <v>930</v>
      </c>
      <c r="F147" s="42" t="s">
        <v>931</v>
      </c>
      <c r="G147" s="42">
        <v>2070366987</v>
      </c>
      <c r="H147" s="42" t="b">
        <v>1</v>
      </c>
      <c r="I147" s="42">
        <v>51</v>
      </c>
      <c r="J147" s="42" t="s">
        <v>932</v>
      </c>
      <c r="K147" s="42" t="s">
        <v>932</v>
      </c>
    </row>
    <row r="148" spans="2:13">
      <c r="B148" s="43">
        <v>199</v>
      </c>
      <c r="C148" s="42" t="s">
        <v>933</v>
      </c>
      <c r="E148" s="42" t="s">
        <v>934</v>
      </c>
      <c r="F148" s="42" t="s">
        <v>935</v>
      </c>
      <c r="G148" s="42" t="s">
        <v>421</v>
      </c>
      <c r="H148" s="42" t="b">
        <v>1</v>
      </c>
      <c r="I148" s="42" t="s">
        <v>421</v>
      </c>
      <c r="J148" s="42" t="s">
        <v>936</v>
      </c>
      <c r="K148" s="42" t="s">
        <v>936</v>
      </c>
    </row>
    <row r="149" spans="2:13">
      <c r="B149" s="43">
        <v>200</v>
      </c>
      <c r="C149" s="42" t="s">
        <v>886</v>
      </c>
      <c r="E149" s="42" t="s">
        <v>887</v>
      </c>
      <c r="F149" s="42" t="s">
        <v>937</v>
      </c>
      <c r="G149" s="42" t="s">
        <v>421</v>
      </c>
      <c r="H149" s="42" t="b">
        <v>1</v>
      </c>
      <c r="I149" s="42">
        <v>151</v>
      </c>
      <c r="J149" s="42" t="s">
        <v>938</v>
      </c>
      <c r="K149" s="42" t="s">
        <v>938</v>
      </c>
    </row>
    <row r="150" spans="2:13">
      <c r="B150" s="43">
        <v>201</v>
      </c>
      <c r="C150" s="42" t="s">
        <v>939</v>
      </c>
      <c r="E150" s="42" t="s">
        <v>940</v>
      </c>
      <c r="F150" s="42" t="s">
        <v>941</v>
      </c>
      <c r="G150" s="42">
        <v>2080501303</v>
      </c>
      <c r="H150" s="42" t="b">
        <v>1</v>
      </c>
      <c r="I150" s="42">
        <v>49</v>
      </c>
      <c r="J150" s="42" t="s">
        <v>942</v>
      </c>
      <c r="K150" s="42" t="s">
        <v>942</v>
      </c>
    </row>
    <row r="151" spans="2:13">
      <c r="B151" s="43">
        <v>202</v>
      </c>
      <c r="C151" s="42" t="s">
        <v>943</v>
      </c>
      <c r="E151" s="42" t="s">
        <v>944</v>
      </c>
      <c r="F151" s="42" t="s">
        <v>945</v>
      </c>
      <c r="G151" s="42" t="s">
        <v>421</v>
      </c>
      <c r="H151" s="42" t="b">
        <v>1</v>
      </c>
      <c r="I151" s="42">
        <v>153</v>
      </c>
      <c r="J151" s="58">
        <v>44202.012499999997</v>
      </c>
      <c r="K151" s="58">
        <v>44202.012499999997</v>
      </c>
      <c r="L151" s="58"/>
      <c r="M151" s="58"/>
    </row>
    <row r="152" spans="2:13">
      <c r="B152" s="43">
        <v>203</v>
      </c>
      <c r="C152" s="42" t="s">
        <v>946</v>
      </c>
      <c r="E152" s="42" t="s">
        <v>947</v>
      </c>
      <c r="F152" s="42" t="s">
        <v>948</v>
      </c>
      <c r="G152" s="42" t="s">
        <v>421</v>
      </c>
      <c r="H152" s="42" t="b">
        <v>1</v>
      </c>
      <c r="I152" s="42">
        <v>154</v>
      </c>
      <c r="J152" s="42" t="s">
        <v>949</v>
      </c>
      <c r="K152" s="42" t="s">
        <v>949</v>
      </c>
    </row>
    <row r="153" spans="2:13">
      <c r="B153" s="43">
        <v>204</v>
      </c>
      <c r="C153" s="42" t="s">
        <v>950</v>
      </c>
      <c r="E153" s="42" t="s">
        <v>951</v>
      </c>
      <c r="F153" s="42" t="s">
        <v>952</v>
      </c>
      <c r="G153" s="42" t="s">
        <v>421</v>
      </c>
      <c r="H153" s="42" t="b">
        <v>1</v>
      </c>
      <c r="I153" s="42">
        <v>155</v>
      </c>
      <c r="J153" s="42" t="s">
        <v>953</v>
      </c>
      <c r="K153" s="42" t="s">
        <v>953</v>
      </c>
    </row>
    <row r="154" spans="2:13">
      <c r="B154" s="43">
        <v>205</v>
      </c>
      <c r="C154" s="42" t="s">
        <v>954</v>
      </c>
      <c r="E154" s="42" t="s">
        <v>955</v>
      </c>
      <c r="F154" s="42" t="s">
        <v>956</v>
      </c>
      <c r="G154" s="42" t="s">
        <v>421</v>
      </c>
      <c r="H154" s="42" t="b">
        <v>1</v>
      </c>
      <c r="I154" s="42">
        <v>156</v>
      </c>
      <c r="J154" s="58">
        <v>44203.336805555555</v>
      </c>
      <c r="K154" s="58">
        <v>44203.336805555555</v>
      </c>
      <c r="L154" s="58"/>
      <c r="M154" s="58"/>
    </row>
    <row r="155" spans="2:13">
      <c r="B155" s="43">
        <v>206</v>
      </c>
      <c r="C155" s="42" t="s">
        <v>957</v>
      </c>
      <c r="E155" s="42" t="s">
        <v>958</v>
      </c>
      <c r="F155" s="42" t="s">
        <v>959</v>
      </c>
      <c r="G155" s="42" t="s">
        <v>421</v>
      </c>
      <c r="H155" s="42" t="b">
        <v>1</v>
      </c>
      <c r="I155" s="42">
        <v>157</v>
      </c>
      <c r="J155" s="58">
        <v>44446.800694444442</v>
      </c>
      <c r="K155" s="58">
        <v>44446.800694444442</v>
      </c>
      <c r="L155" s="58"/>
      <c r="M155" s="58"/>
    </row>
    <row r="156" spans="2:13">
      <c r="B156" s="43">
        <v>207</v>
      </c>
      <c r="C156" s="42" t="s">
        <v>960</v>
      </c>
      <c r="E156" s="42" t="s">
        <v>961</v>
      </c>
      <c r="F156" s="42" t="s">
        <v>962</v>
      </c>
      <c r="G156" s="42" t="s">
        <v>421</v>
      </c>
      <c r="H156" s="42" t="b">
        <v>1</v>
      </c>
      <c r="I156" s="42">
        <v>158</v>
      </c>
      <c r="J156" s="42" t="s">
        <v>963</v>
      </c>
      <c r="K156" s="42" t="s">
        <v>963</v>
      </c>
    </row>
    <row r="157" spans="2:13">
      <c r="B157" s="43">
        <v>208</v>
      </c>
      <c r="C157" s="42" t="s">
        <v>195</v>
      </c>
      <c r="E157" s="42" t="str">
        <f>CONCATENATE(C157,"@gmail.com")</f>
        <v>Bombay masala@gmail.com</v>
      </c>
      <c r="F157" s="42" t="s">
        <v>962</v>
      </c>
      <c r="H157" s="42" t="b">
        <v>1</v>
      </c>
      <c r="I157" s="42">
        <v>56</v>
      </c>
      <c r="J157" s="42" t="s">
        <v>964</v>
      </c>
      <c r="K157" s="42" t="s">
        <v>964</v>
      </c>
    </row>
    <row r="158" spans="2:13">
      <c r="B158" s="43">
        <v>209</v>
      </c>
      <c r="C158" s="42" t="s">
        <v>197</v>
      </c>
      <c r="E158" s="42" t="str">
        <f t="shared" ref="E158:E171" si="2">CONCATENATE(C158,"@gmail.com")</f>
        <v>Mumbai tiger@gmail.com</v>
      </c>
      <c r="F158" s="42" t="s">
        <v>962</v>
      </c>
      <c r="H158" s="42" t="b">
        <v>1</v>
      </c>
      <c r="I158" s="42">
        <v>57</v>
      </c>
      <c r="J158" s="42" t="s">
        <v>965</v>
      </c>
      <c r="K158" s="42" t="s">
        <v>965</v>
      </c>
    </row>
    <row r="159" spans="2:13">
      <c r="B159" s="43">
        <v>210</v>
      </c>
      <c r="C159" s="42" t="s">
        <v>199</v>
      </c>
      <c r="E159" s="42" t="str">
        <f t="shared" si="2"/>
        <v>the curry spoon@gmail.com</v>
      </c>
      <c r="F159" s="42" t="s">
        <v>962</v>
      </c>
      <c r="H159" s="42" t="b">
        <v>1</v>
      </c>
      <c r="I159" s="42">
        <v>58</v>
      </c>
      <c r="J159" s="42" t="s">
        <v>966</v>
      </c>
      <c r="K159" s="42" t="s">
        <v>966</v>
      </c>
    </row>
    <row r="160" spans="2:13">
      <c r="B160" s="43">
        <v>211</v>
      </c>
      <c r="C160" s="42" t="s">
        <v>201</v>
      </c>
      <c r="E160" s="42" t="str">
        <f t="shared" si="2"/>
        <v>Curry &amp; Ghee@gmail.com</v>
      </c>
      <c r="F160" s="42" t="s">
        <v>962</v>
      </c>
      <c r="H160" s="42" t="b">
        <v>1</v>
      </c>
      <c r="I160" s="42">
        <v>60</v>
      </c>
      <c r="J160" s="42" t="s">
        <v>967</v>
      </c>
      <c r="K160" s="42" t="s">
        <v>967</v>
      </c>
    </row>
    <row r="161" spans="2:11">
      <c r="B161" s="43">
        <v>212</v>
      </c>
      <c r="C161" s="42" t="s">
        <v>203</v>
      </c>
      <c r="E161" s="42" t="str">
        <f t="shared" si="2"/>
        <v>Naan Palace@gmail.com</v>
      </c>
      <c r="F161" s="42" t="s">
        <v>962</v>
      </c>
      <c r="H161" s="42" t="b">
        <v>1</v>
      </c>
      <c r="I161" s="42">
        <v>61</v>
      </c>
      <c r="J161" s="42" t="s">
        <v>968</v>
      </c>
      <c r="K161" s="42" t="s">
        <v>968</v>
      </c>
    </row>
    <row r="162" spans="2:11">
      <c r="B162" s="43">
        <v>213</v>
      </c>
      <c r="C162" s="42" t="s">
        <v>206</v>
      </c>
      <c r="E162" s="42" t="str">
        <f t="shared" si="2"/>
        <v>the paneer pot@gmail.com</v>
      </c>
      <c r="F162" s="42" t="s">
        <v>962</v>
      </c>
      <c r="H162" s="42" t="b">
        <v>1</v>
      </c>
      <c r="I162" s="42">
        <v>62</v>
      </c>
      <c r="J162" s="42" t="s">
        <v>969</v>
      </c>
      <c r="K162" s="42" t="s">
        <v>969</v>
      </c>
    </row>
    <row r="163" spans="2:11">
      <c r="B163" s="43">
        <v>214</v>
      </c>
      <c r="C163" s="42" t="s">
        <v>209</v>
      </c>
      <c r="E163" s="42" t="str">
        <f t="shared" si="2"/>
        <v>temple of chai@gmail.com</v>
      </c>
      <c r="F163" s="42" t="s">
        <v>962</v>
      </c>
      <c r="H163" s="42" t="b">
        <v>1</v>
      </c>
      <c r="I163" s="42">
        <v>63</v>
      </c>
      <c r="J163" s="42" t="s">
        <v>970</v>
      </c>
      <c r="K163" s="42" t="s">
        <v>970</v>
      </c>
    </row>
    <row r="164" spans="2:11">
      <c r="B164" s="43">
        <v>215</v>
      </c>
      <c r="C164" s="42" t="s">
        <v>212</v>
      </c>
      <c r="E164" s="42" t="str">
        <f t="shared" si="2"/>
        <v>Monsoon's curry@gmail.com</v>
      </c>
      <c r="F164" s="42" t="s">
        <v>962</v>
      </c>
      <c r="H164" s="42" t="b">
        <v>1</v>
      </c>
      <c r="I164" s="42">
        <v>64</v>
      </c>
      <c r="J164" s="42" t="s">
        <v>971</v>
      </c>
      <c r="K164" s="42" t="s">
        <v>971</v>
      </c>
    </row>
    <row r="165" spans="2:11">
      <c r="B165" s="43">
        <v>216</v>
      </c>
      <c r="C165" s="42" t="s">
        <v>215</v>
      </c>
      <c r="E165" s="42" t="str">
        <f t="shared" si="2"/>
        <v>spices from brahma@gmail.com</v>
      </c>
      <c r="F165" s="42" t="s">
        <v>962</v>
      </c>
      <c r="H165" s="42" t="b">
        <v>1</v>
      </c>
      <c r="I165" s="42">
        <v>65</v>
      </c>
      <c r="J165" s="42" t="s">
        <v>972</v>
      </c>
      <c r="K165" s="42" t="s">
        <v>972</v>
      </c>
    </row>
    <row r="166" spans="2:11">
      <c r="B166" s="43">
        <v>217</v>
      </c>
      <c r="C166" s="42" t="s">
        <v>218</v>
      </c>
      <c r="E166" s="42" t="str">
        <f t="shared" si="2"/>
        <v>the star of india@gmail.com</v>
      </c>
      <c r="F166" s="42" t="s">
        <v>962</v>
      </c>
      <c r="H166" s="42" t="b">
        <v>1</v>
      </c>
      <c r="I166" s="42">
        <v>66</v>
      </c>
      <c r="J166" s="42" t="s">
        <v>973</v>
      </c>
      <c r="K166" s="42" t="s">
        <v>973</v>
      </c>
    </row>
    <row r="167" spans="2:11">
      <c r="B167" s="43">
        <v>218</v>
      </c>
      <c r="C167" s="42" t="s">
        <v>221</v>
      </c>
      <c r="E167" s="42" t="str">
        <f t="shared" si="2"/>
        <v>badmaash@gmail.com</v>
      </c>
      <c r="F167" s="42" t="s">
        <v>962</v>
      </c>
      <c r="H167" s="42" t="b">
        <v>1</v>
      </c>
      <c r="I167" s="42">
        <v>67</v>
      </c>
      <c r="J167" s="42" t="s">
        <v>974</v>
      </c>
      <c r="K167" s="42" t="s">
        <v>974</v>
      </c>
    </row>
    <row r="168" spans="2:11">
      <c r="B168" s="43">
        <v>219</v>
      </c>
      <c r="C168" s="42" t="s">
        <v>224</v>
      </c>
      <c r="E168" s="42" t="str">
        <f t="shared" si="2"/>
        <v>spice room@gmail.com</v>
      </c>
      <c r="F168" s="42" t="s">
        <v>962</v>
      </c>
      <c r="H168" s="42" t="b">
        <v>1</v>
      </c>
      <c r="I168" s="42">
        <v>68</v>
      </c>
      <c r="J168" s="42" t="s">
        <v>975</v>
      </c>
      <c r="K168" s="42" t="s">
        <v>975</v>
      </c>
    </row>
    <row r="169" spans="2:11">
      <c r="B169" s="43">
        <v>220</v>
      </c>
      <c r="C169" s="42" t="s">
        <v>227</v>
      </c>
      <c r="E169" s="42" t="str">
        <f t="shared" si="2"/>
        <v>kochi indian@gmail.com</v>
      </c>
      <c r="F169" s="42" t="s">
        <v>962</v>
      </c>
      <c r="H169" s="42" t="b">
        <v>1</v>
      </c>
      <c r="I169" s="42">
        <v>69</v>
      </c>
      <c r="J169" s="42" t="s">
        <v>976</v>
      </c>
      <c r="K169" s="42" t="s">
        <v>976</v>
      </c>
    </row>
    <row r="170" spans="2:11">
      <c r="B170" s="43">
        <v>221</v>
      </c>
      <c r="C170" s="42" t="s">
        <v>206</v>
      </c>
      <c r="E170" s="42" t="str">
        <f t="shared" si="2"/>
        <v>the paneer pot@gmail.com</v>
      </c>
      <c r="F170" s="42" t="s">
        <v>962</v>
      </c>
      <c r="H170" s="42" t="b">
        <v>1</v>
      </c>
      <c r="I170" s="42">
        <v>70</v>
      </c>
      <c r="J170" s="42" t="s">
        <v>977</v>
      </c>
      <c r="K170" s="42" t="s">
        <v>977</v>
      </c>
    </row>
    <row r="171" spans="2:11">
      <c r="B171" s="43">
        <v>222</v>
      </c>
      <c r="C171" s="42" t="s">
        <v>232</v>
      </c>
      <c r="E171" s="42" t="str">
        <f t="shared" si="2"/>
        <v>The bombay bread bar@gmail.com</v>
      </c>
      <c r="F171" s="42" t="s">
        <v>962</v>
      </c>
      <c r="H171" s="42" t="b">
        <v>1</v>
      </c>
      <c r="I171" s="42">
        <v>79</v>
      </c>
      <c r="J171" s="42" t="s">
        <v>978</v>
      </c>
      <c r="K171" s="42" t="s">
        <v>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099D-3026-4102-AFA1-DAE4FB599AFF}">
  <dimension ref="A1:E5"/>
  <sheetViews>
    <sheetView workbookViewId="0">
      <selection activeCell="C30" sqref="C30"/>
    </sheetView>
  </sheetViews>
  <sheetFormatPr defaultRowHeight="14.45"/>
  <cols>
    <col min="2" max="2" width="9.5703125" bestFit="1" customWidth="1"/>
    <col min="3" max="3" width="11.42578125" bestFit="1" customWidth="1"/>
    <col min="4" max="5" width="16.7109375" bestFit="1" customWidth="1"/>
  </cols>
  <sheetData>
    <row r="1" spans="1:5">
      <c r="A1" s="19" t="s">
        <v>405</v>
      </c>
      <c r="B1" s="19" t="s">
        <v>979</v>
      </c>
      <c r="C1" s="19" t="s">
        <v>980</v>
      </c>
      <c r="D1" s="19" t="s">
        <v>981</v>
      </c>
      <c r="E1" s="19" t="s">
        <v>982</v>
      </c>
    </row>
    <row r="2" spans="1:5">
      <c r="A2" s="20">
        <v>1</v>
      </c>
      <c r="B2" s="20" t="s">
        <v>983</v>
      </c>
      <c r="C2" s="20" t="s">
        <v>984</v>
      </c>
      <c r="D2" s="20" t="s">
        <v>985</v>
      </c>
      <c r="E2" s="20" t="s">
        <v>985</v>
      </c>
    </row>
    <row r="3" spans="1:5">
      <c r="A3" s="20">
        <v>2</v>
      </c>
      <c r="B3" s="20" t="s">
        <v>986</v>
      </c>
      <c r="C3" s="20" t="s">
        <v>984</v>
      </c>
      <c r="D3" s="20" t="s">
        <v>987</v>
      </c>
      <c r="E3" s="20" t="s">
        <v>987</v>
      </c>
    </row>
    <row r="4" spans="1:5">
      <c r="A4" s="20">
        <v>3</v>
      </c>
      <c r="B4" s="20" t="s">
        <v>988</v>
      </c>
      <c r="C4" s="20" t="s">
        <v>984</v>
      </c>
      <c r="D4" s="20" t="s">
        <v>989</v>
      </c>
      <c r="E4" s="20" t="s">
        <v>989</v>
      </c>
    </row>
    <row r="5" spans="1:5">
      <c r="A5" s="20">
        <v>5</v>
      </c>
      <c r="B5" s="20" t="s">
        <v>990</v>
      </c>
      <c r="C5" s="20" t="s">
        <v>990</v>
      </c>
      <c r="D5" s="25">
        <v>43746.762499999997</v>
      </c>
      <c r="E5" s="26">
        <v>43746.762499999997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35B9-1374-4551-B8E7-00B310D6C40F}">
  <dimension ref="B3:D12"/>
  <sheetViews>
    <sheetView workbookViewId="0"/>
  </sheetViews>
  <sheetFormatPr defaultRowHeight="14.45"/>
  <cols>
    <col min="2" max="2" width="14.5703125" style="29" bestFit="1" customWidth="1"/>
    <col min="3" max="3" width="24.28515625" customWidth="1"/>
    <col min="4" max="4" width="17" bestFit="1" customWidth="1"/>
  </cols>
  <sheetData>
    <row r="3" spans="2:4">
      <c r="B3" s="31" t="s">
        <v>991</v>
      </c>
      <c r="C3" s="2" t="s">
        <v>992</v>
      </c>
      <c r="D3" s="2" t="s">
        <v>993</v>
      </c>
    </row>
    <row r="4" spans="2:4">
      <c r="B4" s="29">
        <v>1</v>
      </c>
      <c r="C4" s="1" t="s">
        <v>347</v>
      </c>
      <c r="D4" t="s">
        <v>346</v>
      </c>
    </row>
    <row r="5" spans="2:4">
      <c r="B5" s="29">
        <v>2</v>
      </c>
      <c r="C5" s="1" t="s">
        <v>994</v>
      </c>
      <c r="D5" t="s">
        <v>328</v>
      </c>
    </row>
    <row r="6" spans="2:4">
      <c r="B6" s="29">
        <v>3</v>
      </c>
      <c r="C6" s="1" t="s">
        <v>145</v>
      </c>
      <c r="D6" t="s">
        <v>995</v>
      </c>
    </row>
    <row r="7" spans="2:4">
      <c r="B7" s="29">
        <v>4</v>
      </c>
      <c r="C7" s="1" t="s">
        <v>996</v>
      </c>
      <c r="D7" t="s">
        <v>997</v>
      </c>
    </row>
    <row r="8" spans="2:4">
      <c r="B8" s="29">
        <v>5</v>
      </c>
      <c r="C8" s="1" t="s">
        <v>998</v>
      </c>
      <c r="D8" t="s">
        <v>999</v>
      </c>
    </row>
    <row r="9" spans="2:4">
      <c r="B9" s="29">
        <v>6</v>
      </c>
      <c r="C9" s="1" t="s">
        <v>1000</v>
      </c>
      <c r="D9" t="s">
        <v>1001</v>
      </c>
    </row>
    <row r="10" spans="2:4">
      <c r="B10" s="29">
        <v>7</v>
      </c>
      <c r="C10" s="1" t="s">
        <v>1002</v>
      </c>
      <c r="D10" t="s">
        <v>1003</v>
      </c>
    </row>
    <row r="11" spans="2:4">
      <c r="B11" s="29">
        <v>8</v>
      </c>
      <c r="C11" s="1" t="s">
        <v>1004</v>
      </c>
      <c r="D11" t="s">
        <v>1005</v>
      </c>
    </row>
    <row r="12" spans="2:4">
      <c r="B12" s="29">
        <v>9</v>
      </c>
      <c r="C12" s="1" t="s">
        <v>1006</v>
      </c>
      <c r="D12" t="s">
        <v>1007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5"/>
  <sheetViews>
    <sheetView workbookViewId="0">
      <selection activeCell="D16" sqref="D16"/>
    </sheetView>
  </sheetViews>
  <sheetFormatPr defaultRowHeight="14.45"/>
  <cols>
    <col min="1" max="1" width="8.7109375" style="29"/>
    <col min="2" max="2" width="21" bestFit="1" customWidth="1"/>
    <col min="3" max="3" width="47.7109375" customWidth="1"/>
    <col min="4" max="4" width="16.28515625" customWidth="1"/>
    <col min="5" max="5" width="17.28515625" bestFit="1" customWidth="1"/>
    <col min="6" max="6" width="16.5703125" customWidth="1"/>
    <col min="7" max="7" width="12.7109375" style="29" bestFit="1" customWidth="1"/>
    <col min="9" max="9" width="14" bestFit="1" customWidth="1"/>
    <col min="10" max="10" width="16" bestFit="1" customWidth="1"/>
  </cols>
  <sheetData>
    <row r="2" spans="1:10">
      <c r="B2" s="60" t="s">
        <v>0</v>
      </c>
      <c r="C2" s="61" t="s">
        <v>43</v>
      </c>
      <c r="D2" s="61" t="s">
        <v>3</v>
      </c>
    </row>
    <row r="3" spans="1:10">
      <c r="B3" s="49">
        <v>1</v>
      </c>
      <c r="C3" s="51" t="s">
        <v>1008</v>
      </c>
      <c r="D3" s="50"/>
    </row>
    <row r="4" spans="1:10">
      <c r="B4" s="49">
        <f>B3+1</f>
        <v>2</v>
      </c>
      <c r="C4" s="50" t="s">
        <v>1009</v>
      </c>
      <c r="D4" s="50"/>
    </row>
    <row r="5" spans="1:10">
      <c r="B5" s="49">
        <f t="shared" ref="B5:B7" si="0">B4+1</f>
        <v>3</v>
      </c>
      <c r="C5" s="50" t="s">
        <v>1010</v>
      </c>
      <c r="D5" s="50"/>
    </row>
    <row r="6" spans="1:10">
      <c r="B6" s="49">
        <f t="shared" si="0"/>
        <v>4</v>
      </c>
      <c r="C6" s="50" t="s">
        <v>1011</v>
      </c>
      <c r="D6" s="50"/>
    </row>
    <row r="7" spans="1:10">
      <c r="B7" s="49">
        <f t="shared" si="0"/>
        <v>5</v>
      </c>
      <c r="C7" s="50" t="s">
        <v>1012</v>
      </c>
      <c r="D7" s="50"/>
    </row>
    <row r="8" spans="1:10">
      <c r="B8" s="49">
        <f t="shared" ref="B8" si="1">B7+1</f>
        <v>6</v>
      </c>
      <c r="C8" s="50" t="s">
        <v>1013</v>
      </c>
      <c r="D8" s="50"/>
    </row>
    <row r="9" spans="1:10">
      <c r="B9" s="49">
        <f t="shared" ref="B9" si="2">B8+1</f>
        <v>7</v>
      </c>
      <c r="C9" s="50" t="s">
        <v>1014</v>
      </c>
      <c r="D9" s="50"/>
    </row>
    <row r="11" spans="1:10">
      <c r="A11" s="32" t="s">
        <v>1015</v>
      </c>
      <c r="B11" s="14" t="s">
        <v>1016</v>
      </c>
      <c r="C11" s="14" t="s">
        <v>1017</v>
      </c>
      <c r="D11" s="71" t="s">
        <v>1018</v>
      </c>
      <c r="E11" s="71" t="s">
        <v>1019</v>
      </c>
      <c r="F11" s="14" t="s">
        <v>1020</v>
      </c>
      <c r="G11" s="34" t="s">
        <v>1021</v>
      </c>
      <c r="H11" s="16" t="s">
        <v>191</v>
      </c>
      <c r="I11" s="17" t="s">
        <v>192</v>
      </c>
      <c r="J11" s="17" t="s">
        <v>193</v>
      </c>
    </row>
    <row r="12" spans="1:10">
      <c r="A12" s="33">
        <v>1</v>
      </c>
      <c r="B12" s="11" t="s">
        <v>1022</v>
      </c>
      <c r="C12" s="11" t="s">
        <v>1022</v>
      </c>
      <c r="D12" s="11">
        <v>1</v>
      </c>
      <c r="E12" s="11">
        <v>37</v>
      </c>
      <c r="F12" s="11">
        <v>0</v>
      </c>
      <c r="G12" s="35">
        <v>1</v>
      </c>
      <c r="H12" s="15" t="b">
        <v>1</v>
      </c>
      <c r="I12" s="11" t="s">
        <v>1023</v>
      </c>
      <c r="J12" s="11" t="s">
        <v>1024</v>
      </c>
    </row>
    <row r="13" spans="1:10">
      <c r="A13" s="33">
        <v>2</v>
      </c>
      <c r="B13" s="11" t="s">
        <v>1025</v>
      </c>
      <c r="C13" s="11" t="s">
        <v>1025</v>
      </c>
      <c r="D13" s="11">
        <v>1</v>
      </c>
      <c r="E13" s="11">
        <v>39</v>
      </c>
      <c r="F13" s="11">
        <v>0</v>
      </c>
      <c r="G13" s="35">
        <v>1</v>
      </c>
      <c r="H13" s="15" t="b">
        <v>1</v>
      </c>
      <c r="I13" s="11" t="s">
        <v>1026</v>
      </c>
      <c r="J13" s="11" t="s">
        <v>263</v>
      </c>
    </row>
    <row r="14" spans="1:10">
      <c r="A14" s="33">
        <v>3</v>
      </c>
      <c r="B14" s="11" t="s">
        <v>1027</v>
      </c>
      <c r="C14" s="11" t="s">
        <v>1027</v>
      </c>
      <c r="D14" s="11">
        <v>1</v>
      </c>
      <c r="E14" s="11">
        <v>41</v>
      </c>
      <c r="F14" s="11">
        <v>1</v>
      </c>
      <c r="G14" s="35">
        <v>1</v>
      </c>
      <c r="H14" s="15" t="b">
        <v>1</v>
      </c>
      <c r="I14" s="11" t="s">
        <v>1028</v>
      </c>
      <c r="J14" s="11" t="s">
        <v>1029</v>
      </c>
    </row>
    <row r="15" spans="1:10">
      <c r="A15" s="33">
        <v>4</v>
      </c>
      <c r="B15" s="11" t="s">
        <v>1030</v>
      </c>
      <c r="C15" s="11" t="s">
        <v>1030</v>
      </c>
      <c r="D15" s="11">
        <v>1</v>
      </c>
      <c r="E15" s="11">
        <v>43</v>
      </c>
      <c r="F15" s="11">
        <v>1</v>
      </c>
      <c r="G15" s="35">
        <v>16</v>
      </c>
      <c r="H15" s="15" t="b">
        <v>1</v>
      </c>
      <c r="I15" s="11" t="s">
        <v>1031</v>
      </c>
      <c r="J15" s="11" t="s">
        <v>1032</v>
      </c>
    </row>
    <row r="16" spans="1:10">
      <c r="A16" s="33">
        <v>5</v>
      </c>
      <c r="B16" s="11" t="s">
        <v>1033</v>
      </c>
      <c r="C16" s="11" t="s">
        <v>1033</v>
      </c>
      <c r="D16" s="11">
        <v>0</v>
      </c>
      <c r="E16" s="11" t="s">
        <v>421</v>
      </c>
      <c r="F16" s="11">
        <v>1</v>
      </c>
      <c r="G16" s="35">
        <v>1</v>
      </c>
      <c r="H16" s="15" t="b">
        <v>1</v>
      </c>
      <c r="I16" s="11" t="s">
        <v>1034</v>
      </c>
      <c r="J16" s="11" t="s">
        <v>1035</v>
      </c>
    </row>
    <row r="17" spans="1:10">
      <c r="A17" s="33">
        <v>6</v>
      </c>
      <c r="B17" s="11" t="s">
        <v>1036</v>
      </c>
      <c r="C17" s="11" t="s">
        <v>1036</v>
      </c>
      <c r="D17" s="11">
        <v>0</v>
      </c>
      <c r="E17" s="11" t="s">
        <v>421</v>
      </c>
      <c r="F17" s="11">
        <v>1</v>
      </c>
      <c r="G17" s="35">
        <v>1</v>
      </c>
      <c r="H17" s="15" t="b">
        <v>1</v>
      </c>
      <c r="I17" s="11" t="s">
        <v>1037</v>
      </c>
      <c r="J17" s="11" t="s">
        <v>1038</v>
      </c>
    </row>
    <row r="18" spans="1:10">
      <c r="A18" s="33">
        <v>7</v>
      </c>
      <c r="B18" s="11" t="s">
        <v>1039</v>
      </c>
      <c r="C18" s="11" t="s">
        <v>1039</v>
      </c>
      <c r="D18" s="11">
        <v>1</v>
      </c>
      <c r="E18" s="11">
        <v>51</v>
      </c>
      <c r="F18" s="11">
        <v>1</v>
      </c>
      <c r="G18" s="35">
        <v>24</v>
      </c>
      <c r="H18" s="15" t="b">
        <v>1</v>
      </c>
      <c r="I18" s="11" t="s">
        <v>1040</v>
      </c>
      <c r="J18" s="11" t="s">
        <v>1041</v>
      </c>
    </row>
    <row r="19" spans="1:10">
      <c r="A19" s="33">
        <v>8</v>
      </c>
      <c r="B19" s="11" t="s">
        <v>1042</v>
      </c>
      <c r="C19" s="11" t="s">
        <v>1042</v>
      </c>
      <c r="D19" s="11">
        <v>1</v>
      </c>
      <c r="E19" s="11">
        <v>52</v>
      </c>
      <c r="F19" s="11">
        <v>0</v>
      </c>
      <c r="G19" s="35">
        <v>6</v>
      </c>
      <c r="H19" s="15" t="b">
        <v>1</v>
      </c>
      <c r="I19" s="11" t="s">
        <v>1043</v>
      </c>
      <c r="J19" s="11" t="s">
        <v>1044</v>
      </c>
    </row>
    <row r="20" spans="1:10">
      <c r="A20" s="33">
        <v>9</v>
      </c>
      <c r="B20" s="11" t="s">
        <v>1045</v>
      </c>
      <c r="C20" s="11" t="s">
        <v>1045</v>
      </c>
      <c r="D20" s="11">
        <v>1</v>
      </c>
      <c r="E20" s="11">
        <v>51</v>
      </c>
      <c r="F20" s="11">
        <v>1</v>
      </c>
      <c r="G20" s="35">
        <v>1</v>
      </c>
      <c r="H20" s="15" t="b">
        <v>1</v>
      </c>
      <c r="I20" s="11" t="s">
        <v>1046</v>
      </c>
      <c r="J20" s="11" t="s">
        <v>1047</v>
      </c>
    </row>
    <row r="21" spans="1:10">
      <c r="A21" s="33">
        <v>10</v>
      </c>
      <c r="B21" s="11" t="s">
        <v>1048</v>
      </c>
      <c r="C21" s="11" t="s">
        <v>1048</v>
      </c>
      <c r="D21" s="11">
        <v>1</v>
      </c>
      <c r="E21" s="11">
        <v>51</v>
      </c>
      <c r="F21" s="11">
        <v>1</v>
      </c>
      <c r="G21" s="35">
        <v>6</v>
      </c>
      <c r="H21" s="15" t="b">
        <v>1</v>
      </c>
      <c r="I21" s="11" t="s">
        <v>1049</v>
      </c>
      <c r="J21" s="11" t="s">
        <v>1050</v>
      </c>
    </row>
    <row r="22" spans="1:10">
      <c r="A22" s="33">
        <v>11</v>
      </c>
      <c r="B22" s="11" t="s">
        <v>1051</v>
      </c>
      <c r="C22" s="11" t="s">
        <v>1051</v>
      </c>
      <c r="D22" s="11">
        <v>1</v>
      </c>
      <c r="E22" s="11">
        <v>51</v>
      </c>
      <c r="F22" s="11">
        <v>1</v>
      </c>
      <c r="G22" s="35">
        <v>8</v>
      </c>
      <c r="H22" s="15" t="b">
        <v>1</v>
      </c>
      <c r="I22" s="11" t="s">
        <v>1052</v>
      </c>
      <c r="J22" s="11" t="s">
        <v>1053</v>
      </c>
    </row>
    <row r="23" spans="1:10">
      <c r="A23" s="33">
        <v>12</v>
      </c>
      <c r="B23" s="11" t="s">
        <v>1054</v>
      </c>
      <c r="C23" s="11" t="s">
        <v>1054</v>
      </c>
      <c r="D23" s="11">
        <v>1</v>
      </c>
      <c r="E23" s="11">
        <v>51</v>
      </c>
      <c r="F23" s="11">
        <v>1</v>
      </c>
      <c r="G23" s="35">
        <v>16</v>
      </c>
      <c r="H23" s="15" t="b">
        <v>1</v>
      </c>
      <c r="I23" s="11" t="s">
        <v>1055</v>
      </c>
      <c r="J23" s="11" t="s">
        <v>1056</v>
      </c>
    </row>
    <row r="24" spans="1:10">
      <c r="A24" s="33">
        <v>13</v>
      </c>
      <c r="B24" s="11" t="s">
        <v>1057</v>
      </c>
      <c r="C24" s="11" t="s">
        <v>1057</v>
      </c>
      <c r="D24" s="11">
        <v>1</v>
      </c>
      <c r="E24" s="11">
        <v>51</v>
      </c>
      <c r="F24" s="11">
        <v>1</v>
      </c>
      <c r="G24" s="35">
        <v>1</v>
      </c>
      <c r="H24" s="15" t="b">
        <v>1</v>
      </c>
      <c r="I24" s="11" t="s">
        <v>1058</v>
      </c>
      <c r="J24" s="11" t="s">
        <v>1059</v>
      </c>
    </row>
    <row r="25" spans="1:10">
      <c r="A25" s="33">
        <v>14</v>
      </c>
      <c r="B25" s="11" t="s">
        <v>1060</v>
      </c>
      <c r="C25" s="11" t="s">
        <v>1060</v>
      </c>
      <c r="D25" s="11">
        <v>0</v>
      </c>
      <c r="E25" s="11" t="s">
        <v>421</v>
      </c>
      <c r="F25" s="11">
        <v>1</v>
      </c>
      <c r="G25" s="35">
        <v>1</v>
      </c>
      <c r="H25" s="15" t="b">
        <v>1</v>
      </c>
      <c r="I25" s="11" t="s">
        <v>1061</v>
      </c>
      <c r="J25" s="11" t="s">
        <v>1062</v>
      </c>
    </row>
    <row r="26" spans="1:10">
      <c r="A26" s="33">
        <v>15</v>
      </c>
      <c r="B26" s="11" t="s">
        <v>1063</v>
      </c>
      <c r="C26" s="11" t="s">
        <v>1063</v>
      </c>
      <c r="D26" s="11">
        <v>1</v>
      </c>
      <c r="E26" s="11">
        <v>60</v>
      </c>
      <c r="F26" s="11">
        <v>1</v>
      </c>
      <c r="G26" s="35">
        <v>8</v>
      </c>
      <c r="H26" s="15" t="b">
        <v>1</v>
      </c>
      <c r="I26" s="11" t="s">
        <v>1064</v>
      </c>
      <c r="J26" s="11" t="s">
        <v>1065</v>
      </c>
    </row>
    <row r="27" spans="1:10">
      <c r="A27" s="33">
        <v>16</v>
      </c>
      <c r="B27" s="11" t="s">
        <v>1066</v>
      </c>
      <c r="C27" s="11" t="s">
        <v>1066</v>
      </c>
      <c r="D27" s="11">
        <v>0</v>
      </c>
      <c r="E27" s="11" t="s">
        <v>421</v>
      </c>
      <c r="F27" s="11">
        <v>1</v>
      </c>
      <c r="G27" s="35">
        <v>2</v>
      </c>
      <c r="H27" s="15" t="b">
        <v>1</v>
      </c>
      <c r="I27" s="11" t="s">
        <v>1067</v>
      </c>
      <c r="J27" s="11" t="s">
        <v>1068</v>
      </c>
    </row>
    <row r="28" spans="1:10">
      <c r="A28" s="33">
        <v>17</v>
      </c>
      <c r="B28" s="11" t="s">
        <v>1069</v>
      </c>
      <c r="C28" s="11" t="s">
        <v>1069</v>
      </c>
      <c r="D28" s="11">
        <v>1</v>
      </c>
      <c r="E28" s="11">
        <v>49</v>
      </c>
      <c r="F28" s="11">
        <v>1</v>
      </c>
      <c r="G28" s="35">
        <v>8</v>
      </c>
      <c r="H28" s="15" t="b">
        <v>1</v>
      </c>
      <c r="I28" s="11" t="s">
        <v>1070</v>
      </c>
      <c r="J28" s="11" t="s">
        <v>1071</v>
      </c>
    </row>
    <row r="29" spans="1:10">
      <c r="A29" s="33">
        <v>18</v>
      </c>
      <c r="B29" s="11" t="s">
        <v>1072</v>
      </c>
      <c r="C29" s="11" t="s">
        <v>1072</v>
      </c>
      <c r="D29" s="11">
        <v>1</v>
      </c>
      <c r="E29" s="11">
        <v>49</v>
      </c>
      <c r="F29" s="11">
        <v>1</v>
      </c>
      <c r="G29" s="35">
        <v>2</v>
      </c>
      <c r="H29" s="15" t="b">
        <v>1</v>
      </c>
      <c r="I29" s="11" t="s">
        <v>1073</v>
      </c>
      <c r="J29" s="11" t="s">
        <v>1074</v>
      </c>
    </row>
    <row r="30" spans="1:10">
      <c r="A30" s="33">
        <v>19</v>
      </c>
      <c r="B30" s="11" t="s">
        <v>1075</v>
      </c>
      <c r="C30" s="11" t="s">
        <v>1075</v>
      </c>
      <c r="D30" s="11">
        <v>1</v>
      </c>
      <c r="E30" s="11">
        <v>49</v>
      </c>
      <c r="F30" s="11">
        <v>1</v>
      </c>
      <c r="G30" s="35">
        <v>7</v>
      </c>
      <c r="H30" s="15" t="b">
        <v>1</v>
      </c>
      <c r="I30" s="11" t="s">
        <v>1076</v>
      </c>
      <c r="J30" s="11" t="s">
        <v>1077</v>
      </c>
    </row>
    <row r="31" spans="1:10">
      <c r="A31" s="33">
        <v>20</v>
      </c>
      <c r="B31" s="11" t="s">
        <v>1078</v>
      </c>
      <c r="C31" s="11" t="s">
        <v>1078</v>
      </c>
      <c r="D31" s="11">
        <v>1</v>
      </c>
      <c r="E31" s="11">
        <v>49</v>
      </c>
      <c r="F31" s="11">
        <v>1</v>
      </c>
      <c r="G31" s="35">
        <v>1</v>
      </c>
      <c r="H31" s="15" t="b">
        <v>1</v>
      </c>
      <c r="I31" s="11" t="s">
        <v>1079</v>
      </c>
      <c r="J31" s="11" t="s">
        <v>1080</v>
      </c>
    </row>
    <row r="32" spans="1:10">
      <c r="A32" s="33">
        <v>21</v>
      </c>
      <c r="B32" s="11" t="s">
        <v>1081</v>
      </c>
      <c r="C32" s="11" t="s">
        <v>1081</v>
      </c>
      <c r="D32" s="11">
        <v>1</v>
      </c>
      <c r="E32" s="11">
        <v>49</v>
      </c>
      <c r="F32" s="11">
        <v>1</v>
      </c>
      <c r="G32" s="35">
        <v>1</v>
      </c>
      <c r="H32" s="15" t="b">
        <v>1</v>
      </c>
      <c r="I32" s="11" t="s">
        <v>1082</v>
      </c>
      <c r="J32" s="11" t="s">
        <v>1083</v>
      </c>
    </row>
    <row r="33" spans="1:10">
      <c r="A33" s="33">
        <v>68</v>
      </c>
      <c r="B33" s="11" t="s">
        <v>1084</v>
      </c>
      <c r="C33" s="11" t="s">
        <v>1084</v>
      </c>
      <c r="D33" s="11">
        <v>1</v>
      </c>
      <c r="E33" s="11">
        <v>49</v>
      </c>
      <c r="F33" s="11">
        <v>1</v>
      </c>
      <c r="G33" s="35">
        <v>5</v>
      </c>
      <c r="H33" s="15" t="b">
        <v>1</v>
      </c>
      <c r="I33" s="11" t="s">
        <v>1085</v>
      </c>
      <c r="J33" s="11" t="s">
        <v>1086</v>
      </c>
    </row>
    <row r="34" spans="1:10">
      <c r="A34" s="33">
        <v>69</v>
      </c>
      <c r="B34" s="11" t="s">
        <v>1087</v>
      </c>
      <c r="C34" s="11" t="s">
        <v>1087</v>
      </c>
      <c r="D34" s="11">
        <v>1</v>
      </c>
      <c r="E34" s="11">
        <v>49</v>
      </c>
      <c r="F34" s="11">
        <v>1</v>
      </c>
      <c r="G34" s="35">
        <v>1</v>
      </c>
      <c r="H34" s="15" t="b">
        <v>1</v>
      </c>
      <c r="I34" s="11" t="s">
        <v>1088</v>
      </c>
      <c r="J34" s="11" t="s">
        <v>1089</v>
      </c>
    </row>
    <row r="35" spans="1:10">
      <c r="A35" s="33">
        <v>70</v>
      </c>
      <c r="B35" s="11" t="s">
        <v>1090</v>
      </c>
      <c r="C35" s="11" t="s">
        <v>1090</v>
      </c>
      <c r="D35" s="11">
        <v>1</v>
      </c>
      <c r="E35" s="11">
        <v>49</v>
      </c>
      <c r="F35" s="11">
        <v>1</v>
      </c>
      <c r="G35" s="35">
        <v>5</v>
      </c>
      <c r="H35" s="15" t="b">
        <v>1</v>
      </c>
      <c r="I35" s="11" t="s">
        <v>1091</v>
      </c>
      <c r="J35" s="11" t="s">
        <v>1092</v>
      </c>
    </row>
    <row r="36" spans="1:10">
      <c r="A36" s="33">
        <v>79</v>
      </c>
      <c r="B36" s="11" t="s">
        <v>1093</v>
      </c>
      <c r="C36" s="11" t="s">
        <v>1093</v>
      </c>
      <c r="D36" s="11">
        <v>1</v>
      </c>
      <c r="E36" s="11">
        <v>49</v>
      </c>
      <c r="F36" s="11">
        <v>1</v>
      </c>
      <c r="G36" s="35">
        <v>1</v>
      </c>
      <c r="H36" s="15" t="b">
        <v>1</v>
      </c>
      <c r="I36" s="11" t="s">
        <v>1094</v>
      </c>
      <c r="J36" s="11" t="s">
        <v>1062</v>
      </c>
    </row>
    <row r="37" spans="1:10">
      <c r="A37" s="33">
        <v>80</v>
      </c>
      <c r="B37" s="11" t="s">
        <v>1095</v>
      </c>
      <c r="C37" s="11" t="s">
        <v>1095</v>
      </c>
      <c r="D37" s="11">
        <v>1</v>
      </c>
      <c r="E37" s="11">
        <v>51</v>
      </c>
      <c r="F37" s="11">
        <v>1</v>
      </c>
      <c r="G37" s="35">
        <v>1</v>
      </c>
      <c r="H37" s="15" t="b">
        <v>1</v>
      </c>
      <c r="I37" s="11" t="s">
        <v>1096</v>
      </c>
      <c r="J37" s="11" t="s">
        <v>1097</v>
      </c>
    </row>
    <row r="38" spans="1:10">
      <c r="A38" s="33">
        <v>82</v>
      </c>
      <c r="B38" s="11" t="s">
        <v>1098</v>
      </c>
      <c r="C38" s="11" t="s">
        <v>1098</v>
      </c>
      <c r="D38" s="11">
        <v>1</v>
      </c>
      <c r="E38" s="11">
        <v>81</v>
      </c>
      <c r="F38" s="11">
        <v>1</v>
      </c>
      <c r="G38" s="35">
        <v>1</v>
      </c>
      <c r="H38" s="15" t="b">
        <v>1</v>
      </c>
      <c r="I38" s="11" t="s">
        <v>1099</v>
      </c>
      <c r="J38" s="11" t="s">
        <v>1100</v>
      </c>
    </row>
    <row r="39" spans="1:10">
      <c r="A39" s="33">
        <v>83</v>
      </c>
      <c r="B39" s="11" t="s">
        <v>1101</v>
      </c>
      <c r="C39" s="11" t="s">
        <v>1101</v>
      </c>
      <c r="D39" s="11">
        <v>1</v>
      </c>
      <c r="E39" s="11">
        <v>81</v>
      </c>
      <c r="F39" s="11">
        <v>0</v>
      </c>
      <c r="G39" s="35">
        <v>1</v>
      </c>
      <c r="H39" s="15" t="b">
        <v>1</v>
      </c>
      <c r="I39" s="11" t="s">
        <v>1102</v>
      </c>
      <c r="J39" s="11" t="s">
        <v>1103</v>
      </c>
    </row>
    <row r="40" spans="1:10">
      <c r="A40" s="33">
        <v>84</v>
      </c>
      <c r="B40" s="11" t="s">
        <v>1104</v>
      </c>
      <c r="C40" s="11" t="s">
        <v>1104</v>
      </c>
      <c r="D40" s="11">
        <v>0</v>
      </c>
      <c r="E40" s="11" t="s">
        <v>421</v>
      </c>
      <c r="F40" s="11">
        <v>1</v>
      </c>
      <c r="G40" s="35">
        <v>1</v>
      </c>
      <c r="H40" s="15" t="b">
        <v>1</v>
      </c>
      <c r="I40" s="11" t="s">
        <v>214</v>
      </c>
      <c r="J40" s="11" t="s">
        <v>1105</v>
      </c>
    </row>
    <row r="41" spans="1:10">
      <c r="A41" s="33">
        <v>85</v>
      </c>
      <c r="B41" s="11" t="s">
        <v>1106</v>
      </c>
      <c r="C41" s="11" t="s">
        <v>1106</v>
      </c>
      <c r="D41" s="11">
        <v>0</v>
      </c>
      <c r="E41" s="11" t="s">
        <v>421</v>
      </c>
      <c r="F41" s="11">
        <v>1</v>
      </c>
      <c r="G41" s="35">
        <v>25</v>
      </c>
      <c r="H41" s="15" t="b">
        <v>1</v>
      </c>
      <c r="I41" s="11" t="s">
        <v>1107</v>
      </c>
      <c r="J41" s="11" t="s">
        <v>1108</v>
      </c>
    </row>
    <row r="42" spans="1:10">
      <c r="A42" s="33">
        <v>86</v>
      </c>
      <c r="B42" s="11" t="s">
        <v>1109</v>
      </c>
      <c r="C42" s="11" t="s">
        <v>1109</v>
      </c>
      <c r="D42" s="11">
        <v>0</v>
      </c>
      <c r="E42" s="11" t="s">
        <v>421</v>
      </c>
      <c r="F42" s="11">
        <v>1</v>
      </c>
      <c r="G42" s="35">
        <v>6</v>
      </c>
      <c r="H42" s="15" t="b">
        <v>1</v>
      </c>
      <c r="I42" s="11" t="s">
        <v>1110</v>
      </c>
      <c r="J42" s="11" t="s">
        <v>1111</v>
      </c>
    </row>
    <row r="43" spans="1:10">
      <c r="A43" s="33">
        <v>87</v>
      </c>
      <c r="B43" s="11" t="s">
        <v>1112</v>
      </c>
      <c r="C43" s="11" t="s">
        <v>1112</v>
      </c>
      <c r="D43" s="11">
        <v>0</v>
      </c>
      <c r="E43" s="11" t="s">
        <v>421</v>
      </c>
      <c r="F43" s="11">
        <v>0</v>
      </c>
      <c r="G43" s="35">
        <v>5</v>
      </c>
      <c r="H43" s="15" t="b">
        <v>1</v>
      </c>
      <c r="I43" s="11" t="s">
        <v>1113</v>
      </c>
      <c r="J43" s="11" t="s">
        <v>1032</v>
      </c>
    </row>
    <row r="44" spans="1:10">
      <c r="A44" s="33">
        <v>88</v>
      </c>
      <c r="B44" s="11" t="s">
        <v>1114</v>
      </c>
      <c r="C44" s="11" t="s">
        <v>1114</v>
      </c>
      <c r="D44" s="11">
        <v>0</v>
      </c>
      <c r="E44" s="11" t="s">
        <v>421</v>
      </c>
      <c r="F44" s="11">
        <v>0</v>
      </c>
      <c r="G44" s="35">
        <v>18</v>
      </c>
      <c r="H44" s="15" t="b">
        <v>1</v>
      </c>
      <c r="I44" s="11" t="s">
        <v>1115</v>
      </c>
      <c r="J44" s="11" t="s">
        <v>1116</v>
      </c>
    </row>
    <row r="45" spans="1:10">
      <c r="A45" s="33">
        <v>89</v>
      </c>
      <c r="B45" s="11" t="s">
        <v>1117</v>
      </c>
      <c r="C45" s="11" t="s">
        <v>1117</v>
      </c>
      <c r="D45" s="11">
        <v>0</v>
      </c>
      <c r="E45" s="11" t="s">
        <v>421</v>
      </c>
      <c r="F45" s="11">
        <v>0</v>
      </c>
      <c r="G45" s="35">
        <v>8</v>
      </c>
      <c r="H45" s="15" t="b">
        <v>1</v>
      </c>
      <c r="I45" s="11" t="s">
        <v>1118</v>
      </c>
      <c r="J45" s="11" t="s">
        <v>1119</v>
      </c>
    </row>
    <row r="46" spans="1:10">
      <c r="A46" s="33">
        <v>90</v>
      </c>
      <c r="B46" s="11" t="s">
        <v>1120</v>
      </c>
      <c r="C46" s="11" t="s">
        <v>1120</v>
      </c>
      <c r="D46" s="11">
        <v>1</v>
      </c>
      <c r="E46" s="11">
        <v>86</v>
      </c>
      <c r="F46" s="11">
        <v>1</v>
      </c>
      <c r="G46" s="35">
        <v>5</v>
      </c>
      <c r="H46" s="15" t="b">
        <v>1</v>
      </c>
      <c r="I46" s="11" t="s">
        <v>1121</v>
      </c>
      <c r="J46" s="11" t="s">
        <v>1122</v>
      </c>
    </row>
    <row r="47" spans="1:10">
      <c r="A47" s="33">
        <v>91</v>
      </c>
      <c r="B47" s="11" t="s">
        <v>1123</v>
      </c>
      <c r="C47" s="11" t="s">
        <v>1123</v>
      </c>
      <c r="D47" s="11">
        <v>1</v>
      </c>
      <c r="E47" s="11">
        <v>89</v>
      </c>
      <c r="F47" s="11">
        <v>0</v>
      </c>
      <c r="G47" s="35">
        <v>8</v>
      </c>
      <c r="H47" s="15" t="b">
        <v>1</v>
      </c>
      <c r="I47" s="11" t="s">
        <v>1124</v>
      </c>
      <c r="J47" s="11" t="s">
        <v>1125</v>
      </c>
    </row>
    <row r="48" spans="1:10">
      <c r="A48" s="33">
        <v>92</v>
      </c>
      <c r="B48" s="11" t="s">
        <v>1126</v>
      </c>
      <c r="C48" s="11" t="s">
        <v>1126</v>
      </c>
      <c r="D48" s="11">
        <v>0</v>
      </c>
      <c r="E48" s="11" t="s">
        <v>421</v>
      </c>
      <c r="F48" s="11">
        <v>1</v>
      </c>
      <c r="G48" s="35">
        <v>1</v>
      </c>
      <c r="H48" s="15" t="b">
        <v>1</v>
      </c>
      <c r="I48" s="11" t="s">
        <v>1127</v>
      </c>
      <c r="J48" s="11" t="s">
        <v>1128</v>
      </c>
    </row>
    <row r="49" spans="1:10">
      <c r="A49" s="33">
        <v>93</v>
      </c>
      <c r="B49" s="11" t="s">
        <v>1129</v>
      </c>
      <c r="C49" s="11" t="s">
        <v>1129</v>
      </c>
      <c r="D49" s="11">
        <v>1</v>
      </c>
      <c r="E49" s="11">
        <v>92</v>
      </c>
      <c r="F49" s="11">
        <v>1</v>
      </c>
      <c r="G49" s="35">
        <v>1</v>
      </c>
      <c r="H49" s="15" t="b">
        <v>1</v>
      </c>
      <c r="I49" s="11" t="s">
        <v>207</v>
      </c>
      <c r="J49" s="11" t="s">
        <v>1130</v>
      </c>
    </row>
    <row r="50" spans="1:10">
      <c r="A50" s="33">
        <v>94</v>
      </c>
      <c r="B50" s="11" t="s">
        <v>1131</v>
      </c>
      <c r="C50" s="11" t="s">
        <v>1131</v>
      </c>
      <c r="D50" s="11">
        <v>1</v>
      </c>
      <c r="E50" s="11">
        <v>51</v>
      </c>
      <c r="F50" s="11">
        <v>1</v>
      </c>
      <c r="G50" s="35">
        <v>19</v>
      </c>
      <c r="H50" s="15" t="b">
        <v>1</v>
      </c>
      <c r="I50" s="11" t="s">
        <v>1132</v>
      </c>
      <c r="J50" s="11" t="s">
        <v>1133</v>
      </c>
    </row>
    <row r="51" spans="1:10">
      <c r="A51" s="33">
        <v>95</v>
      </c>
      <c r="B51" s="11" t="s">
        <v>1134</v>
      </c>
      <c r="C51" s="11" t="s">
        <v>1134</v>
      </c>
      <c r="D51" s="11">
        <v>1</v>
      </c>
      <c r="E51" s="11">
        <v>51</v>
      </c>
      <c r="F51" s="11">
        <v>1</v>
      </c>
      <c r="G51" s="35">
        <v>1</v>
      </c>
      <c r="H51" s="15" t="b">
        <v>1</v>
      </c>
      <c r="I51" s="11" t="s">
        <v>1135</v>
      </c>
      <c r="J51" s="11" t="s">
        <v>1136</v>
      </c>
    </row>
    <row r="52" spans="1:10">
      <c r="A52" s="33">
        <v>96</v>
      </c>
      <c r="B52" s="11" t="s">
        <v>1137</v>
      </c>
      <c r="C52" s="11" t="s">
        <v>1137</v>
      </c>
      <c r="D52" s="11">
        <v>1</v>
      </c>
      <c r="E52" s="11">
        <v>51</v>
      </c>
      <c r="F52" s="11">
        <v>1</v>
      </c>
      <c r="G52" s="35">
        <v>4</v>
      </c>
      <c r="H52" s="15" t="b">
        <v>1</v>
      </c>
      <c r="I52" s="11" t="s">
        <v>1138</v>
      </c>
      <c r="J52" s="11" t="s">
        <v>1139</v>
      </c>
    </row>
    <row r="53" spans="1:10">
      <c r="A53" s="33">
        <v>97</v>
      </c>
      <c r="B53" s="11" t="s">
        <v>1140</v>
      </c>
      <c r="C53" s="11" t="s">
        <v>1140</v>
      </c>
      <c r="D53" s="11">
        <v>1</v>
      </c>
      <c r="E53" s="11">
        <v>51</v>
      </c>
      <c r="F53" s="11">
        <v>1</v>
      </c>
      <c r="G53" s="35">
        <v>1</v>
      </c>
      <c r="H53" s="15" t="b">
        <v>1</v>
      </c>
      <c r="I53" s="11" t="s">
        <v>1141</v>
      </c>
      <c r="J53" s="11" t="s">
        <v>1142</v>
      </c>
    </row>
    <row r="54" spans="1:10">
      <c r="A54" s="33">
        <v>98</v>
      </c>
      <c r="B54" s="11" t="s">
        <v>1143</v>
      </c>
      <c r="C54" s="11" t="s">
        <v>1143</v>
      </c>
      <c r="D54" s="11">
        <v>1</v>
      </c>
      <c r="E54" s="11">
        <v>51</v>
      </c>
      <c r="F54" s="11">
        <v>1</v>
      </c>
      <c r="G54" s="35">
        <v>1</v>
      </c>
      <c r="H54" s="15" t="b">
        <v>1</v>
      </c>
      <c r="I54" s="11" t="s">
        <v>1144</v>
      </c>
      <c r="J54" s="11" t="s">
        <v>1145</v>
      </c>
    </row>
    <row r="55" spans="1:10">
      <c r="A55" s="33">
        <v>99</v>
      </c>
      <c r="B55" s="11" t="s">
        <v>1146</v>
      </c>
      <c r="C55" s="11" t="s">
        <v>1146</v>
      </c>
      <c r="D55" s="11">
        <v>1</v>
      </c>
      <c r="E55" s="11">
        <v>49</v>
      </c>
      <c r="F55" s="11">
        <v>1</v>
      </c>
      <c r="G55" s="35">
        <v>8</v>
      </c>
      <c r="H55" s="15" t="b">
        <v>1</v>
      </c>
      <c r="I55" s="11" t="s">
        <v>1147</v>
      </c>
      <c r="J55" s="11" t="s">
        <v>1148</v>
      </c>
    </row>
    <row r="56" spans="1:10">
      <c r="A56" s="33">
        <v>100</v>
      </c>
      <c r="B56" s="11" t="s">
        <v>1149</v>
      </c>
      <c r="C56" s="11" t="s">
        <v>1149</v>
      </c>
      <c r="D56" s="11">
        <v>1</v>
      </c>
      <c r="E56" s="11">
        <v>92</v>
      </c>
      <c r="F56" s="11">
        <v>1</v>
      </c>
      <c r="G56" s="35">
        <v>5</v>
      </c>
      <c r="H56" s="15" t="b">
        <v>1</v>
      </c>
      <c r="I56" s="11" t="s">
        <v>1150</v>
      </c>
      <c r="J56" s="11" t="s">
        <v>1151</v>
      </c>
    </row>
    <row r="57" spans="1:10">
      <c r="A57" s="33">
        <v>101</v>
      </c>
      <c r="B57" s="11" t="s">
        <v>1152</v>
      </c>
      <c r="C57" s="11" t="s">
        <v>1152</v>
      </c>
      <c r="D57" s="11">
        <v>1</v>
      </c>
      <c r="E57" s="11">
        <v>51</v>
      </c>
      <c r="F57" s="11">
        <v>1</v>
      </c>
      <c r="G57" s="35">
        <v>1</v>
      </c>
      <c r="H57" s="15" t="b">
        <v>1</v>
      </c>
      <c r="I57" s="11" t="s">
        <v>1153</v>
      </c>
      <c r="J57" s="11" t="s">
        <v>1154</v>
      </c>
    </row>
    <row r="58" spans="1:10">
      <c r="A58" s="33">
        <v>102</v>
      </c>
      <c r="B58" s="11" t="s">
        <v>1155</v>
      </c>
      <c r="C58" s="11" t="s">
        <v>1155</v>
      </c>
      <c r="D58" s="11">
        <v>0</v>
      </c>
      <c r="E58" s="11" t="s">
        <v>421</v>
      </c>
      <c r="F58" s="11">
        <v>0</v>
      </c>
      <c r="G58" s="35">
        <v>1</v>
      </c>
      <c r="H58" s="15" t="b">
        <v>1</v>
      </c>
      <c r="I58" s="11" t="s">
        <v>1156</v>
      </c>
      <c r="J58" s="11" t="s">
        <v>1157</v>
      </c>
    </row>
    <row r="59" spans="1:10">
      <c r="A59" s="33">
        <v>103</v>
      </c>
      <c r="B59" s="11" t="s">
        <v>1158</v>
      </c>
      <c r="C59" s="11" t="s">
        <v>1158</v>
      </c>
      <c r="D59" s="11">
        <v>1</v>
      </c>
      <c r="E59" s="11">
        <v>49</v>
      </c>
      <c r="F59" s="11">
        <v>1</v>
      </c>
      <c r="G59" s="35">
        <v>22</v>
      </c>
      <c r="H59" s="15" t="b">
        <v>1</v>
      </c>
      <c r="I59" s="11" t="s">
        <v>1159</v>
      </c>
      <c r="J59" s="11" t="s">
        <v>1160</v>
      </c>
    </row>
    <row r="60" spans="1:10">
      <c r="A60" s="33">
        <v>104</v>
      </c>
      <c r="B60" s="11" t="s">
        <v>1161</v>
      </c>
      <c r="C60" s="11" t="s">
        <v>1161</v>
      </c>
      <c r="D60" s="11">
        <v>1</v>
      </c>
      <c r="E60" s="11">
        <v>84</v>
      </c>
      <c r="F60" s="11">
        <v>1</v>
      </c>
      <c r="G60" s="35">
        <v>5</v>
      </c>
      <c r="H60" s="15" t="b">
        <v>1</v>
      </c>
      <c r="I60" s="11" t="s">
        <v>1162</v>
      </c>
      <c r="J60" s="11" t="s">
        <v>1163</v>
      </c>
    </row>
    <row r="61" spans="1:10">
      <c r="A61" s="33">
        <v>106</v>
      </c>
      <c r="B61" s="11" t="s">
        <v>1164</v>
      </c>
      <c r="C61" s="11" t="s">
        <v>1164</v>
      </c>
      <c r="D61" s="11">
        <v>0</v>
      </c>
      <c r="E61" s="11" t="s">
        <v>421</v>
      </c>
      <c r="F61" s="11">
        <v>1</v>
      </c>
      <c r="G61" s="35">
        <v>7</v>
      </c>
      <c r="H61" s="15" t="b">
        <v>1</v>
      </c>
      <c r="I61" s="11" t="s">
        <v>1165</v>
      </c>
      <c r="J61" s="11" t="s">
        <v>1166</v>
      </c>
    </row>
    <row r="62" spans="1:10">
      <c r="A62" s="33">
        <v>107</v>
      </c>
      <c r="B62" s="11" t="s">
        <v>1167</v>
      </c>
      <c r="C62" s="11" t="s">
        <v>1167</v>
      </c>
      <c r="D62" s="11">
        <v>1</v>
      </c>
      <c r="E62" s="11">
        <v>106</v>
      </c>
      <c r="F62" s="11">
        <v>0</v>
      </c>
      <c r="G62" s="35">
        <v>8</v>
      </c>
      <c r="H62" s="15" t="b">
        <v>1</v>
      </c>
      <c r="I62" s="11" t="s">
        <v>1168</v>
      </c>
      <c r="J62" s="11" t="s">
        <v>1169</v>
      </c>
    </row>
    <row r="63" spans="1:10">
      <c r="A63" s="33">
        <v>108</v>
      </c>
      <c r="B63" s="11" t="s">
        <v>1170</v>
      </c>
      <c r="C63" s="11" t="s">
        <v>1170</v>
      </c>
      <c r="D63" s="11">
        <v>0</v>
      </c>
      <c r="E63" s="11" t="s">
        <v>421</v>
      </c>
      <c r="F63" s="11">
        <v>0</v>
      </c>
      <c r="G63" s="35">
        <v>5</v>
      </c>
      <c r="H63" s="15" t="b">
        <v>1</v>
      </c>
      <c r="I63" s="11" t="s">
        <v>1171</v>
      </c>
      <c r="J63" s="11" t="s">
        <v>1172</v>
      </c>
    </row>
    <row r="64" spans="1:10">
      <c r="A64" s="33">
        <v>109</v>
      </c>
      <c r="B64" s="11" t="s">
        <v>1173</v>
      </c>
      <c r="C64" s="11" t="s">
        <v>1173</v>
      </c>
      <c r="D64" s="11">
        <v>0</v>
      </c>
      <c r="E64" s="11" t="s">
        <v>421</v>
      </c>
      <c r="F64" s="11">
        <v>0</v>
      </c>
      <c r="G64" s="35">
        <v>1</v>
      </c>
      <c r="H64" s="15" t="b">
        <v>1</v>
      </c>
      <c r="I64" s="11" t="s">
        <v>1174</v>
      </c>
      <c r="J64" s="11" t="s">
        <v>1175</v>
      </c>
    </row>
    <row r="65" spans="1:10">
      <c r="A65" s="33">
        <v>110</v>
      </c>
      <c r="B65" s="11" t="s">
        <v>1176</v>
      </c>
      <c r="C65" s="11" t="s">
        <v>1176</v>
      </c>
      <c r="D65" s="11">
        <v>0</v>
      </c>
      <c r="E65" s="11" t="s">
        <v>421</v>
      </c>
      <c r="F65" s="11">
        <v>0</v>
      </c>
      <c r="G65" s="35">
        <v>7</v>
      </c>
      <c r="H65" s="15" t="b">
        <v>1</v>
      </c>
      <c r="I65" s="11" t="s">
        <v>1177</v>
      </c>
      <c r="J65" s="11" t="s">
        <v>1178</v>
      </c>
    </row>
    <row r="66" spans="1:10">
      <c r="A66" s="33">
        <v>112</v>
      </c>
      <c r="B66" s="11" t="s">
        <v>1179</v>
      </c>
      <c r="C66" s="11" t="s">
        <v>1179</v>
      </c>
      <c r="D66" s="11">
        <v>0</v>
      </c>
      <c r="E66" s="11" t="s">
        <v>421</v>
      </c>
      <c r="F66" s="11">
        <v>2</v>
      </c>
      <c r="G66" s="35">
        <v>25</v>
      </c>
      <c r="H66" s="15" t="b">
        <v>1</v>
      </c>
      <c r="I66" s="11" t="s">
        <v>1180</v>
      </c>
      <c r="J66" s="11" t="s">
        <v>1181</v>
      </c>
    </row>
    <row r="67" spans="1:10">
      <c r="A67" s="33">
        <v>113</v>
      </c>
      <c r="B67" s="11" t="s">
        <v>1182</v>
      </c>
      <c r="C67" s="11" t="s">
        <v>1182</v>
      </c>
      <c r="D67" s="11">
        <v>0</v>
      </c>
      <c r="E67" s="11" t="s">
        <v>421</v>
      </c>
      <c r="F67" s="11">
        <v>3</v>
      </c>
      <c r="G67" s="35">
        <v>4</v>
      </c>
      <c r="H67" s="15" t="b">
        <v>1</v>
      </c>
      <c r="I67" s="11" t="s">
        <v>1183</v>
      </c>
      <c r="J67" s="11" t="s">
        <v>1184</v>
      </c>
    </row>
    <row r="68" spans="1:10">
      <c r="A68" s="33">
        <v>114</v>
      </c>
      <c r="B68" s="11" t="s">
        <v>1185</v>
      </c>
      <c r="C68" s="11" t="s">
        <v>1185</v>
      </c>
      <c r="D68" s="11">
        <v>0</v>
      </c>
      <c r="E68" s="11" t="s">
        <v>421</v>
      </c>
      <c r="F68" s="11">
        <v>2</v>
      </c>
      <c r="G68" s="35">
        <v>5</v>
      </c>
      <c r="H68" s="15" t="b">
        <v>1</v>
      </c>
      <c r="I68" s="11" t="s">
        <v>1186</v>
      </c>
      <c r="J68" s="11" t="s">
        <v>1187</v>
      </c>
    </row>
    <row r="69" spans="1:10">
      <c r="A69" s="33">
        <v>115</v>
      </c>
      <c r="B69" s="11" t="s">
        <v>1188</v>
      </c>
      <c r="C69" s="11" t="s">
        <v>1188</v>
      </c>
      <c r="D69" s="11">
        <v>0</v>
      </c>
      <c r="E69" s="11" t="s">
        <v>421</v>
      </c>
      <c r="F69" s="11">
        <v>1</v>
      </c>
      <c r="G69" s="35">
        <v>7</v>
      </c>
      <c r="H69" s="15" t="b">
        <v>1</v>
      </c>
      <c r="I69" s="11" t="s">
        <v>1189</v>
      </c>
      <c r="J69" s="11" t="s">
        <v>1190</v>
      </c>
    </row>
    <row r="70" spans="1:10">
      <c r="A70" s="33">
        <v>116</v>
      </c>
      <c r="B70" s="11" t="s">
        <v>1191</v>
      </c>
      <c r="C70" s="11" t="s">
        <v>1191</v>
      </c>
      <c r="D70" s="11">
        <v>0</v>
      </c>
      <c r="E70" s="11" t="s">
        <v>421</v>
      </c>
      <c r="F70" s="11">
        <v>3</v>
      </c>
      <c r="G70" s="35">
        <v>5</v>
      </c>
      <c r="H70" s="15" t="b">
        <v>1</v>
      </c>
      <c r="I70" s="11" t="s">
        <v>1192</v>
      </c>
      <c r="J70" s="11" t="s">
        <v>1193</v>
      </c>
    </row>
    <row r="71" spans="1:10">
      <c r="A71" s="33">
        <v>118</v>
      </c>
      <c r="B71" s="11" t="s">
        <v>1194</v>
      </c>
      <c r="C71" s="11" t="s">
        <v>1194</v>
      </c>
      <c r="D71" s="11">
        <v>1</v>
      </c>
      <c r="E71" s="11">
        <v>117</v>
      </c>
      <c r="F71" s="11">
        <v>2</v>
      </c>
      <c r="G71" s="35">
        <v>7</v>
      </c>
      <c r="H71" s="15" t="b">
        <v>1</v>
      </c>
      <c r="I71" s="11" t="s">
        <v>1195</v>
      </c>
      <c r="J71" s="11" t="s">
        <v>1196</v>
      </c>
    </row>
    <row r="72" spans="1:10">
      <c r="A72" s="33">
        <v>119</v>
      </c>
      <c r="B72" s="11" t="s">
        <v>1197</v>
      </c>
      <c r="C72" s="11" t="s">
        <v>1197</v>
      </c>
      <c r="D72" s="11">
        <v>1</v>
      </c>
      <c r="E72" s="11">
        <v>92</v>
      </c>
      <c r="F72" s="11">
        <v>1</v>
      </c>
      <c r="G72" s="35">
        <v>1</v>
      </c>
      <c r="H72" s="15" t="b">
        <v>1</v>
      </c>
      <c r="I72" s="11" t="s">
        <v>1198</v>
      </c>
      <c r="J72" s="11" t="s">
        <v>1199</v>
      </c>
    </row>
    <row r="73" spans="1:10">
      <c r="A73" s="33">
        <v>120</v>
      </c>
      <c r="B73" s="11" t="s">
        <v>1200</v>
      </c>
      <c r="C73" s="11" t="s">
        <v>1200</v>
      </c>
      <c r="D73" s="11">
        <v>1</v>
      </c>
      <c r="E73" s="11">
        <v>51</v>
      </c>
      <c r="F73" s="11">
        <v>3</v>
      </c>
      <c r="G73" s="35">
        <v>5</v>
      </c>
      <c r="H73" s="15" t="b">
        <v>1</v>
      </c>
      <c r="I73" s="11" t="s">
        <v>280</v>
      </c>
      <c r="J73" s="11" t="s">
        <v>1201</v>
      </c>
    </row>
    <row r="74" spans="1:10">
      <c r="A74" s="33">
        <v>121</v>
      </c>
      <c r="B74" s="11" t="s">
        <v>1202</v>
      </c>
      <c r="C74" s="11" t="s">
        <v>1202</v>
      </c>
      <c r="D74" s="11">
        <v>1</v>
      </c>
      <c r="E74" s="11">
        <v>51</v>
      </c>
      <c r="F74" s="11">
        <v>1</v>
      </c>
      <c r="G74" s="35">
        <v>5</v>
      </c>
      <c r="H74" s="15" t="b">
        <v>1</v>
      </c>
      <c r="I74" s="11" t="s">
        <v>1203</v>
      </c>
      <c r="J74" s="11" t="s">
        <v>1204</v>
      </c>
    </row>
    <row r="75" spans="1:10">
      <c r="A75" s="33">
        <v>122</v>
      </c>
      <c r="B75" s="11" t="s">
        <v>1205</v>
      </c>
      <c r="C75" s="11" t="s">
        <v>1205</v>
      </c>
      <c r="D75" s="11">
        <v>0</v>
      </c>
      <c r="E75" s="11" t="s">
        <v>421</v>
      </c>
      <c r="F75" s="11">
        <v>2</v>
      </c>
      <c r="G75" s="35">
        <v>1</v>
      </c>
      <c r="H75" s="15" t="b">
        <v>1</v>
      </c>
      <c r="I75" s="11" t="s">
        <v>1206</v>
      </c>
      <c r="J75" s="11" t="s">
        <v>1207</v>
      </c>
    </row>
    <row r="76" spans="1:10">
      <c r="A76" s="33">
        <v>123</v>
      </c>
      <c r="B76" s="11" t="s">
        <v>1208</v>
      </c>
      <c r="C76" s="11" t="s">
        <v>1208</v>
      </c>
      <c r="D76" s="11">
        <v>1</v>
      </c>
      <c r="E76" s="11">
        <v>122</v>
      </c>
      <c r="F76" s="11">
        <v>1</v>
      </c>
      <c r="G76" s="35">
        <v>5</v>
      </c>
      <c r="H76" s="15" t="b">
        <v>1</v>
      </c>
      <c r="I76" s="11" t="s">
        <v>1209</v>
      </c>
      <c r="J76" s="11" t="s">
        <v>1210</v>
      </c>
    </row>
    <row r="77" spans="1:10">
      <c r="A77" s="33">
        <v>125</v>
      </c>
      <c r="B77" s="11" t="s">
        <v>1211</v>
      </c>
      <c r="C77" s="11" t="s">
        <v>1211</v>
      </c>
      <c r="D77" s="11">
        <v>1</v>
      </c>
      <c r="E77" s="11">
        <v>49</v>
      </c>
      <c r="F77" s="11">
        <v>2</v>
      </c>
      <c r="G77" s="35">
        <v>4</v>
      </c>
      <c r="H77" s="15" t="b">
        <v>1</v>
      </c>
      <c r="I77" s="11" t="s">
        <v>1212</v>
      </c>
      <c r="J77" s="11" t="s">
        <v>1213</v>
      </c>
    </row>
    <row r="78" spans="1:10">
      <c r="A78" s="33">
        <v>126</v>
      </c>
      <c r="B78" s="11" t="s">
        <v>1214</v>
      </c>
      <c r="C78" s="11" t="s">
        <v>1214</v>
      </c>
      <c r="D78" s="11">
        <v>0</v>
      </c>
      <c r="E78" s="11" t="s">
        <v>421</v>
      </c>
      <c r="F78" s="11">
        <v>1</v>
      </c>
      <c r="G78" s="35">
        <v>5</v>
      </c>
      <c r="H78" s="15" t="b">
        <v>1</v>
      </c>
      <c r="I78" s="11" t="s">
        <v>1215</v>
      </c>
      <c r="J78" s="11" t="s">
        <v>1216</v>
      </c>
    </row>
    <row r="79" spans="1:10">
      <c r="A79" s="33">
        <v>127</v>
      </c>
      <c r="B79" s="11" t="s">
        <v>1217</v>
      </c>
      <c r="C79" s="11" t="s">
        <v>1217</v>
      </c>
      <c r="D79" s="11">
        <v>0</v>
      </c>
      <c r="E79" s="11" t="s">
        <v>421</v>
      </c>
      <c r="F79" s="11">
        <v>2</v>
      </c>
      <c r="G79" s="35">
        <v>1</v>
      </c>
      <c r="H79" s="15" t="b">
        <v>1</v>
      </c>
      <c r="I79" s="11" t="s">
        <v>1218</v>
      </c>
      <c r="J79" s="11" t="s">
        <v>1219</v>
      </c>
    </row>
    <row r="80" spans="1:10">
      <c r="A80" s="33">
        <v>128</v>
      </c>
      <c r="B80" s="11" t="s">
        <v>1220</v>
      </c>
      <c r="C80" s="11" t="s">
        <v>1220</v>
      </c>
      <c r="D80" s="11">
        <v>1</v>
      </c>
      <c r="E80" s="11">
        <v>85</v>
      </c>
      <c r="F80" s="11">
        <v>1</v>
      </c>
      <c r="G80" s="35">
        <v>5</v>
      </c>
      <c r="H80" s="15" t="b">
        <v>1</v>
      </c>
      <c r="I80" s="11" t="s">
        <v>1221</v>
      </c>
      <c r="J80" s="11" t="s">
        <v>1222</v>
      </c>
    </row>
    <row r="81" spans="1:10">
      <c r="A81" s="33">
        <v>129</v>
      </c>
      <c r="B81" s="11" t="s">
        <v>1223</v>
      </c>
      <c r="C81" s="11" t="s">
        <v>1223</v>
      </c>
      <c r="D81" s="11">
        <v>0</v>
      </c>
      <c r="E81" s="11" t="s">
        <v>421</v>
      </c>
      <c r="F81" s="11">
        <v>2</v>
      </c>
      <c r="G81" s="35">
        <v>4</v>
      </c>
      <c r="H81" s="15" t="b">
        <v>1</v>
      </c>
      <c r="I81" s="11" t="s">
        <v>1224</v>
      </c>
      <c r="J81" s="11" t="s">
        <v>1225</v>
      </c>
    </row>
    <row r="82" spans="1:10">
      <c r="A82" s="33">
        <v>131</v>
      </c>
      <c r="B82" s="11" t="s">
        <v>173</v>
      </c>
      <c r="C82" s="11" t="s">
        <v>173</v>
      </c>
      <c r="D82" s="11">
        <v>0</v>
      </c>
      <c r="E82" s="11" t="s">
        <v>421</v>
      </c>
      <c r="F82" s="11">
        <v>1</v>
      </c>
      <c r="G82" s="35">
        <v>1</v>
      </c>
      <c r="H82" s="15" t="b">
        <v>1</v>
      </c>
      <c r="I82" s="11" t="s">
        <v>1226</v>
      </c>
      <c r="J82" s="11" t="s">
        <v>1227</v>
      </c>
    </row>
    <row r="83" spans="1:10">
      <c r="A83" s="33">
        <v>132</v>
      </c>
      <c r="B83" s="11" t="s">
        <v>1228</v>
      </c>
      <c r="C83" s="11" t="s">
        <v>1228</v>
      </c>
      <c r="D83" s="11">
        <v>1</v>
      </c>
      <c r="E83" s="11">
        <v>49</v>
      </c>
      <c r="F83" s="11">
        <v>1</v>
      </c>
      <c r="G83" s="35">
        <v>1</v>
      </c>
      <c r="H83" s="15" t="b">
        <v>1</v>
      </c>
      <c r="I83" s="11" t="s">
        <v>1229</v>
      </c>
      <c r="J83" s="11" t="s">
        <v>1230</v>
      </c>
    </row>
    <row r="84" spans="1:10">
      <c r="A84" s="33">
        <v>135</v>
      </c>
      <c r="B84" s="11" t="s">
        <v>1231</v>
      </c>
      <c r="C84" s="11" t="s">
        <v>1231</v>
      </c>
      <c r="D84" s="11">
        <v>1</v>
      </c>
      <c r="E84" s="11">
        <v>49</v>
      </c>
      <c r="F84" s="11">
        <v>1</v>
      </c>
      <c r="G84" s="35">
        <v>1</v>
      </c>
      <c r="H84" s="15" t="b">
        <v>1</v>
      </c>
      <c r="I84" s="11" t="s">
        <v>1232</v>
      </c>
      <c r="J84" s="11" t="s">
        <v>1233</v>
      </c>
    </row>
    <row r="85" spans="1:10">
      <c r="A85" s="33">
        <v>136</v>
      </c>
      <c r="B85" s="11" t="s">
        <v>1234</v>
      </c>
      <c r="C85" s="11" t="s">
        <v>1234</v>
      </c>
      <c r="D85" s="11">
        <v>0</v>
      </c>
      <c r="E85" s="11" t="s">
        <v>421</v>
      </c>
      <c r="F85" s="11">
        <v>0</v>
      </c>
      <c r="G85" s="35">
        <v>1</v>
      </c>
      <c r="H85" s="15" t="b">
        <v>1</v>
      </c>
      <c r="I85" s="11" t="s">
        <v>1235</v>
      </c>
      <c r="J85" s="11" t="s">
        <v>1236</v>
      </c>
    </row>
    <row r="86" spans="1:10">
      <c r="A86" s="33">
        <v>137</v>
      </c>
      <c r="B86" s="11" t="s">
        <v>1237</v>
      </c>
      <c r="C86" s="11" t="s">
        <v>1237</v>
      </c>
      <c r="D86" s="11">
        <v>0</v>
      </c>
      <c r="E86" s="11" t="s">
        <v>421</v>
      </c>
      <c r="F86" s="11">
        <v>0</v>
      </c>
      <c r="G86" s="35">
        <v>15</v>
      </c>
      <c r="H86" s="15" t="b">
        <v>1</v>
      </c>
      <c r="I86" s="11" t="s">
        <v>1238</v>
      </c>
      <c r="J86" s="11" t="s">
        <v>1239</v>
      </c>
    </row>
    <row r="87" spans="1:10">
      <c r="A87" s="33">
        <v>138</v>
      </c>
      <c r="B87" s="11" t="s">
        <v>1240</v>
      </c>
      <c r="C87" s="11" t="s">
        <v>1240</v>
      </c>
      <c r="D87" s="11">
        <v>1</v>
      </c>
      <c r="E87" s="11">
        <v>51</v>
      </c>
      <c r="F87" s="11">
        <v>1</v>
      </c>
      <c r="G87" s="35">
        <v>12</v>
      </c>
      <c r="H87" s="15" t="b">
        <v>1</v>
      </c>
      <c r="I87" s="11" t="s">
        <v>1241</v>
      </c>
      <c r="J87" s="11" t="s">
        <v>1242</v>
      </c>
    </row>
    <row r="88" spans="1:10">
      <c r="A88" s="33">
        <v>139</v>
      </c>
      <c r="B88" s="11" t="s">
        <v>1243</v>
      </c>
      <c r="C88" s="11" t="s">
        <v>1243</v>
      </c>
      <c r="D88" s="11">
        <v>0</v>
      </c>
      <c r="E88" s="11" t="s">
        <v>421</v>
      </c>
      <c r="F88" s="11">
        <v>0</v>
      </c>
      <c r="G88" s="35">
        <v>1</v>
      </c>
      <c r="H88" s="15" t="b">
        <v>1</v>
      </c>
      <c r="I88" s="11" t="s">
        <v>1244</v>
      </c>
      <c r="J88" s="11" t="s">
        <v>1245</v>
      </c>
    </row>
    <row r="89" spans="1:10">
      <c r="A89" s="33">
        <v>140</v>
      </c>
      <c r="B89" s="11" t="s">
        <v>1246</v>
      </c>
      <c r="C89" s="11" t="s">
        <v>1246</v>
      </c>
      <c r="D89" s="11">
        <v>0</v>
      </c>
      <c r="E89" s="11" t="s">
        <v>421</v>
      </c>
      <c r="F89" s="11">
        <v>0</v>
      </c>
      <c r="G89" s="35">
        <v>9</v>
      </c>
      <c r="H89" s="15" t="b">
        <v>1</v>
      </c>
      <c r="I89" s="11" t="s">
        <v>1247</v>
      </c>
      <c r="J89" s="11" t="s">
        <v>1248</v>
      </c>
    </row>
    <row r="90" spans="1:10">
      <c r="A90" s="33">
        <v>141</v>
      </c>
      <c r="B90" s="11" t="s">
        <v>1249</v>
      </c>
      <c r="C90" s="11" t="s">
        <v>1249</v>
      </c>
      <c r="D90" s="11">
        <v>0</v>
      </c>
      <c r="E90" s="11" t="s">
        <v>421</v>
      </c>
      <c r="F90" s="11">
        <v>0</v>
      </c>
      <c r="G90" s="35">
        <v>2</v>
      </c>
      <c r="H90" s="15" t="b">
        <v>1</v>
      </c>
      <c r="I90" s="11" t="s">
        <v>1250</v>
      </c>
      <c r="J90" s="11" t="s">
        <v>1251</v>
      </c>
    </row>
    <row r="91" spans="1:10">
      <c r="A91" s="33">
        <v>142</v>
      </c>
      <c r="B91" s="11" t="s">
        <v>1252</v>
      </c>
      <c r="C91" s="11" t="s">
        <v>1252</v>
      </c>
      <c r="D91" s="11">
        <v>0</v>
      </c>
      <c r="E91" s="11" t="s">
        <v>421</v>
      </c>
      <c r="F91" s="11">
        <v>0</v>
      </c>
      <c r="G91" s="35">
        <v>1</v>
      </c>
      <c r="H91" s="15" t="b">
        <v>1</v>
      </c>
      <c r="I91" s="11" t="s">
        <v>1253</v>
      </c>
      <c r="J91" s="11" t="s">
        <v>1254</v>
      </c>
    </row>
    <row r="92" spans="1:10">
      <c r="A92" s="33">
        <v>143</v>
      </c>
      <c r="B92" s="11" t="s">
        <v>1255</v>
      </c>
      <c r="C92" s="11" t="s">
        <v>1255</v>
      </c>
      <c r="D92" s="11">
        <v>0</v>
      </c>
      <c r="E92" s="11" t="s">
        <v>421</v>
      </c>
      <c r="F92" s="11">
        <v>0</v>
      </c>
      <c r="G92" s="35">
        <v>1</v>
      </c>
      <c r="H92" s="15" t="b">
        <v>1</v>
      </c>
      <c r="I92" s="11" t="s">
        <v>1256</v>
      </c>
      <c r="J92" s="11" t="s">
        <v>1257</v>
      </c>
    </row>
    <row r="93" spans="1:10">
      <c r="A93" s="33">
        <v>144</v>
      </c>
      <c r="B93" s="11" t="s">
        <v>1258</v>
      </c>
      <c r="C93" s="11" t="s">
        <v>1258</v>
      </c>
      <c r="D93" s="11">
        <v>0</v>
      </c>
      <c r="E93" s="11" t="s">
        <v>421</v>
      </c>
      <c r="F93" s="11">
        <v>0</v>
      </c>
      <c r="G93" s="35">
        <v>5</v>
      </c>
      <c r="H93" s="15" t="b">
        <v>1</v>
      </c>
      <c r="I93" s="11" t="s">
        <v>211</v>
      </c>
      <c r="J93" s="11" t="s">
        <v>1259</v>
      </c>
    </row>
    <row r="94" spans="1:10">
      <c r="A94" s="33">
        <v>145</v>
      </c>
      <c r="B94" s="11" t="s">
        <v>1260</v>
      </c>
      <c r="C94" s="11" t="s">
        <v>1260</v>
      </c>
      <c r="D94" s="11">
        <v>0</v>
      </c>
      <c r="E94" s="11" t="s">
        <v>421</v>
      </c>
      <c r="F94" s="11">
        <v>0</v>
      </c>
      <c r="G94" s="35">
        <v>7</v>
      </c>
      <c r="H94" s="15" t="b">
        <v>1</v>
      </c>
      <c r="I94" s="11" t="s">
        <v>1261</v>
      </c>
      <c r="J94" s="11" t="s">
        <v>1262</v>
      </c>
    </row>
    <row r="95" spans="1:10">
      <c r="A95" s="33">
        <v>147</v>
      </c>
      <c r="B95" s="11" t="s">
        <v>1263</v>
      </c>
      <c r="C95" s="11" t="s">
        <v>1263</v>
      </c>
      <c r="D95" s="11">
        <v>0</v>
      </c>
      <c r="E95" s="11" t="s">
        <v>421</v>
      </c>
      <c r="F95" s="11">
        <v>0</v>
      </c>
      <c r="G95" s="35">
        <v>5</v>
      </c>
      <c r="H95" s="15" t="b">
        <v>1</v>
      </c>
      <c r="I95" s="11" t="s">
        <v>1264</v>
      </c>
      <c r="J95" s="11" t="s">
        <v>1265</v>
      </c>
    </row>
    <row r="96" spans="1:10">
      <c r="A96" s="33">
        <v>148</v>
      </c>
      <c r="B96" s="11" t="s">
        <v>1266</v>
      </c>
      <c r="C96" s="11" t="s">
        <v>1266</v>
      </c>
      <c r="D96" s="11">
        <v>0</v>
      </c>
      <c r="E96" s="11" t="s">
        <v>421</v>
      </c>
      <c r="F96" s="11">
        <v>0</v>
      </c>
      <c r="G96" s="35">
        <v>9</v>
      </c>
      <c r="H96" s="15" t="b">
        <v>1</v>
      </c>
      <c r="I96" s="11" t="s">
        <v>1267</v>
      </c>
      <c r="J96" s="11" t="s">
        <v>1268</v>
      </c>
    </row>
    <row r="97" spans="1:10">
      <c r="A97" s="33">
        <v>149</v>
      </c>
      <c r="B97" s="11" t="s">
        <v>1269</v>
      </c>
      <c r="C97" s="11" t="s">
        <v>1269</v>
      </c>
      <c r="D97" s="11">
        <v>0</v>
      </c>
      <c r="E97" s="11" t="s">
        <v>421</v>
      </c>
      <c r="F97" s="11">
        <v>0</v>
      </c>
      <c r="G97" s="35">
        <v>7</v>
      </c>
      <c r="H97" s="15" t="b">
        <v>1</v>
      </c>
      <c r="I97" s="11" t="s">
        <v>1270</v>
      </c>
      <c r="J97" s="11" t="s">
        <v>1271</v>
      </c>
    </row>
    <row r="98" spans="1:10">
      <c r="A98" s="33">
        <v>151</v>
      </c>
      <c r="B98" s="11" t="s">
        <v>1272</v>
      </c>
      <c r="C98" s="11" t="s">
        <v>1272</v>
      </c>
      <c r="D98" s="11">
        <v>0</v>
      </c>
      <c r="E98" s="11" t="s">
        <v>421</v>
      </c>
      <c r="F98" s="11">
        <v>0</v>
      </c>
      <c r="G98" s="35">
        <v>2</v>
      </c>
      <c r="H98" s="15" t="b">
        <v>1</v>
      </c>
      <c r="I98" s="11" t="s">
        <v>1273</v>
      </c>
      <c r="J98" s="11" t="s">
        <v>1274</v>
      </c>
    </row>
    <row r="99" spans="1:10">
      <c r="A99" s="33">
        <v>152</v>
      </c>
      <c r="B99" s="11" t="s">
        <v>1211</v>
      </c>
      <c r="C99" s="11" t="s">
        <v>1211</v>
      </c>
      <c r="D99" s="11">
        <v>1</v>
      </c>
      <c r="E99" s="11">
        <v>49</v>
      </c>
      <c r="F99" s="11">
        <v>1</v>
      </c>
      <c r="G99" s="35">
        <v>5</v>
      </c>
      <c r="H99" s="15" t="b">
        <v>1</v>
      </c>
      <c r="I99" s="11" t="s">
        <v>1275</v>
      </c>
      <c r="J99" s="11" t="s">
        <v>1276</v>
      </c>
    </row>
    <row r="100" spans="1:10">
      <c r="A100" s="33">
        <v>153</v>
      </c>
      <c r="B100" s="11" t="s">
        <v>1277</v>
      </c>
      <c r="C100" s="11" t="s">
        <v>1277</v>
      </c>
      <c r="D100" s="11">
        <v>0</v>
      </c>
      <c r="E100" s="11" t="s">
        <v>421</v>
      </c>
      <c r="F100" s="11">
        <v>0</v>
      </c>
      <c r="G100" s="35">
        <v>1</v>
      </c>
      <c r="H100" s="15" t="b">
        <v>1</v>
      </c>
      <c r="I100" s="11" t="s">
        <v>1278</v>
      </c>
      <c r="J100" s="11" t="s">
        <v>1279</v>
      </c>
    </row>
    <row r="101" spans="1:10">
      <c r="A101" s="33">
        <v>154</v>
      </c>
      <c r="B101" s="11" t="s">
        <v>1280</v>
      </c>
      <c r="C101" s="11" t="s">
        <v>1280</v>
      </c>
      <c r="D101" s="11">
        <v>0</v>
      </c>
      <c r="E101" s="11" t="s">
        <v>421</v>
      </c>
      <c r="F101" s="11">
        <v>0</v>
      </c>
      <c r="G101" s="35">
        <v>1</v>
      </c>
      <c r="H101" s="15" t="b">
        <v>1</v>
      </c>
      <c r="I101" s="11" t="s">
        <v>1281</v>
      </c>
      <c r="J101" s="11" t="s">
        <v>1282</v>
      </c>
    </row>
    <row r="102" spans="1:10">
      <c r="A102" s="33">
        <v>155</v>
      </c>
      <c r="B102" s="11" t="s">
        <v>1283</v>
      </c>
      <c r="C102" s="11" t="s">
        <v>1283</v>
      </c>
      <c r="D102" s="11">
        <v>0</v>
      </c>
      <c r="E102" s="11" t="s">
        <v>421</v>
      </c>
      <c r="F102" s="11">
        <v>0</v>
      </c>
      <c r="G102" s="35">
        <v>5</v>
      </c>
      <c r="H102" s="15" t="b">
        <v>1</v>
      </c>
      <c r="I102" s="11" t="s">
        <v>1284</v>
      </c>
      <c r="J102" s="11" t="s">
        <v>1285</v>
      </c>
    </row>
    <row r="103" spans="1:10">
      <c r="A103" s="33">
        <v>156</v>
      </c>
      <c r="B103" s="11" t="s">
        <v>1286</v>
      </c>
      <c r="C103" s="11" t="s">
        <v>1286</v>
      </c>
      <c r="D103" s="11">
        <v>0</v>
      </c>
      <c r="E103" s="11" t="s">
        <v>421</v>
      </c>
      <c r="F103" s="11">
        <v>0</v>
      </c>
      <c r="G103" s="35">
        <v>1</v>
      </c>
      <c r="H103" s="15" t="b">
        <v>1</v>
      </c>
      <c r="I103" s="11" t="s">
        <v>1287</v>
      </c>
      <c r="J103" s="11" t="s">
        <v>1288</v>
      </c>
    </row>
    <row r="104" spans="1:10">
      <c r="A104" s="33">
        <v>157</v>
      </c>
      <c r="B104" s="11" t="s">
        <v>1289</v>
      </c>
      <c r="C104" s="11" t="s">
        <v>1289</v>
      </c>
      <c r="D104" s="11">
        <v>0</v>
      </c>
      <c r="E104" s="11" t="s">
        <v>421</v>
      </c>
      <c r="F104" s="11">
        <v>0</v>
      </c>
      <c r="G104" s="35">
        <v>1</v>
      </c>
      <c r="H104" s="15" t="b">
        <v>1</v>
      </c>
      <c r="I104" s="11" t="s">
        <v>1290</v>
      </c>
      <c r="J104" s="11" t="s">
        <v>283</v>
      </c>
    </row>
    <row r="105" spans="1:10">
      <c r="A105" s="33">
        <v>158</v>
      </c>
      <c r="B105" s="11" t="s">
        <v>1291</v>
      </c>
      <c r="C105" s="11" t="s">
        <v>1291</v>
      </c>
      <c r="D105" s="11">
        <v>0</v>
      </c>
      <c r="E105" s="11" t="s">
        <v>421</v>
      </c>
      <c r="F105" s="11">
        <v>0</v>
      </c>
      <c r="G105" s="35">
        <v>1</v>
      </c>
      <c r="H105" s="15" t="b">
        <v>1</v>
      </c>
      <c r="I105" s="11" t="s">
        <v>1292</v>
      </c>
      <c r="J105" s="11" t="s">
        <v>1293</v>
      </c>
    </row>
  </sheetData>
  <autoFilter ref="A11:J105" xr:uid="{00000000-0001-0000-0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C983-E8E3-462D-BC8D-A94E7F272F8A}">
  <dimension ref="A1:I250"/>
  <sheetViews>
    <sheetView workbookViewId="0">
      <selection activeCell="D19" sqref="D19"/>
    </sheetView>
  </sheetViews>
  <sheetFormatPr defaultRowHeight="14.45"/>
  <cols>
    <col min="1" max="1" width="4.28515625" bestFit="1" customWidth="1"/>
    <col min="2" max="2" width="9" bestFit="1" customWidth="1"/>
    <col min="3" max="3" width="18.85546875" bestFit="1" customWidth="1"/>
    <col min="4" max="4" width="12.28515625" bestFit="1" customWidth="1"/>
    <col min="5" max="5" width="20" style="77" bestFit="1" customWidth="1"/>
    <col min="6" max="6" width="39.28515625" bestFit="1" customWidth="1"/>
    <col min="7" max="7" width="8.5703125" style="29" bestFit="1" customWidth="1"/>
    <col min="8" max="8" width="12.7109375" bestFit="1" customWidth="1"/>
    <col min="9" max="9" width="14.7109375" bestFit="1" customWidth="1"/>
  </cols>
  <sheetData>
    <row r="1" spans="1:9">
      <c r="A1" s="21" t="s">
        <v>1294</v>
      </c>
      <c r="B1" s="82" t="s">
        <v>1295</v>
      </c>
      <c r="C1" s="82" t="s">
        <v>1296</v>
      </c>
      <c r="D1" s="21" t="s">
        <v>1297</v>
      </c>
      <c r="E1" s="21" t="s">
        <v>1298</v>
      </c>
      <c r="F1" s="21" t="s">
        <v>1299</v>
      </c>
      <c r="G1" s="83" t="s">
        <v>191</v>
      </c>
      <c r="H1" s="75" t="s">
        <v>192</v>
      </c>
      <c r="I1" s="75" t="s">
        <v>193</v>
      </c>
    </row>
    <row r="2" spans="1:9">
      <c r="A2" s="22" t="s">
        <v>1300</v>
      </c>
      <c r="B2" s="22" t="s">
        <v>1301</v>
      </c>
      <c r="C2" s="22" t="s">
        <v>1302</v>
      </c>
      <c r="D2" s="22" t="s">
        <v>1303</v>
      </c>
      <c r="E2" s="22">
        <v>20</v>
      </c>
      <c r="F2" s="22" t="s">
        <v>1304</v>
      </c>
      <c r="G2" s="33" t="b">
        <v>1</v>
      </c>
      <c r="H2" s="23" t="s">
        <v>1305</v>
      </c>
      <c r="I2" s="23" t="s">
        <v>1306</v>
      </c>
    </row>
    <row r="3" spans="1:9">
      <c r="A3" s="22" t="s">
        <v>1300</v>
      </c>
      <c r="B3" s="22" t="s">
        <v>1301</v>
      </c>
      <c r="C3" s="22" t="s">
        <v>1307</v>
      </c>
      <c r="D3" s="22" t="s">
        <v>1308</v>
      </c>
      <c r="E3" s="22">
        <v>784</v>
      </c>
      <c r="F3" s="22" t="s">
        <v>1309</v>
      </c>
      <c r="G3" s="33" t="b">
        <v>1</v>
      </c>
      <c r="H3" s="23" t="s">
        <v>1310</v>
      </c>
      <c r="I3" s="23" t="s">
        <v>1311</v>
      </c>
    </row>
    <row r="4" spans="1:9">
      <c r="A4" s="22" t="s">
        <v>1300</v>
      </c>
      <c r="B4" s="22" t="s">
        <v>1301</v>
      </c>
      <c r="C4" s="22" t="s">
        <v>1312</v>
      </c>
      <c r="D4" s="22" t="s">
        <v>1313</v>
      </c>
      <c r="E4" s="22">
        <v>4</v>
      </c>
      <c r="F4" s="22" t="s">
        <v>1314</v>
      </c>
      <c r="G4" s="33" t="b">
        <v>1</v>
      </c>
      <c r="H4" s="23" t="s">
        <v>1315</v>
      </c>
      <c r="I4" s="23" t="s">
        <v>1227</v>
      </c>
    </row>
    <row r="5" spans="1:9">
      <c r="A5" s="22" t="s">
        <v>1300</v>
      </c>
      <c r="B5" s="22" t="s">
        <v>1301</v>
      </c>
      <c r="C5" s="22" t="s">
        <v>1316</v>
      </c>
      <c r="D5" s="22" t="s">
        <v>1317</v>
      </c>
      <c r="E5" s="22">
        <v>28</v>
      </c>
      <c r="F5" s="22" t="s">
        <v>1318</v>
      </c>
      <c r="G5" s="33" t="b">
        <v>1</v>
      </c>
      <c r="H5" s="23" t="s">
        <v>200</v>
      </c>
      <c r="I5" s="23" t="s">
        <v>1319</v>
      </c>
    </row>
    <row r="6" spans="1:9">
      <c r="A6" s="22" t="s">
        <v>1300</v>
      </c>
      <c r="B6" s="22" t="s">
        <v>1301</v>
      </c>
      <c r="C6" s="22" t="s">
        <v>1320</v>
      </c>
      <c r="D6" s="22" t="s">
        <v>1321</v>
      </c>
      <c r="E6" s="22">
        <v>660</v>
      </c>
      <c r="F6" s="22" t="s">
        <v>1322</v>
      </c>
      <c r="G6" s="33" t="b">
        <v>1</v>
      </c>
      <c r="H6" s="23" t="s">
        <v>1323</v>
      </c>
      <c r="I6" s="23" t="s">
        <v>1128</v>
      </c>
    </row>
    <row r="7" spans="1:9">
      <c r="A7" s="22" t="s">
        <v>1300</v>
      </c>
      <c r="B7" s="22" t="s">
        <v>1301</v>
      </c>
      <c r="C7" s="22" t="s">
        <v>1324</v>
      </c>
      <c r="D7" s="22" t="s">
        <v>1325</v>
      </c>
      <c r="E7" s="22">
        <v>8</v>
      </c>
      <c r="F7" s="22" t="s">
        <v>1326</v>
      </c>
      <c r="G7" s="33" t="b">
        <v>1</v>
      </c>
      <c r="H7" s="23" t="s">
        <v>1327</v>
      </c>
      <c r="I7" s="23" t="s">
        <v>1328</v>
      </c>
    </row>
    <row r="8" spans="1:9">
      <c r="A8" s="22" t="s">
        <v>1300</v>
      </c>
      <c r="B8" s="22" t="s">
        <v>1301</v>
      </c>
      <c r="C8" s="22" t="s">
        <v>1329</v>
      </c>
      <c r="D8" s="22" t="s">
        <v>1330</v>
      </c>
      <c r="E8" s="22">
        <v>51</v>
      </c>
      <c r="F8" s="22" t="s">
        <v>1331</v>
      </c>
      <c r="G8" s="33" t="b">
        <v>1</v>
      </c>
      <c r="H8" s="23" t="s">
        <v>1332</v>
      </c>
      <c r="I8" s="23" t="s">
        <v>1333</v>
      </c>
    </row>
    <row r="9" spans="1:9">
      <c r="A9" s="22" t="s">
        <v>1300</v>
      </c>
      <c r="B9" s="22" t="s">
        <v>1301</v>
      </c>
      <c r="C9" s="22" t="s">
        <v>1334</v>
      </c>
      <c r="D9" s="22" t="s">
        <v>1335</v>
      </c>
      <c r="E9" s="22">
        <v>24</v>
      </c>
      <c r="F9" s="22" t="s">
        <v>1336</v>
      </c>
      <c r="G9" s="33" t="b">
        <v>1</v>
      </c>
      <c r="H9" s="23" t="s">
        <v>1337</v>
      </c>
      <c r="I9" s="24">
        <v>43263</v>
      </c>
    </row>
    <row r="10" spans="1:9">
      <c r="A10" s="22" t="s">
        <v>1300</v>
      </c>
      <c r="B10" s="22" t="s">
        <v>1301</v>
      </c>
      <c r="C10" s="22" t="s">
        <v>1338</v>
      </c>
      <c r="D10" s="22" t="s">
        <v>1339</v>
      </c>
      <c r="E10" s="22">
        <v>10</v>
      </c>
      <c r="F10" s="22" t="s">
        <v>1340</v>
      </c>
      <c r="G10" s="33" t="b">
        <v>0</v>
      </c>
      <c r="H10" s="23" t="s">
        <v>1341</v>
      </c>
      <c r="I10" s="23" t="s">
        <v>1342</v>
      </c>
    </row>
    <row r="11" spans="1:9">
      <c r="A11" s="22" t="s">
        <v>1300</v>
      </c>
      <c r="B11" s="22" t="s">
        <v>1301</v>
      </c>
      <c r="C11" s="22" t="s">
        <v>1343</v>
      </c>
      <c r="D11" s="22" t="s">
        <v>1344</v>
      </c>
      <c r="E11" s="22">
        <v>32</v>
      </c>
      <c r="F11" s="22" t="s">
        <v>1345</v>
      </c>
      <c r="G11" s="33" t="b">
        <v>0</v>
      </c>
      <c r="H11" s="23" t="s">
        <v>1346</v>
      </c>
      <c r="I11" s="23" t="s">
        <v>1347</v>
      </c>
    </row>
    <row r="12" spans="1:9">
      <c r="A12" s="22" t="s">
        <v>1300</v>
      </c>
      <c r="B12" s="22" t="s">
        <v>1301</v>
      </c>
      <c r="C12" s="22" t="s">
        <v>1348</v>
      </c>
      <c r="D12" s="22" t="s">
        <v>1349</v>
      </c>
      <c r="E12" s="22">
        <v>16</v>
      </c>
      <c r="F12" s="22" t="s">
        <v>1350</v>
      </c>
      <c r="G12" s="33" t="b">
        <v>0</v>
      </c>
      <c r="H12" s="23" t="s">
        <v>1351</v>
      </c>
      <c r="I12" s="23" t="s">
        <v>1352</v>
      </c>
    </row>
    <row r="13" spans="1:9">
      <c r="A13" s="22" t="s">
        <v>1300</v>
      </c>
      <c r="B13" s="22" t="s">
        <v>1301</v>
      </c>
      <c r="C13" s="22" t="s">
        <v>1353</v>
      </c>
      <c r="D13" s="22" t="s">
        <v>1354</v>
      </c>
      <c r="E13" s="22">
        <v>40</v>
      </c>
      <c r="F13" s="22" t="s">
        <v>1355</v>
      </c>
      <c r="G13" s="33" t="b">
        <v>0</v>
      </c>
      <c r="H13" s="23" t="s">
        <v>1356</v>
      </c>
      <c r="I13" s="23" t="s">
        <v>1357</v>
      </c>
    </row>
    <row r="14" spans="1:9">
      <c r="A14" s="22" t="s">
        <v>1300</v>
      </c>
      <c r="B14" s="22" t="s">
        <v>1301</v>
      </c>
      <c r="C14" s="22" t="s">
        <v>1358</v>
      </c>
      <c r="D14" s="22" t="s">
        <v>1359</v>
      </c>
      <c r="E14" s="22">
        <v>36</v>
      </c>
      <c r="F14" s="22" t="s">
        <v>1360</v>
      </c>
      <c r="G14" s="33" t="b">
        <v>1</v>
      </c>
      <c r="H14" s="23" t="s">
        <v>1071</v>
      </c>
      <c r="I14" s="23" t="s">
        <v>1361</v>
      </c>
    </row>
    <row r="15" spans="1:9">
      <c r="A15" s="22" t="s">
        <v>1300</v>
      </c>
      <c r="B15" s="22" t="s">
        <v>1301</v>
      </c>
      <c r="C15" s="22" t="s">
        <v>1362</v>
      </c>
      <c r="D15" s="22" t="s">
        <v>1363</v>
      </c>
      <c r="E15" s="22">
        <v>533</v>
      </c>
      <c r="F15" s="22" t="s">
        <v>1364</v>
      </c>
      <c r="G15" s="33" t="b">
        <v>1</v>
      </c>
      <c r="H15" s="23" t="s">
        <v>1365</v>
      </c>
      <c r="I15" s="23" t="s">
        <v>1366</v>
      </c>
    </row>
    <row r="16" spans="1:9">
      <c r="A16" s="22" t="s">
        <v>1300</v>
      </c>
      <c r="B16" s="22" t="s">
        <v>1301</v>
      </c>
      <c r="C16" s="22" t="s">
        <v>1367</v>
      </c>
      <c r="D16" s="22" t="s">
        <v>1368</v>
      </c>
      <c r="E16" s="22">
        <v>248</v>
      </c>
      <c r="F16" s="22" t="s">
        <v>1369</v>
      </c>
      <c r="G16" s="33" t="b">
        <v>1</v>
      </c>
      <c r="H16" s="23" t="s">
        <v>1370</v>
      </c>
      <c r="I16" s="23" t="s">
        <v>1371</v>
      </c>
    </row>
    <row r="17" spans="1:9">
      <c r="A17" s="22" t="s">
        <v>1300</v>
      </c>
      <c r="B17" s="22" t="s">
        <v>1301</v>
      </c>
      <c r="C17" s="22" t="s">
        <v>1372</v>
      </c>
      <c r="D17" s="22" t="s">
        <v>1373</v>
      </c>
      <c r="E17" s="22">
        <v>31</v>
      </c>
      <c r="F17" s="22" t="s">
        <v>1374</v>
      </c>
      <c r="G17" s="33" t="b">
        <v>1</v>
      </c>
      <c r="H17" s="23" t="s">
        <v>1375</v>
      </c>
      <c r="I17" s="23" t="s">
        <v>1376</v>
      </c>
    </row>
    <row r="18" spans="1:9">
      <c r="A18" s="22" t="s">
        <v>1300</v>
      </c>
      <c r="B18" s="22" t="s">
        <v>1301</v>
      </c>
      <c r="C18" s="22" t="s">
        <v>1377</v>
      </c>
      <c r="D18" s="22" t="s">
        <v>1378</v>
      </c>
      <c r="E18" s="22">
        <v>70</v>
      </c>
      <c r="F18" s="22" t="s">
        <v>1379</v>
      </c>
      <c r="G18" s="33" t="b">
        <v>1</v>
      </c>
      <c r="H18" s="23" t="s">
        <v>1380</v>
      </c>
      <c r="I18" s="23" t="s">
        <v>1381</v>
      </c>
    </row>
    <row r="19" spans="1:9">
      <c r="A19" s="22" t="s">
        <v>1300</v>
      </c>
      <c r="B19" s="22" t="s">
        <v>1301</v>
      </c>
      <c r="C19" s="22" t="s">
        <v>1382</v>
      </c>
      <c r="D19" s="22" t="s">
        <v>1383</v>
      </c>
      <c r="E19" s="22">
        <v>52</v>
      </c>
      <c r="F19" s="22" t="s">
        <v>1384</v>
      </c>
      <c r="G19" s="33" t="b">
        <v>1</v>
      </c>
      <c r="H19" s="23" t="s">
        <v>1385</v>
      </c>
      <c r="I19" s="23" t="s">
        <v>1386</v>
      </c>
    </row>
    <row r="20" spans="1:9">
      <c r="A20" s="78" t="s">
        <v>1300</v>
      </c>
      <c r="B20" s="78" t="s">
        <v>1301</v>
      </c>
      <c r="C20" s="78" t="s">
        <v>1387</v>
      </c>
      <c r="D20" s="78" t="s">
        <v>1388</v>
      </c>
      <c r="E20" s="78">
        <v>50</v>
      </c>
      <c r="F20" s="78" t="s">
        <v>1389</v>
      </c>
      <c r="G20" s="84" t="b">
        <v>1</v>
      </c>
      <c r="H20" s="79" t="s">
        <v>1390</v>
      </c>
      <c r="I20" s="79" t="s">
        <v>1391</v>
      </c>
    </row>
    <row r="21" spans="1:9">
      <c r="A21" s="80" t="s">
        <v>1300</v>
      </c>
      <c r="B21" s="80" t="s">
        <v>1301</v>
      </c>
      <c r="C21" s="80" t="s">
        <v>1392</v>
      </c>
      <c r="D21" s="80" t="s">
        <v>1393</v>
      </c>
      <c r="E21" s="81">
        <v>56</v>
      </c>
      <c r="F21" s="80" t="s">
        <v>1394</v>
      </c>
      <c r="G21" s="76" t="b">
        <v>1</v>
      </c>
      <c r="H21" s="30" t="s">
        <v>1395</v>
      </c>
      <c r="I21" s="30" t="s">
        <v>1396</v>
      </c>
    </row>
    <row r="22" spans="1:9">
      <c r="A22" s="80" t="s">
        <v>1300</v>
      </c>
      <c r="B22" s="80" t="s">
        <v>1301</v>
      </c>
      <c r="C22" s="80" t="s">
        <v>1397</v>
      </c>
      <c r="D22" s="80" t="s">
        <v>1398</v>
      </c>
      <c r="E22" s="81">
        <v>854</v>
      </c>
      <c r="F22" s="80" t="s">
        <v>1399</v>
      </c>
      <c r="G22" s="76" t="b">
        <v>1</v>
      </c>
      <c r="H22" s="30" t="s">
        <v>1400</v>
      </c>
      <c r="I22" s="30" t="s">
        <v>1172</v>
      </c>
    </row>
    <row r="23" spans="1:9">
      <c r="A23" s="80" t="s">
        <v>1300</v>
      </c>
      <c r="B23" s="80" t="s">
        <v>1301</v>
      </c>
      <c r="C23" s="80" t="s">
        <v>1401</v>
      </c>
      <c r="D23" s="80" t="s">
        <v>1402</v>
      </c>
      <c r="E23" s="81">
        <v>100</v>
      </c>
      <c r="F23" s="80" t="s">
        <v>1403</v>
      </c>
      <c r="G23" s="76" t="b">
        <v>1</v>
      </c>
      <c r="H23" s="30" t="s">
        <v>1404</v>
      </c>
      <c r="I23" s="30" t="s">
        <v>1405</v>
      </c>
    </row>
    <row r="24" spans="1:9">
      <c r="A24" s="80" t="s">
        <v>1300</v>
      </c>
      <c r="B24" s="80" t="s">
        <v>1301</v>
      </c>
      <c r="C24" s="80" t="s">
        <v>1406</v>
      </c>
      <c r="D24" s="80" t="s">
        <v>1407</v>
      </c>
      <c r="E24" s="81">
        <v>48</v>
      </c>
      <c r="F24" s="80" t="s">
        <v>1408</v>
      </c>
      <c r="G24" s="76" t="b">
        <v>1</v>
      </c>
      <c r="H24" s="30" t="s">
        <v>1183</v>
      </c>
      <c r="I24" s="30" t="s">
        <v>1409</v>
      </c>
    </row>
    <row r="25" spans="1:9">
      <c r="A25" s="80" t="s">
        <v>1300</v>
      </c>
      <c r="B25" s="80" t="s">
        <v>1301</v>
      </c>
      <c r="C25" s="80" t="s">
        <v>1410</v>
      </c>
      <c r="D25" s="80" t="s">
        <v>1411</v>
      </c>
      <c r="E25" s="81">
        <v>108</v>
      </c>
      <c r="F25" s="80" t="s">
        <v>1412</v>
      </c>
      <c r="G25" s="76" t="b">
        <v>1</v>
      </c>
      <c r="H25" s="30" t="s">
        <v>275</v>
      </c>
      <c r="I25" s="30" t="s">
        <v>1413</v>
      </c>
    </row>
    <row r="26" spans="1:9">
      <c r="A26" s="80" t="s">
        <v>1300</v>
      </c>
      <c r="B26" s="80" t="s">
        <v>1301</v>
      </c>
      <c r="C26" s="80" t="s">
        <v>1414</v>
      </c>
      <c r="D26" s="80" t="s">
        <v>1415</v>
      </c>
      <c r="E26" s="81">
        <v>204</v>
      </c>
      <c r="F26" s="80" t="s">
        <v>1416</v>
      </c>
      <c r="G26" s="76" t="b">
        <v>1</v>
      </c>
      <c r="H26" s="30" t="s">
        <v>1417</v>
      </c>
      <c r="I26" s="30" t="s">
        <v>1418</v>
      </c>
    </row>
    <row r="27" spans="1:9">
      <c r="A27" s="80" t="s">
        <v>1300</v>
      </c>
      <c r="B27" s="80" t="s">
        <v>1301</v>
      </c>
      <c r="C27" s="80" t="s">
        <v>1419</v>
      </c>
      <c r="D27" s="80" t="s">
        <v>1420</v>
      </c>
      <c r="E27" s="81">
        <v>652</v>
      </c>
      <c r="F27" s="80" t="s">
        <v>1421</v>
      </c>
      <c r="G27" s="76" t="b">
        <v>1</v>
      </c>
      <c r="H27" s="30" t="s">
        <v>1241</v>
      </c>
      <c r="I27" s="30" t="s">
        <v>1375</v>
      </c>
    </row>
    <row r="28" spans="1:9">
      <c r="A28" s="80" t="s">
        <v>1300</v>
      </c>
      <c r="B28" s="80" t="s">
        <v>1301</v>
      </c>
      <c r="C28" s="80" t="s">
        <v>1422</v>
      </c>
      <c r="D28" s="80" t="s">
        <v>1423</v>
      </c>
      <c r="E28" s="81">
        <v>60</v>
      </c>
      <c r="F28" s="80" t="s">
        <v>1424</v>
      </c>
      <c r="G28" s="76" t="b">
        <v>1</v>
      </c>
      <c r="H28" s="30" t="s">
        <v>1425</v>
      </c>
      <c r="I28" s="30" t="s">
        <v>1426</v>
      </c>
    </row>
    <row r="29" spans="1:9">
      <c r="A29" s="80" t="s">
        <v>1300</v>
      </c>
      <c r="B29" s="80" t="s">
        <v>1301</v>
      </c>
      <c r="C29" s="80" t="s">
        <v>1427</v>
      </c>
      <c r="D29" s="80" t="s">
        <v>1428</v>
      </c>
      <c r="E29" s="81">
        <v>96</v>
      </c>
      <c r="F29" s="80" t="s">
        <v>1429</v>
      </c>
      <c r="G29" s="76" t="b">
        <v>1</v>
      </c>
      <c r="H29" s="30" t="s">
        <v>1430</v>
      </c>
      <c r="I29" s="30" t="s">
        <v>1431</v>
      </c>
    </row>
    <row r="30" spans="1:9">
      <c r="A30" s="80" t="s">
        <v>1300</v>
      </c>
      <c r="B30" s="80" t="s">
        <v>1301</v>
      </c>
      <c r="C30" s="80" t="s">
        <v>1432</v>
      </c>
      <c r="D30" s="80" t="s">
        <v>1433</v>
      </c>
      <c r="E30" s="81">
        <v>68</v>
      </c>
      <c r="F30" s="80" t="s">
        <v>1434</v>
      </c>
      <c r="G30" s="76" t="b">
        <v>1</v>
      </c>
      <c r="H30" s="30" t="s">
        <v>1241</v>
      </c>
      <c r="I30" s="30" t="s">
        <v>1435</v>
      </c>
    </row>
    <row r="31" spans="1:9">
      <c r="A31" s="80" t="s">
        <v>1300</v>
      </c>
      <c r="B31" s="80" t="s">
        <v>1301</v>
      </c>
      <c r="C31" s="80" t="s">
        <v>1436</v>
      </c>
      <c r="D31" s="80" t="s">
        <v>1437</v>
      </c>
      <c r="E31" s="81">
        <v>535</v>
      </c>
      <c r="F31" s="80" t="s">
        <v>1438</v>
      </c>
      <c r="G31" s="76" t="b">
        <v>1</v>
      </c>
      <c r="H31" s="30" t="s">
        <v>1439</v>
      </c>
      <c r="I31" s="30" t="s">
        <v>1244</v>
      </c>
    </row>
    <row r="32" spans="1:9">
      <c r="A32" s="80" t="s">
        <v>1300</v>
      </c>
      <c r="B32" s="80" t="s">
        <v>1301</v>
      </c>
      <c r="C32" s="80" t="s">
        <v>1440</v>
      </c>
      <c r="D32" s="80" t="s">
        <v>1441</v>
      </c>
      <c r="E32" s="81">
        <v>76</v>
      </c>
      <c r="F32" s="80" t="s">
        <v>1442</v>
      </c>
      <c r="G32" s="76" t="b">
        <v>1</v>
      </c>
      <c r="H32" s="30" t="s">
        <v>1443</v>
      </c>
      <c r="I32" s="30" t="s">
        <v>1444</v>
      </c>
    </row>
    <row r="33" spans="1:9">
      <c r="A33" s="80" t="s">
        <v>1300</v>
      </c>
      <c r="B33" s="80" t="s">
        <v>1301</v>
      </c>
      <c r="C33" s="80" t="s">
        <v>1445</v>
      </c>
      <c r="D33" s="80" t="s">
        <v>1446</v>
      </c>
      <c r="E33" s="81">
        <v>44</v>
      </c>
      <c r="F33" s="80" t="s">
        <v>1447</v>
      </c>
      <c r="G33" s="76" t="b">
        <v>1</v>
      </c>
      <c r="H33" s="30" t="s">
        <v>1448</v>
      </c>
      <c r="I33" s="30" t="s">
        <v>204</v>
      </c>
    </row>
    <row r="34" spans="1:9">
      <c r="A34" s="80" t="s">
        <v>1300</v>
      </c>
      <c r="B34" s="80" t="s">
        <v>1301</v>
      </c>
      <c r="C34" s="80" t="s">
        <v>1449</v>
      </c>
      <c r="D34" s="80" t="s">
        <v>1450</v>
      </c>
      <c r="E34" s="81">
        <v>64</v>
      </c>
      <c r="F34" s="80" t="s">
        <v>1451</v>
      </c>
      <c r="G34" s="76" t="b">
        <v>0</v>
      </c>
      <c r="H34" s="30" t="s">
        <v>1452</v>
      </c>
      <c r="I34" s="30" t="s">
        <v>1453</v>
      </c>
    </row>
    <row r="35" spans="1:9">
      <c r="A35" s="80" t="s">
        <v>1300</v>
      </c>
      <c r="B35" s="80" t="s">
        <v>1301</v>
      </c>
      <c r="C35" s="80" t="s">
        <v>1454</v>
      </c>
      <c r="D35" s="80" t="s">
        <v>1455</v>
      </c>
      <c r="E35" s="81">
        <v>74</v>
      </c>
      <c r="F35" s="80" t="s">
        <v>1456</v>
      </c>
      <c r="G35" s="76" t="b">
        <v>0</v>
      </c>
      <c r="H35" s="30" t="s">
        <v>1457</v>
      </c>
      <c r="I35" s="30" t="s">
        <v>1458</v>
      </c>
    </row>
    <row r="36" spans="1:9">
      <c r="A36" s="80" t="s">
        <v>1300</v>
      </c>
      <c r="B36" s="80" t="s">
        <v>1301</v>
      </c>
      <c r="C36" s="80" t="s">
        <v>1459</v>
      </c>
      <c r="D36" s="80" t="s">
        <v>1460</v>
      </c>
      <c r="E36" s="81">
        <v>72</v>
      </c>
      <c r="F36" s="80" t="s">
        <v>1461</v>
      </c>
      <c r="G36" s="76" t="b">
        <v>0</v>
      </c>
      <c r="H36" s="30" t="s">
        <v>1462</v>
      </c>
      <c r="I36" s="30" t="s">
        <v>1463</v>
      </c>
    </row>
    <row r="37" spans="1:9">
      <c r="A37" s="80" t="s">
        <v>1300</v>
      </c>
      <c r="B37" s="80" t="s">
        <v>1301</v>
      </c>
      <c r="C37" s="80" t="s">
        <v>1464</v>
      </c>
      <c r="D37" s="80" t="s">
        <v>1465</v>
      </c>
      <c r="E37" s="81">
        <v>112</v>
      </c>
      <c r="F37" s="80" t="s">
        <v>1466</v>
      </c>
      <c r="G37" s="76" t="b">
        <v>0</v>
      </c>
      <c r="H37" s="30" t="s">
        <v>1467</v>
      </c>
      <c r="I37" s="30" t="s">
        <v>1032</v>
      </c>
    </row>
    <row r="38" spans="1:9">
      <c r="A38" s="80" t="s">
        <v>1300</v>
      </c>
      <c r="B38" s="80" t="s">
        <v>1301</v>
      </c>
      <c r="C38" s="80" t="s">
        <v>1468</v>
      </c>
      <c r="D38" s="80" t="s">
        <v>1469</v>
      </c>
      <c r="E38" s="81">
        <v>84</v>
      </c>
      <c r="F38" s="80" t="s">
        <v>1470</v>
      </c>
      <c r="G38" s="76" t="b">
        <v>1</v>
      </c>
      <c r="H38" s="30" t="s">
        <v>1077</v>
      </c>
      <c r="I38" s="30" t="s">
        <v>1050</v>
      </c>
    </row>
    <row r="39" spans="1:9">
      <c r="A39" s="80" t="s">
        <v>1300</v>
      </c>
      <c r="B39" s="80" t="s">
        <v>1301</v>
      </c>
      <c r="C39" s="80" t="s">
        <v>1471</v>
      </c>
      <c r="D39" s="80" t="s">
        <v>1472</v>
      </c>
      <c r="E39" s="81">
        <v>124</v>
      </c>
      <c r="F39" s="80" t="s">
        <v>1473</v>
      </c>
      <c r="G39" s="76" t="b">
        <v>1</v>
      </c>
      <c r="H39" s="30" t="s">
        <v>1474</v>
      </c>
      <c r="I39" s="30" t="s">
        <v>1475</v>
      </c>
    </row>
    <row r="40" spans="1:9">
      <c r="A40" s="80" t="s">
        <v>1300</v>
      </c>
      <c r="B40" s="80" t="s">
        <v>1301</v>
      </c>
      <c r="C40" s="80" t="s">
        <v>1476</v>
      </c>
      <c r="D40" s="80" t="s">
        <v>1477</v>
      </c>
      <c r="E40" s="81">
        <v>166</v>
      </c>
      <c r="F40" s="80" t="s">
        <v>1478</v>
      </c>
      <c r="G40" s="76" t="b">
        <v>1</v>
      </c>
      <c r="H40" s="30" t="s">
        <v>1479</v>
      </c>
      <c r="I40" s="30" t="s">
        <v>1480</v>
      </c>
    </row>
    <row r="41" spans="1:9">
      <c r="A41" s="80" t="s">
        <v>1300</v>
      </c>
      <c r="B41" s="80" t="s">
        <v>1301</v>
      </c>
      <c r="C41" s="80" t="s">
        <v>1481</v>
      </c>
      <c r="D41" s="80" t="s">
        <v>1482</v>
      </c>
      <c r="E41" s="81">
        <v>180</v>
      </c>
      <c r="F41" s="80" t="s">
        <v>1483</v>
      </c>
      <c r="G41" s="76" t="b">
        <v>1</v>
      </c>
      <c r="H41" s="30" t="s">
        <v>1484</v>
      </c>
      <c r="I41" s="30" t="s">
        <v>1125</v>
      </c>
    </row>
    <row r="42" spans="1:9">
      <c r="A42" s="80" t="s">
        <v>1300</v>
      </c>
      <c r="B42" s="80" t="s">
        <v>1301</v>
      </c>
      <c r="C42" s="80" t="s">
        <v>1485</v>
      </c>
      <c r="D42" s="80" t="s">
        <v>1486</v>
      </c>
      <c r="E42" s="81">
        <v>140</v>
      </c>
      <c r="F42" s="80" t="s">
        <v>1487</v>
      </c>
      <c r="G42" s="76" t="b">
        <v>1</v>
      </c>
      <c r="H42" s="30" t="s">
        <v>1275</v>
      </c>
      <c r="I42" s="30" t="s">
        <v>1488</v>
      </c>
    </row>
    <row r="43" spans="1:9">
      <c r="A43" s="80" t="s">
        <v>1300</v>
      </c>
      <c r="B43" s="80" t="s">
        <v>1301</v>
      </c>
      <c r="C43" s="80" t="s">
        <v>1489</v>
      </c>
      <c r="D43" s="80" t="s">
        <v>1490</v>
      </c>
      <c r="E43" s="81">
        <v>178</v>
      </c>
      <c r="F43" s="80" t="s">
        <v>1491</v>
      </c>
      <c r="G43" s="76" t="b">
        <v>1</v>
      </c>
      <c r="H43" s="30" t="s">
        <v>1492</v>
      </c>
      <c r="I43" s="30" t="s">
        <v>217</v>
      </c>
    </row>
    <row r="44" spans="1:9">
      <c r="A44" s="80" t="s">
        <v>1300</v>
      </c>
      <c r="B44" s="80" t="s">
        <v>1301</v>
      </c>
      <c r="C44" s="80" t="s">
        <v>1493</v>
      </c>
      <c r="D44" s="80" t="s">
        <v>1494</v>
      </c>
      <c r="E44" s="81">
        <v>756</v>
      </c>
      <c r="F44" s="80" t="s">
        <v>1495</v>
      </c>
      <c r="G44" s="76" t="b">
        <v>1</v>
      </c>
      <c r="H44" s="30" t="s">
        <v>1496</v>
      </c>
      <c r="I44" s="30" t="s">
        <v>1497</v>
      </c>
    </row>
    <row r="45" spans="1:9">
      <c r="A45" s="80" t="s">
        <v>1300</v>
      </c>
      <c r="B45" s="80" t="s">
        <v>1301</v>
      </c>
      <c r="C45" s="80" t="s">
        <v>1498</v>
      </c>
      <c r="D45" s="80" t="s">
        <v>1499</v>
      </c>
      <c r="E45" s="81">
        <v>384</v>
      </c>
      <c r="F45" s="80" t="s">
        <v>1500</v>
      </c>
      <c r="G45" s="76" t="b">
        <v>1</v>
      </c>
      <c r="H45" s="30" t="s">
        <v>1501</v>
      </c>
      <c r="I45" s="30" t="s">
        <v>1502</v>
      </c>
    </row>
    <row r="46" spans="1:9">
      <c r="A46" s="80" t="s">
        <v>1300</v>
      </c>
      <c r="B46" s="80" t="s">
        <v>1301</v>
      </c>
      <c r="C46" s="80" t="s">
        <v>1503</v>
      </c>
      <c r="D46" s="80" t="s">
        <v>1504</v>
      </c>
      <c r="E46" s="81">
        <v>184</v>
      </c>
      <c r="F46" s="80" t="s">
        <v>1505</v>
      </c>
      <c r="G46" s="76" t="b">
        <v>1</v>
      </c>
      <c r="H46" s="30" t="s">
        <v>1506</v>
      </c>
      <c r="I46" s="30" t="s">
        <v>1096</v>
      </c>
    </row>
    <row r="47" spans="1:9">
      <c r="A47" s="80" t="s">
        <v>1300</v>
      </c>
      <c r="B47" s="80" t="s">
        <v>1301</v>
      </c>
      <c r="C47" s="80" t="s">
        <v>1507</v>
      </c>
      <c r="D47" s="80" t="s">
        <v>1508</v>
      </c>
      <c r="E47" s="81">
        <v>152</v>
      </c>
      <c r="F47" s="80" t="s">
        <v>1509</v>
      </c>
      <c r="G47" s="76" t="b">
        <v>1</v>
      </c>
      <c r="H47" s="30" t="s">
        <v>1510</v>
      </c>
      <c r="I47" s="30" t="s">
        <v>1511</v>
      </c>
    </row>
    <row r="48" spans="1:9">
      <c r="A48" s="80" t="s">
        <v>1300</v>
      </c>
      <c r="B48" s="80" t="s">
        <v>1301</v>
      </c>
      <c r="C48" s="80" t="s">
        <v>1512</v>
      </c>
      <c r="D48" s="80" t="s">
        <v>1513</v>
      </c>
      <c r="E48" s="81">
        <v>120</v>
      </c>
      <c r="F48" s="80" t="s">
        <v>1514</v>
      </c>
      <c r="G48" s="76" t="b">
        <v>1</v>
      </c>
      <c r="H48" s="30" t="s">
        <v>1515</v>
      </c>
      <c r="I48" s="30" t="s">
        <v>1516</v>
      </c>
    </row>
    <row r="49" spans="1:9">
      <c r="A49" s="80" t="s">
        <v>1300</v>
      </c>
      <c r="B49" s="80" t="s">
        <v>1301</v>
      </c>
      <c r="C49" s="80" t="s">
        <v>1517</v>
      </c>
      <c r="D49" s="80" t="s">
        <v>1518</v>
      </c>
      <c r="E49" s="81">
        <v>156</v>
      </c>
      <c r="F49" s="80" t="s">
        <v>1519</v>
      </c>
      <c r="G49" s="76" t="b">
        <v>1</v>
      </c>
      <c r="H49" s="30" t="s">
        <v>1520</v>
      </c>
      <c r="I49" s="30" t="s">
        <v>1521</v>
      </c>
    </row>
    <row r="50" spans="1:9">
      <c r="A50" s="80" t="s">
        <v>1300</v>
      </c>
      <c r="B50" s="80" t="s">
        <v>1301</v>
      </c>
      <c r="C50" s="80" t="s">
        <v>1522</v>
      </c>
      <c r="D50" s="80" t="s">
        <v>1523</v>
      </c>
      <c r="E50" s="81">
        <v>170</v>
      </c>
      <c r="F50" s="80" t="s">
        <v>1524</v>
      </c>
      <c r="G50" s="76" t="b">
        <v>1</v>
      </c>
      <c r="H50" s="30" t="s">
        <v>261</v>
      </c>
      <c r="I50" s="30" t="s">
        <v>1525</v>
      </c>
    </row>
    <row r="51" spans="1:9">
      <c r="A51" s="80" t="s">
        <v>1300</v>
      </c>
      <c r="B51" s="80" t="s">
        <v>1301</v>
      </c>
      <c r="C51" s="80" t="s">
        <v>1526</v>
      </c>
      <c r="D51" s="80" t="s">
        <v>1527</v>
      </c>
      <c r="E51" s="81">
        <v>188</v>
      </c>
      <c r="F51" s="80" t="s">
        <v>1528</v>
      </c>
      <c r="G51" s="76" t="b">
        <v>1</v>
      </c>
      <c r="H51" s="30" t="s">
        <v>205</v>
      </c>
      <c r="I51" s="30" t="s">
        <v>1529</v>
      </c>
    </row>
    <row r="52" spans="1:9">
      <c r="A52" s="80" t="s">
        <v>1300</v>
      </c>
      <c r="B52" s="80" t="s">
        <v>1301</v>
      </c>
      <c r="C52" s="80" t="s">
        <v>1530</v>
      </c>
      <c r="D52" s="80" t="s">
        <v>1531</v>
      </c>
      <c r="E52" s="81">
        <v>192</v>
      </c>
      <c r="F52" s="80" t="s">
        <v>1532</v>
      </c>
      <c r="G52" s="76" t="b">
        <v>1</v>
      </c>
      <c r="H52" s="30" t="s">
        <v>1366</v>
      </c>
      <c r="I52" s="30" t="s">
        <v>1533</v>
      </c>
    </row>
    <row r="53" spans="1:9">
      <c r="A53" s="80" t="s">
        <v>1300</v>
      </c>
      <c r="B53" s="80" t="s">
        <v>1301</v>
      </c>
      <c r="C53" s="80" t="s">
        <v>1534</v>
      </c>
      <c r="D53" s="80" t="s">
        <v>1535</v>
      </c>
      <c r="E53" s="81">
        <v>132</v>
      </c>
      <c r="F53" s="80" t="s">
        <v>1536</v>
      </c>
      <c r="G53" s="76" t="b">
        <v>1</v>
      </c>
      <c r="H53" s="30" t="s">
        <v>1537</v>
      </c>
      <c r="I53" s="30" t="s">
        <v>1538</v>
      </c>
    </row>
    <row r="54" spans="1:9">
      <c r="A54" s="80" t="s">
        <v>1300</v>
      </c>
      <c r="B54" s="80" t="s">
        <v>1301</v>
      </c>
      <c r="C54" s="80" t="s">
        <v>1539</v>
      </c>
      <c r="D54" s="80" t="s">
        <v>1540</v>
      </c>
      <c r="E54" s="81">
        <v>531</v>
      </c>
      <c r="F54" s="80" t="s">
        <v>1541</v>
      </c>
      <c r="G54" s="76" t="b">
        <v>1</v>
      </c>
      <c r="H54" s="30" t="s">
        <v>1542</v>
      </c>
      <c r="I54" s="30" t="s">
        <v>1543</v>
      </c>
    </row>
    <row r="55" spans="1:9">
      <c r="A55" s="80" t="s">
        <v>1300</v>
      </c>
      <c r="B55" s="80" t="s">
        <v>1301</v>
      </c>
      <c r="C55" s="80" t="s">
        <v>1544</v>
      </c>
      <c r="D55" s="80" t="s">
        <v>1545</v>
      </c>
      <c r="E55" s="81">
        <v>162</v>
      </c>
      <c r="F55" s="80" t="s">
        <v>1546</v>
      </c>
      <c r="G55" s="76" t="b">
        <v>1</v>
      </c>
      <c r="H55" s="30" t="s">
        <v>1547</v>
      </c>
      <c r="I55" s="30" t="s">
        <v>1548</v>
      </c>
    </row>
    <row r="56" spans="1:9">
      <c r="A56" s="80" t="s">
        <v>1300</v>
      </c>
      <c r="B56" s="80" t="s">
        <v>1301</v>
      </c>
      <c r="C56" s="80" t="s">
        <v>1549</v>
      </c>
      <c r="D56" s="80" t="s">
        <v>1550</v>
      </c>
      <c r="E56" s="81">
        <v>196</v>
      </c>
      <c r="F56" s="80" t="s">
        <v>1551</v>
      </c>
      <c r="G56" s="76" t="b">
        <v>1</v>
      </c>
      <c r="H56" s="30" t="s">
        <v>1552</v>
      </c>
      <c r="I56" s="30" t="s">
        <v>1553</v>
      </c>
    </row>
    <row r="57" spans="1:9">
      <c r="A57" s="80" t="s">
        <v>1300</v>
      </c>
      <c r="B57" s="80" t="s">
        <v>1301</v>
      </c>
      <c r="C57" s="80" t="s">
        <v>1554</v>
      </c>
      <c r="D57" s="80" t="s">
        <v>1555</v>
      </c>
      <c r="E57" s="81">
        <v>203</v>
      </c>
      <c r="F57" s="80" t="s">
        <v>1556</v>
      </c>
      <c r="G57" s="76" t="b">
        <v>1</v>
      </c>
      <c r="H57" s="30" t="s">
        <v>1071</v>
      </c>
      <c r="I57" s="30" t="s">
        <v>1557</v>
      </c>
    </row>
    <row r="58" spans="1:9">
      <c r="A58" s="80" t="s">
        <v>1300</v>
      </c>
      <c r="B58" s="80" t="s">
        <v>1301</v>
      </c>
      <c r="C58" s="80" t="s">
        <v>1558</v>
      </c>
      <c r="D58" s="80" t="s">
        <v>1559</v>
      </c>
      <c r="E58" s="81">
        <v>276</v>
      </c>
      <c r="F58" s="80" t="s">
        <v>1560</v>
      </c>
      <c r="G58" s="76" t="b">
        <v>1</v>
      </c>
      <c r="H58" s="30" t="s">
        <v>1561</v>
      </c>
      <c r="I58" s="30" t="s">
        <v>1562</v>
      </c>
    </row>
    <row r="59" spans="1:9">
      <c r="A59" s="80" t="s">
        <v>1300</v>
      </c>
      <c r="B59" s="80" t="s">
        <v>1301</v>
      </c>
      <c r="C59" s="80" t="s">
        <v>1563</v>
      </c>
      <c r="D59" s="80" t="s">
        <v>1564</v>
      </c>
      <c r="E59" s="81">
        <v>262</v>
      </c>
      <c r="F59" s="80" t="s">
        <v>1565</v>
      </c>
      <c r="G59" s="76" t="b">
        <v>1</v>
      </c>
      <c r="H59" s="30" t="s">
        <v>1566</v>
      </c>
      <c r="I59" s="30" t="s">
        <v>1567</v>
      </c>
    </row>
    <row r="60" spans="1:9">
      <c r="A60" s="80" t="s">
        <v>1300</v>
      </c>
      <c r="B60" s="80" t="s">
        <v>1301</v>
      </c>
      <c r="C60" s="80" t="s">
        <v>1568</v>
      </c>
      <c r="D60" s="80" t="s">
        <v>1569</v>
      </c>
      <c r="E60" s="81">
        <v>208</v>
      </c>
      <c r="F60" s="80" t="s">
        <v>1570</v>
      </c>
      <c r="G60" s="76" t="b">
        <v>1</v>
      </c>
      <c r="H60" s="30" t="s">
        <v>1571</v>
      </c>
      <c r="I60" s="30" t="s">
        <v>1572</v>
      </c>
    </row>
    <row r="61" spans="1:9">
      <c r="A61" s="80" t="s">
        <v>1300</v>
      </c>
      <c r="B61" s="80" t="s">
        <v>1301</v>
      </c>
      <c r="C61" s="80" t="s">
        <v>1573</v>
      </c>
      <c r="D61" s="80" t="s">
        <v>1574</v>
      </c>
      <c r="E61" s="81">
        <v>212</v>
      </c>
      <c r="F61" s="80" t="s">
        <v>1575</v>
      </c>
      <c r="G61" s="76" t="b">
        <v>1</v>
      </c>
      <c r="H61" s="30" t="s">
        <v>1576</v>
      </c>
      <c r="I61" s="30" t="s">
        <v>1577</v>
      </c>
    </row>
    <row r="62" spans="1:9">
      <c r="A62" s="80" t="s">
        <v>1300</v>
      </c>
      <c r="B62" s="80" t="s">
        <v>1301</v>
      </c>
      <c r="C62" s="80" t="s">
        <v>1578</v>
      </c>
      <c r="D62" s="80" t="s">
        <v>1579</v>
      </c>
      <c r="E62" s="81">
        <v>214</v>
      </c>
      <c r="F62" s="80" t="s">
        <v>1580</v>
      </c>
      <c r="G62" s="76" t="b">
        <v>0</v>
      </c>
      <c r="H62" s="30" t="s">
        <v>1581</v>
      </c>
      <c r="I62" s="30" t="s">
        <v>1426</v>
      </c>
    </row>
    <row r="63" spans="1:9">
      <c r="A63" s="80" t="s">
        <v>1300</v>
      </c>
      <c r="B63" s="80" t="s">
        <v>1301</v>
      </c>
      <c r="C63" s="80" t="s">
        <v>1582</v>
      </c>
      <c r="D63" s="80" t="s">
        <v>1583</v>
      </c>
      <c r="E63" s="81">
        <v>12</v>
      </c>
      <c r="F63" s="80" t="s">
        <v>1584</v>
      </c>
      <c r="G63" s="76" t="b">
        <v>0</v>
      </c>
      <c r="H63" s="30" t="s">
        <v>1585</v>
      </c>
      <c r="I63" s="30" t="s">
        <v>1586</v>
      </c>
    </row>
    <row r="64" spans="1:9">
      <c r="A64" s="80" t="s">
        <v>1300</v>
      </c>
      <c r="B64" s="80" t="s">
        <v>1301</v>
      </c>
      <c r="C64" s="80" t="s">
        <v>1587</v>
      </c>
      <c r="D64" s="80" t="s">
        <v>1588</v>
      </c>
      <c r="E64" s="81">
        <v>218</v>
      </c>
      <c r="F64" s="80" t="s">
        <v>1589</v>
      </c>
      <c r="G64" s="76" t="b">
        <v>0</v>
      </c>
      <c r="H64" s="30" t="s">
        <v>1590</v>
      </c>
      <c r="I64" s="30" t="s">
        <v>1591</v>
      </c>
    </row>
    <row r="65" spans="1:9">
      <c r="A65" s="80" t="s">
        <v>1300</v>
      </c>
      <c r="B65" s="80" t="s">
        <v>1301</v>
      </c>
      <c r="C65" s="80" t="s">
        <v>1592</v>
      </c>
      <c r="D65" s="80" t="s">
        <v>1593</v>
      </c>
      <c r="E65" s="81">
        <v>233</v>
      </c>
      <c r="F65" s="80" t="s">
        <v>1594</v>
      </c>
      <c r="G65" s="76" t="b">
        <v>0</v>
      </c>
      <c r="H65" s="30" t="s">
        <v>1595</v>
      </c>
      <c r="I65" s="30" t="s">
        <v>1596</v>
      </c>
    </row>
    <row r="66" spans="1:9">
      <c r="A66" s="80" t="s">
        <v>1300</v>
      </c>
      <c r="B66" s="80" t="s">
        <v>1301</v>
      </c>
      <c r="C66" s="80" t="s">
        <v>1597</v>
      </c>
      <c r="D66" s="80" t="s">
        <v>1598</v>
      </c>
      <c r="E66" s="81">
        <v>818</v>
      </c>
      <c r="F66" s="80" t="s">
        <v>1599</v>
      </c>
      <c r="G66" s="76" t="b">
        <v>0</v>
      </c>
      <c r="H66" s="30" t="s">
        <v>1418</v>
      </c>
      <c r="I66" s="30" t="s">
        <v>1600</v>
      </c>
    </row>
    <row r="67" spans="1:9">
      <c r="A67" s="80" t="s">
        <v>1300</v>
      </c>
      <c r="B67" s="80" t="s">
        <v>1301</v>
      </c>
      <c r="C67" s="80" t="s">
        <v>1601</v>
      </c>
      <c r="D67" s="80" t="s">
        <v>1602</v>
      </c>
      <c r="E67" s="81">
        <v>732</v>
      </c>
      <c r="F67" s="80" t="s">
        <v>1603</v>
      </c>
      <c r="G67" s="76" t="b">
        <v>0</v>
      </c>
      <c r="H67" s="30" t="s">
        <v>1604</v>
      </c>
      <c r="I67" s="30" t="s">
        <v>1605</v>
      </c>
    </row>
    <row r="68" spans="1:9">
      <c r="A68" s="80" t="s">
        <v>1300</v>
      </c>
      <c r="B68" s="80" t="s">
        <v>1301</v>
      </c>
      <c r="C68" s="80" t="s">
        <v>1606</v>
      </c>
      <c r="D68" s="80" t="s">
        <v>1607</v>
      </c>
      <c r="E68" s="81">
        <v>232</v>
      </c>
      <c r="F68" s="80" t="s">
        <v>1608</v>
      </c>
      <c r="G68" s="76" t="b">
        <v>0</v>
      </c>
      <c r="H68" s="30" t="s">
        <v>1609</v>
      </c>
      <c r="I68" s="30" t="s">
        <v>1610</v>
      </c>
    </row>
    <row r="69" spans="1:9">
      <c r="A69" s="80" t="s">
        <v>1300</v>
      </c>
      <c r="B69" s="80" t="s">
        <v>1301</v>
      </c>
      <c r="C69" s="80" t="s">
        <v>1611</v>
      </c>
      <c r="D69" s="80" t="s">
        <v>1612</v>
      </c>
      <c r="E69" s="81">
        <v>724</v>
      </c>
      <c r="F69" s="80" t="s">
        <v>1613</v>
      </c>
      <c r="G69" s="76" t="b">
        <v>0</v>
      </c>
      <c r="H69" s="30" t="s">
        <v>1614</v>
      </c>
      <c r="I69" s="30" t="s">
        <v>1615</v>
      </c>
    </row>
    <row r="70" spans="1:9">
      <c r="A70" s="80" t="s">
        <v>1300</v>
      </c>
      <c r="B70" s="80" t="s">
        <v>1301</v>
      </c>
      <c r="C70" s="80" t="s">
        <v>1616</v>
      </c>
      <c r="D70" s="80" t="s">
        <v>1617</v>
      </c>
      <c r="E70" s="81">
        <v>231</v>
      </c>
      <c r="F70" s="80" t="s">
        <v>1618</v>
      </c>
      <c r="G70" s="76" t="b">
        <v>0</v>
      </c>
      <c r="H70" s="30" t="s">
        <v>270</v>
      </c>
      <c r="I70" s="30" t="s">
        <v>1619</v>
      </c>
    </row>
    <row r="71" spans="1:9">
      <c r="A71" s="80" t="s">
        <v>1300</v>
      </c>
      <c r="B71" s="80" t="s">
        <v>1301</v>
      </c>
      <c r="C71" s="80" t="s">
        <v>1620</v>
      </c>
      <c r="D71" s="80" t="s">
        <v>1001</v>
      </c>
      <c r="E71" s="81">
        <v>246</v>
      </c>
      <c r="F71" s="80" t="s">
        <v>1621</v>
      </c>
      <c r="G71" s="76" t="b">
        <v>0</v>
      </c>
      <c r="H71" s="30" t="s">
        <v>1622</v>
      </c>
      <c r="I71" s="30" t="s">
        <v>1623</v>
      </c>
    </row>
    <row r="72" spans="1:9">
      <c r="A72" s="80" t="s">
        <v>1300</v>
      </c>
      <c r="B72" s="80" t="s">
        <v>1301</v>
      </c>
      <c r="C72" s="80" t="s">
        <v>1624</v>
      </c>
      <c r="D72" s="80" t="s">
        <v>1625</v>
      </c>
      <c r="E72" s="81">
        <v>242</v>
      </c>
      <c r="F72" s="80" t="s">
        <v>1626</v>
      </c>
      <c r="G72" s="76" t="b">
        <v>0</v>
      </c>
      <c r="H72" s="30" t="s">
        <v>1627</v>
      </c>
      <c r="I72" s="30" t="s">
        <v>1628</v>
      </c>
    </row>
    <row r="73" spans="1:9">
      <c r="A73" s="80" t="s">
        <v>1300</v>
      </c>
      <c r="B73" s="80" t="s">
        <v>1301</v>
      </c>
      <c r="C73" s="80" t="s">
        <v>1629</v>
      </c>
      <c r="D73" s="80" t="s">
        <v>1630</v>
      </c>
      <c r="E73" s="81">
        <v>238</v>
      </c>
      <c r="F73" s="80" t="s">
        <v>1631</v>
      </c>
      <c r="G73" s="76" t="b">
        <v>1</v>
      </c>
      <c r="H73" s="30" t="s">
        <v>1632</v>
      </c>
      <c r="I73" s="30" t="s">
        <v>1633</v>
      </c>
    </row>
    <row r="74" spans="1:9">
      <c r="A74" s="80" t="s">
        <v>1300</v>
      </c>
      <c r="B74" s="80" t="s">
        <v>1301</v>
      </c>
      <c r="C74" s="80" t="s">
        <v>1634</v>
      </c>
      <c r="D74" s="80" t="s">
        <v>1635</v>
      </c>
      <c r="E74" s="81">
        <v>583</v>
      </c>
      <c r="F74" s="80" t="s">
        <v>1636</v>
      </c>
      <c r="G74" s="76" t="b">
        <v>1</v>
      </c>
      <c r="H74" s="30" t="s">
        <v>1637</v>
      </c>
      <c r="I74" s="30" t="s">
        <v>1053</v>
      </c>
    </row>
    <row r="75" spans="1:9">
      <c r="A75" s="80" t="s">
        <v>1300</v>
      </c>
      <c r="B75" s="80" t="s">
        <v>1301</v>
      </c>
      <c r="C75" s="80" t="s">
        <v>1638</v>
      </c>
      <c r="D75" s="80" t="s">
        <v>1639</v>
      </c>
      <c r="E75" s="81">
        <v>234</v>
      </c>
      <c r="F75" s="80" t="s">
        <v>1640</v>
      </c>
      <c r="G75" s="76" t="b">
        <v>1</v>
      </c>
      <c r="H75" s="30" t="s">
        <v>1641</v>
      </c>
      <c r="I75" s="30" t="s">
        <v>1642</v>
      </c>
    </row>
    <row r="76" spans="1:9">
      <c r="A76" s="80" t="s">
        <v>1300</v>
      </c>
      <c r="B76" s="80" t="s">
        <v>1301</v>
      </c>
      <c r="C76" s="80" t="s">
        <v>1643</v>
      </c>
      <c r="D76" s="80" t="s">
        <v>1644</v>
      </c>
      <c r="E76" s="81">
        <v>250</v>
      </c>
      <c r="F76" s="80" t="s">
        <v>1645</v>
      </c>
      <c r="G76" s="76" t="b">
        <v>1</v>
      </c>
      <c r="H76" s="30" t="s">
        <v>1287</v>
      </c>
      <c r="I76" s="30" t="s">
        <v>1646</v>
      </c>
    </row>
    <row r="77" spans="1:9">
      <c r="A77" s="80" t="s">
        <v>1300</v>
      </c>
      <c r="B77" s="80" t="s">
        <v>1301</v>
      </c>
      <c r="C77" s="80" t="s">
        <v>1647</v>
      </c>
      <c r="D77" s="80" t="s">
        <v>1648</v>
      </c>
      <c r="E77" s="81">
        <v>266</v>
      </c>
      <c r="F77" s="80" t="s">
        <v>1649</v>
      </c>
      <c r="G77" s="76" t="b">
        <v>1</v>
      </c>
      <c r="H77" s="30" t="s">
        <v>1650</v>
      </c>
      <c r="I77" s="30" t="s">
        <v>1651</v>
      </c>
    </row>
    <row r="78" spans="1:9">
      <c r="A78" s="80" t="s">
        <v>1300</v>
      </c>
      <c r="B78" s="80" t="s">
        <v>1301</v>
      </c>
      <c r="C78" s="80" t="s">
        <v>1652</v>
      </c>
      <c r="D78" s="80" t="s">
        <v>1653</v>
      </c>
      <c r="E78" s="81">
        <v>826</v>
      </c>
      <c r="F78" s="80" t="s">
        <v>1654</v>
      </c>
      <c r="G78" s="76" t="b">
        <v>1</v>
      </c>
      <c r="H78" s="30" t="s">
        <v>1655</v>
      </c>
      <c r="I78" s="30" t="s">
        <v>1088</v>
      </c>
    </row>
    <row r="79" spans="1:9">
      <c r="A79" s="80" t="s">
        <v>1300</v>
      </c>
      <c r="B79" s="80" t="s">
        <v>1301</v>
      </c>
      <c r="C79" s="80" t="s">
        <v>1656</v>
      </c>
      <c r="D79" s="80" t="s">
        <v>1657</v>
      </c>
      <c r="E79" s="81">
        <v>308</v>
      </c>
      <c r="F79" s="80" t="s">
        <v>1658</v>
      </c>
      <c r="G79" s="76" t="b">
        <v>1</v>
      </c>
      <c r="H79" s="30" t="s">
        <v>1659</v>
      </c>
      <c r="I79" s="30" t="s">
        <v>1660</v>
      </c>
    </row>
    <row r="80" spans="1:9">
      <c r="A80" s="80" t="s">
        <v>1300</v>
      </c>
      <c r="B80" s="80" t="s">
        <v>1301</v>
      </c>
      <c r="C80" s="80" t="s">
        <v>1661</v>
      </c>
      <c r="D80" s="80" t="s">
        <v>1662</v>
      </c>
      <c r="E80" s="81">
        <v>268</v>
      </c>
      <c r="F80" s="80" t="s">
        <v>1663</v>
      </c>
      <c r="G80" s="76" t="b">
        <v>1</v>
      </c>
      <c r="H80" s="30" t="s">
        <v>1664</v>
      </c>
      <c r="I80" s="30" t="s">
        <v>1665</v>
      </c>
    </row>
    <row r="81" spans="1:9">
      <c r="A81" s="80" t="s">
        <v>1300</v>
      </c>
      <c r="B81" s="80" t="s">
        <v>1301</v>
      </c>
      <c r="C81" s="80" t="s">
        <v>1666</v>
      </c>
      <c r="D81" s="80" t="s">
        <v>1667</v>
      </c>
      <c r="E81" s="81">
        <v>254</v>
      </c>
      <c r="F81" s="80" t="s">
        <v>1668</v>
      </c>
      <c r="G81" s="76" t="b">
        <v>1</v>
      </c>
      <c r="H81" s="30" t="s">
        <v>1669</v>
      </c>
      <c r="I81" s="30" t="s">
        <v>1670</v>
      </c>
    </row>
    <row r="82" spans="1:9">
      <c r="A82" s="80" t="s">
        <v>1300</v>
      </c>
      <c r="B82" s="80" t="s">
        <v>1301</v>
      </c>
      <c r="C82" s="80" t="s">
        <v>1671</v>
      </c>
      <c r="D82" s="80" t="s">
        <v>1672</v>
      </c>
      <c r="E82" s="81">
        <v>831</v>
      </c>
      <c r="F82" s="80" t="s">
        <v>1673</v>
      </c>
      <c r="G82" s="76" t="b">
        <v>1</v>
      </c>
      <c r="H82" s="30" t="s">
        <v>1305</v>
      </c>
      <c r="I82" s="30" t="s">
        <v>1311</v>
      </c>
    </row>
    <row r="83" spans="1:9">
      <c r="A83" s="80" t="s">
        <v>1300</v>
      </c>
      <c r="B83" s="80" t="s">
        <v>1301</v>
      </c>
      <c r="C83" s="80" t="s">
        <v>1674</v>
      </c>
      <c r="D83" s="80" t="s">
        <v>1675</v>
      </c>
      <c r="E83" s="81">
        <v>288</v>
      </c>
      <c r="F83" s="80" t="s">
        <v>1676</v>
      </c>
      <c r="G83" s="76" t="b">
        <v>1</v>
      </c>
      <c r="H83" s="30" t="s">
        <v>1677</v>
      </c>
      <c r="I83" s="30" t="s">
        <v>1678</v>
      </c>
    </row>
    <row r="84" spans="1:9">
      <c r="A84" s="80" t="s">
        <v>1300</v>
      </c>
      <c r="B84" s="80" t="s">
        <v>1301</v>
      </c>
      <c r="C84" s="80" t="s">
        <v>1679</v>
      </c>
      <c r="D84" s="80" t="s">
        <v>1680</v>
      </c>
      <c r="E84" s="81">
        <v>292</v>
      </c>
      <c r="F84" s="80" t="s">
        <v>1681</v>
      </c>
      <c r="G84" s="76" t="b">
        <v>1</v>
      </c>
      <c r="H84" s="30" t="s">
        <v>1682</v>
      </c>
      <c r="I84" s="30" t="s">
        <v>1683</v>
      </c>
    </row>
    <row r="85" spans="1:9">
      <c r="A85" s="80" t="s">
        <v>1300</v>
      </c>
      <c r="B85" s="80" t="s">
        <v>1301</v>
      </c>
      <c r="C85" s="80" t="s">
        <v>1684</v>
      </c>
      <c r="D85" s="80" t="s">
        <v>1685</v>
      </c>
      <c r="E85" s="81">
        <v>304</v>
      </c>
      <c r="F85" s="80" t="s">
        <v>1686</v>
      </c>
      <c r="G85" s="76" t="b">
        <v>1</v>
      </c>
      <c r="H85" s="30" t="s">
        <v>1687</v>
      </c>
      <c r="I85" s="30" t="s">
        <v>1475</v>
      </c>
    </row>
    <row r="86" spans="1:9">
      <c r="A86" s="80" t="s">
        <v>1300</v>
      </c>
      <c r="B86" s="80" t="s">
        <v>1301</v>
      </c>
      <c r="C86" s="80" t="s">
        <v>1688</v>
      </c>
      <c r="D86" s="80" t="s">
        <v>1689</v>
      </c>
      <c r="E86" s="81">
        <v>270</v>
      </c>
      <c r="F86" s="80" t="s">
        <v>1690</v>
      </c>
      <c r="G86" s="76" t="b">
        <v>1</v>
      </c>
      <c r="H86" s="30" t="s">
        <v>1254</v>
      </c>
      <c r="I86" s="30" t="s">
        <v>1691</v>
      </c>
    </row>
    <row r="87" spans="1:9">
      <c r="A87" s="80" t="s">
        <v>1300</v>
      </c>
      <c r="B87" s="80" t="s">
        <v>1301</v>
      </c>
      <c r="C87" s="80" t="s">
        <v>1692</v>
      </c>
      <c r="D87" s="80" t="s">
        <v>1693</v>
      </c>
      <c r="E87" s="81">
        <v>324</v>
      </c>
      <c r="F87" s="80" t="s">
        <v>1694</v>
      </c>
      <c r="G87" s="76" t="b">
        <v>1</v>
      </c>
      <c r="H87" s="30" t="s">
        <v>1695</v>
      </c>
      <c r="I87" s="30" t="s">
        <v>1696</v>
      </c>
    </row>
    <row r="88" spans="1:9">
      <c r="A88" s="80" t="s">
        <v>1300</v>
      </c>
      <c r="B88" s="80" t="s">
        <v>1301</v>
      </c>
      <c r="C88" s="80" t="s">
        <v>1697</v>
      </c>
      <c r="D88" s="80" t="s">
        <v>1698</v>
      </c>
      <c r="E88" s="81">
        <v>312</v>
      </c>
      <c r="F88" s="80" t="s">
        <v>1699</v>
      </c>
      <c r="G88" s="76" t="b">
        <v>1</v>
      </c>
      <c r="H88" s="30" t="s">
        <v>1700</v>
      </c>
      <c r="I88" s="30" t="s">
        <v>1701</v>
      </c>
    </row>
    <row r="89" spans="1:9">
      <c r="A89" s="80" t="s">
        <v>1300</v>
      </c>
      <c r="B89" s="80" t="s">
        <v>1301</v>
      </c>
      <c r="C89" s="80" t="s">
        <v>1702</v>
      </c>
      <c r="D89" s="80" t="s">
        <v>1703</v>
      </c>
      <c r="E89" s="81">
        <v>226</v>
      </c>
      <c r="F89" s="80" t="s">
        <v>1704</v>
      </c>
      <c r="G89" s="76" t="b">
        <v>1</v>
      </c>
      <c r="H89" s="30" t="s">
        <v>1029</v>
      </c>
      <c r="I89" s="30" t="s">
        <v>1705</v>
      </c>
    </row>
    <row r="90" spans="1:9">
      <c r="A90" s="80" t="s">
        <v>1300</v>
      </c>
      <c r="B90" s="80" t="s">
        <v>1301</v>
      </c>
      <c r="C90" s="80" t="s">
        <v>1706</v>
      </c>
      <c r="D90" s="80" t="s">
        <v>1707</v>
      </c>
      <c r="E90" s="81">
        <v>300</v>
      </c>
      <c r="F90" s="80" t="s">
        <v>1708</v>
      </c>
      <c r="G90" s="76" t="b">
        <v>1</v>
      </c>
      <c r="H90" s="30" t="s">
        <v>1709</v>
      </c>
      <c r="I90" s="30" t="s">
        <v>1710</v>
      </c>
    </row>
    <row r="91" spans="1:9">
      <c r="A91" s="80" t="s">
        <v>1300</v>
      </c>
      <c r="B91" s="80" t="s">
        <v>1301</v>
      </c>
      <c r="C91" s="80" t="s">
        <v>1711</v>
      </c>
      <c r="D91" s="80" t="s">
        <v>1712</v>
      </c>
      <c r="E91" s="81">
        <v>239</v>
      </c>
      <c r="F91" s="80" t="s">
        <v>1713</v>
      </c>
      <c r="G91" s="76" t="b">
        <v>1</v>
      </c>
      <c r="H91" s="30" t="s">
        <v>1547</v>
      </c>
      <c r="I91" s="30" t="s">
        <v>1714</v>
      </c>
    </row>
    <row r="92" spans="1:9">
      <c r="A92" s="80" t="s">
        <v>1300</v>
      </c>
      <c r="B92" s="80" t="s">
        <v>1301</v>
      </c>
      <c r="C92" s="80" t="s">
        <v>1715</v>
      </c>
      <c r="D92" s="80" t="s">
        <v>1716</v>
      </c>
      <c r="E92" s="81">
        <v>320</v>
      </c>
      <c r="F92" s="80" t="s">
        <v>1717</v>
      </c>
      <c r="G92" s="76" t="b">
        <v>1</v>
      </c>
      <c r="H92" s="30" t="s">
        <v>1718</v>
      </c>
      <c r="I92" s="30" t="s">
        <v>1281</v>
      </c>
    </row>
    <row r="93" spans="1:9">
      <c r="A93" s="80" t="s">
        <v>1300</v>
      </c>
      <c r="B93" s="80" t="s">
        <v>1301</v>
      </c>
      <c r="C93" s="80" t="s">
        <v>1719</v>
      </c>
      <c r="D93" s="80" t="s">
        <v>1720</v>
      </c>
      <c r="E93" s="81">
        <v>316</v>
      </c>
      <c r="F93" s="80" t="s">
        <v>1721</v>
      </c>
      <c r="G93" s="76" t="b">
        <v>1</v>
      </c>
      <c r="H93" s="30" t="s">
        <v>1722</v>
      </c>
      <c r="I93" s="30" t="s">
        <v>1723</v>
      </c>
    </row>
    <row r="94" spans="1:9">
      <c r="A94" s="80" t="s">
        <v>1300</v>
      </c>
      <c r="B94" s="80" t="s">
        <v>1301</v>
      </c>
      <c r="C94" s="80" t="s">
        <v>1724</v>
      </c>
      <c r="D94" s="80" t="s">
        <v>1725</v>
      </c>
      <c r="E94" s="81">
        <v>624</v>
      </c>
      <c r="F94" s="80" t="s">
        <v>1726</v>
      </c>
      <c r="G94" s="76" t="b">
        <v>1</v>
      </c>
      <c r="H94" s="30" t="s">
        <v>1727</v>
      </c>
      <c r="I94" s="30" t="s">
        <v>1728</v>
      </c>
    </row>
    <row r="95" spans="1:9">
      <c r="A95" s="80" t="s">
        <v>1300</v>
      </c>
      <c r="B95" s="80" t="s">
        <v>1301</v>
      </c>
      <c r="C95" s="80" t="s">
        <v>1729</v>
      </c>
      <c r="D95" s="80" t="s">
        <v>1730</v>
      </c>
      <c r="E95" s="81">
        <v>328</v>
      </c>
      <c r="F95" s="80" t="s">
        <v>1731</v>
      </c>
      <c r="G95" s="76" t="b">
        <v>1</v>
      </c>
      <c r="H95" s="30" t="s">
        <v>1732</v>
      </c>
      <c r="I95" s="30" t="s">
        <v>1733</v>
      </c>
    </row>
    <row r="96" spans="1:9">
      <c r="A96" s="80" t="s">
        <v>1300</v>
      </c>
      <c r="B96" s="80" t="s">
        <v>1301</v>
      </c>
      <c r="C96" s="80" t="s">
        <v>1734</v>
      </c>
      <c r="D96" s="80" t="s">
        <v>1735</v>
      </c>
      <c r="E96" s="81">
        <v>344</v>
      </c>
      <c r="F96" s="80" t="s">
        <v>1736</v>
      </c>
      <c r="G96" s="76" t="b">
        <v>1</v>
      </c>
      <c r="H96" s="30" t="s">
        <v>1737</v>
      </c>
      <c r="I96" s="30" t="s">
        <v>1738</v>
      </c>
    </row>
    <row r="97" spans="1:9">
      <c r="A97" s="80" t="s">
        <v>1300</v>
      </c>
      <c r="B97" s="80" t="s">
        <v>1301</v>
      </c>
      <c r="C97" s="80" t="s">
        <v>1739</v>
      </c>
      <c r="D97" s="80" t="s">
        <v>1740</v>
      </c>
      <c r="E97" s="81">
        <v>334</v>
      </c>
      <c r="F97" s="80" t="s">
        <v>1741</v>
      </c>
      <c r="G97" s="76" t="b">
        <v>1</v>
      </c>
      <c r="H97" s="30" t="s">
        <v>1742</v>
      </c>
      <c r="I97" s="30" t="s">
        <v>1743</v>
      </c>
    </row>
    <row r="98" spans="1:9">
      <c r="A98" s="80" t="s">
        <v>1300</v>
      </c>
      <c r="B98" s="80" t="s">
        <v>1301</v>
      </c>
      <c r="C98" s="80" t="s">
        <v>1744</v>
      </c>
      <c r="D98" s="80" t="s">
        <v>1745</v>
      </c>
      <c r="E98" s="81">
        <v>340</v>
      </c>
      <c r="F98" s="80" t="s">
        <v>1746</v>
      </c>
      <c r="G98" s="76" t="b">
        <v>1</v>
      </c>
      <c r="H98" s="30" t="s">
        <v>1203</v>
      </c>
      <c r="I98" s="30" t="s">
        <v>1747</v>
      </c>
    </row>
    <row r="99" spans="1:9">
      <c r="A99" s="80" t="s">
        <v>1300</v>
      </c>
      <c r="B99" s="80" t="s">
        <v>1301</v>
      </c>
      <c r="C99" s="80" t="s">
        <v>1748</v>
      </c>
      <c r="D99" s="80" t="s">
        <v>1749</v>
      </c>
      <c r="E99" s="81">
        <v>191</v>
      </c>
      <c r="F99" s="80" t="s">
        <v>1750</v>
      </c>
      <c r="G99" s="76" t="b">
        <v>1</v>
      </c>
      <c r="H99" s="30" t="s">
        <v>1306</v>
      </c>
      <c r="I99" s="30" t="s">
        <v>1333</v>
      </c>
    </row>
    <row r="100" spans="1:9">
      <c r="A100" s="80" t="s">
        <v>1300</v>
      </c>
      <c r="B100" s="80" t="s">
        <v>1301</v>
      </c>
      <c r="C100" s="80" t="s">
        <v>1751</v>
      </c>
      <c r="D100" s="80" t="s">
        <v>1752</v>
      </c>
      <c r="E100" s="81">
        <v>332</v>
      </c>
      <c r="F100" s="80" t="s">
        <v>1753</v>
      </c>
      <c r="G100" s="76" t="b">
        <v>1</v>
      </c>
      <c r="H100" s="30" t="s">
        <v>1754</v>
      </c>
      <c r="I100" s="30" t="s">
        <v>1755</v>
      </c>
    </row>
    <row r="101" spans="1:9">
      <c r="A101" s="80" t="s">
        <v>1300</v>
      </c>
      <c r="B101" s="80" t="s">
        <v>1301</v>
      </c>
      <c r="C101" s="80" t="s">
        <v>1756</v>
      </c>
      <c r="D101" s="80" t="s">
        <v>1757</v>
      </c>
      <c r="E101" s="81">
        <v>348</v>
      </c>
      <c r="F101" s="80" t="s">
        <v>1758</v>
      </c>
      <c r="G101" s="76" t="b">
        <v>1</v>
      </c>
      <c r="H101" s="30" t="s">
        <v>1430</v>
      </c>
      <c r="I101" s="30" t="s">
        <v>1759</v>
      </c>
    </row>
    <row r="102" spans="1:9">
      <c r="A102" s="80" t="s">
        <v>1300</v>
      </c>
      <c r="B102" s="80" t="s">
        <v>1301</v>
      </c>
      <c r="C102" s="80" t="s">
        <v>1015</v>
      </c>
      <c r="D102" s="80" t="s">
        <v>1760</v>
      </c>
      <c r="E102" s="81">
        <v>360</v>
      </c>
      <c r="F102" s="80" t="s">
        <v>1761</v>
      </c>
      <c r="G102" s="76" t="b">
        <v>1</v>
      </c>
      <c r="H102" s="30" t="s">
        <v>1762</v>
      </c>
      <c r="I102" s="30" t="s">
        <v>1763</v>
      </c>
    </row>
    <row r="103" spans="1:9">
      <c r="A103" s="80" t="s">
        <v>1300</v>
      </c>
      <c r="B103" s="80" t="s">
        <v>1301</v>
      </c>
      <c r="C103" s="80" t="s">
        <v>1764</v>
      </c>
      <c r="D103" s="80" t="s">
        <v>1765</v>
      </c>
      <c r="E103" s="81">
        <v>372</v>
      </c>
      <c r="F103" s="80" t="s">
        <v>1766</v>
      </c>
      <c r="G103" s="76" t="b">
        <v>1</v>
      </c>
      <c r="H103" s="30" t="s">
        <v>1767</v>
      </c>
      <c r="I103" s="30" t="s">
        <v>1768</v>
      </c>
    </row>
    <row r="104" spans="1:9">
      <c r="A104" s="80" t="s">
        <v>1300</v>
      </c>
      <c r="B104" s="80" t="s">
        <v>1301</v>
      </c>
      <c r="C104" s="80" t="s">
        <v>1769</v>
      </c>
      <c r="D104" s="80" t="s">
        <v>1770</v>
      </c>
      <c r="E104" s="81">
        <v>376</v>
      </c>
      <c r="F104" s="80" t="s">
        <v>1771</v>
      </c>
      <c r="G104" s="76" t="b">
        <v>1</v>
      </c>
      <c r="H104" s="30" t="s">
        <v>1328</v>
      </c>
      <c r="I104" s="30" t="s">
        <v>1772</v>
      </c>
    </row>
    <row r="105" spans="1:9">
      <c r="A105" s="80" t="s">
        <v>1300</v>
      </c>
      <c r="B105" s="80" t="s">
        <v>1301</v>
      </c>
      <c r="C105" s="80" t="s">
        <v>1773</v>
      </c>
      <c r="D105" s="80" t="s">
        <v>1774</v>
      </c>
      <c r="E105" s="81">
        <v>833</v>
      </c>
      <c r="F105" s="80" t="s">
        <v>1775</v>
      </c>
      <c r="G105" s="76" t="b">
        <v>1</v>
      </c>
      <c r="H105" s="30" t="s">
        <v>1683</v>
      </c>
      <c r="I105" s="30" t="s">
        <v>1776</v>
      </c>
    </row>
    <row r="106" spans="1:9">
      <c r="A106" s="80" t="s">
        <v>1300</v>
      </c>
      <c r="B106" s="80" t="s">
        <v>1301</v>
      </c>
      <c r="C106" s="80" t="s">
        <v>1777</v>
      </c>
      <c r="D106" s="80" t="s">
        <v>1778</v>
      </c>
      <c r="E106" s="81">
        <v>356</v>
      </c>
      <c r="F106" s="80" t="s">
        <v>1779</v>
      </c>
      <c r="G106" s="76" t="b">
        <v>1</v>
      </c>
      <c r="H106" s="30" t="s">
        <v>1780</v>
      </c>
      <c r="I106" s="30" t="s">
        <v>1781</v>
      </c>
    </row>
    <row r="107" spans="1:9">
      <c r="A107" s="80" t="s">
        <v>1300</v>
      </c>
      <c r="B107" s="80" t="s">
        <v>1301</v>
      </c>
      <c r="C107" s="80" t="s">
        <v>1782</v>
      </c>
      <c r="D107" s="80" t="s">
        <v>1783</v>
      </c>
      <c r="E107" s="81">
        <v>86</v>
      </c>
      <c r="F107" s="80" t="s">
        <v>1784</v>
      </c>
      <c r="G107" s="76" t="b">
        <v>1</v>
      </c>
      <c r="H107" s="30" t="s">
        <v>1785</v>
      </c>
      <c r="I107" s="30" t="s">
        <v>1786</v>
      </c>
    </row>
    <row r="108" spans="1:9">
      <c r="A108" s="80" t="s">
        <v>1300</v>
      </c>
      <c r="B108" s="80" t="s">
        <v>1301</v>
      </c>
      <c r="C108" s="80" t="s">
        <v>1787</v>
      </c>
      <c r="D108" s="80" t="s">
        <v>1788</v>
      </c>
      <c r="E108" s="81">
        <v>368</v>
      </c>
      <c r="F108" s="80" t="s">
        <v>1789</v>
      </c>
      <c r="G108" s="76" t="b">
        <v>1</v>
      </c>
      <c r="H108" s="30" t="s">
        <v>1790</v>
      </c>
      <c r="I108" s="30" t="s">
        <v>1791</v>
      </c>
    </row>
    <row r="109" spans="1:9">
      <c r="A109" s="80" t="s">
        <v>1300</v>
      </c>
      <c r="B109" s="80" t="s">
        <v>1301</v>
      </c>
      <c r="C109" s="80" t="s">
        <v>1792</v>
      </c>
      <c r="D109" s="80" t="s">
        <v>1793</v>
      </c>
      <c r="E109" s="81">
        <v>364</v>
      </c>
      <c r="F109" s="80" t="s">
        <v>1794</v>
      </c>
      <c r="G109" s="76" t="b">
        <v>1</v>
      </c>
      <c r="H109" s="30" t="s">
        <v>1561</v>
      </c>
      <c r="I109" s="30" t="s">
        <v>1795</v>
      </c>
    </row>
    <row r="110" spans="1:9">
      <c r="A110" s="80" t="s">
        <v>1300</v>
      </c>
      <c r="B110" s="80" t="s">
        <v>1301</v>
      </c>
      <c r="C110" s="80" t="s">
        <v>1796</v>
      </c>
      <c r="D110" s="80" t="s">
        <v>1797</v>
      </c>
      <c r="E110" s="81">
        <v>352</v>
      </c>
      <c r="F110" s="80" t="s">
        <v>1798</v>
      </c>
      <c r="G110" s="76" t="b">
        <v>1</v>
      </c>
      <c r="H110" s="30" t="s">
        <v>1799</v>
      </c>
      <c r="I110" s="30" t="s">
        <v>1800</v>
      </c>
    </row>
    <row r="111" spans="1:9">
      <c r="A111" s="80" t="s">
        <v>1300</v>
      </c>
      <c r="B111" s="80" t="s">
        <v>1301</v>
      </c>
      <c r="C111" s="80" t="s">
        <v>1801</v>
      </c>
      <c r="D111" s="80" t="s">
        <v>1802</v>
      </c>
      <c r="E111" s="81">
        <v>380</v>
      </c>
      <c r="F111" s="80" t="s">
        <v>1803</v>
      </c>
      <c r="G111" s="76" t="b">
        <v>1</v>
      </c>
      <c r="H111" s="30" t="s">
        <v>1804</v>
      </c>
      <c r="I111" s="30" t="s">
        <v>1805</v>
      </c>
    </row>
    <row r="112" spans="1:9">
      <c r="A112" s="80" t="s">
        <v>1300</v>
      </c>
      <c r="B112" s="80" t="s">
        <v>1301</v>
      </c>
      <c r="C112" s="80" t="s">
        <v>1806</v>
      </c>
      <c r="D112" s="80" t="s">
        <v>1807</v>
      </c>
      <c r="E112" s="81">
        <v>832</v>
      </c>
      <c r="F112" s="80" t="s">
        <v>1808</v>
      </c>
      <c r="G112" s="76" t="b">
        <v>1</v>
      </c>
      <c r="H112" s="30" t="s">
        <v>1207</v>
      </c>
      <c r="I112" s="30" t="s">
        <v>1768</v>
      </c>
    </row>
    <row r="113" spans="1:9">
      <c r="A113" s="80" t="s">
        <v>1300</v>
      </c>
      <c r="B113" s="80" t="s">
        <v>1301</v>
      </c>
      <c r="C113" s="80" t="s">
        <v>1809</v>
      </c>
      <c r="D113" s="80" t="s">
        <v>1810</v>
      </c>
      <c r="E113" s="81">
        <v>388</v>
      </c>
      <c r="F113" s="80" t="s">
        <v>1811</v>
      </c>
      <c r="G113" s="76" t="b">
        <v>1</v>
      </c>
      <c r="H113" s="30" t="s">
        <v>1812</v>
      </c>
      <c r="I113" s="30" t="s">
        <v>1813</v>
      </c>
    </row>
    <row r="114" spans="1:9">
      <c r="A114" s="80" t="s">
        <v>1300</v>
      </c>
      <c r="B114" s="80" t="s">
        <v>1301</v>
      </c>
      <c r="C114" s="80" t="s">
        <v>1814</v>
      </c>
      <c r="D114" s="80" t="s">
        <v>1815</v>
      </c>
      <c r="E114" s="81">
        <v>400</v>
      </c>
      <c r="F114" s="80" t="s">
        <v>1816</v>
      </c>
      <c r="G114" s="76" t="b">
        <v>1</v>
      </c>
      <c r="H114" s="30" t="s">
        <v>1817</v>
      </c>
      <c r="I114" s="30" t="s">
        <v>1818</v>
      </c>
    </row>
    <row r="115" spans="1:9">
      <c r="A115" s="80" t="s">
        <v>1300</v>
      </c>
      <c r="B115" s="80" t="s">
        <v>1301</v>
      </c>
      <c r="C115" s="80" t="s">
        <v>1819</v>
      </c>
      <c r="D115" s="80" t="s">
        <v>1820</v>
      </c>
      <c r="E115" s="81">
        <v>392</v>
      </c>
      <c r="F115" s="80" t="s">
        <v>1821</v>
      </c>
      <c r="G115" s="76" t="b">
        <v>1</v>
      </c>
      <c r="H115" s="30" t="s">
        <v>1400</v>
      </c>
      <c r="I115" s="30" t="s">
        <v>1822</v>
      </c>
    </row>
    <row r="116" spans="1:9">
      <c r="A116" s="80" t="s">
        <v>1300</v>
      </c>
      <c r="B116" s="80" t="s">
        <v>1301</v>
      </c>
      <c r="C116" s="80" t="s">
        <v>1823</v>
      </c>
      <c r="D116" s="80" t="s">
        <v>1824</v>
      </c>
      <c r="E116" s="81">
        <v>404</v>
      </c>
      <c r="F116" s="80" t="s">
        <v>1825</v>
      </c>
      <c r="G116" s="76" t="b">
        <v>1</v>
      </c>
      <c r="H116" s="30" t="s">
        <v>1826</v>
      </c>
      <c r="I116" s="30" t="s">
        <v>1542</v>
      </c>
    </row>
    <row r="117" spans="1:9">
      <c r="A117" s="80" t="s">
        <v>1300</v>
      </c>
      <c r="B117" s="80" t="s">
        <v>1301</v>
      </c>
      <c r="C117" s="80" t="s">
        <v>1827</v>
      </c>
      <c r="D117" s="80" t="s">
        <v>1828</v>
      </c>
      <c r="E117" s="81">
        <v>417</v>
      </c>
      <c r="F117" s="80" t="s">
        <v>1829</v>
      </c>
      <c r="G117" s="76" t="b">
        <v>1</v>
      </c>
      <c r="H117" s="30" t="s">
        <v>1623</v>
      </c>
      <c r="I117" s="30" t="s">
        <v>1830</v>
      </c>
    </row>
    <row r="118" spans="1:9">
      <c r="A118" s="80" t="s">
        <v>1300</v>
      </c>
      <c r="B118" s="80" t="s">
        <v>1301</v>
      </c>
      <c r="C118" s="80" t="s">
        <v>1831</v>
      </c>
      <c r="D118" s="80" t="s">
        <v>1832</v>
      </c>
      <c r="E118" s="81">
        <v>116</v>
      </c>
      <c r="F118" s="80" t="s">
        <v>1833</v>
      </c>
      <c r="G118" s="76" t="b">
        <v>1</v>
      </c>
      <c r="H118" s="30" t="s">
        <v>1457</v>
      </c>
      <c r="I118" s="30" t="s">
        <v>1834</v>
      </c>
    </row>
    <row r="119" spans="1:9">
      <c r="A119" s="80" t="s">
        <v>1300</v>
      </c>
      <c r="B119" s="80" t="s">
        <v>1301</v>
      </c>
      <c r="C119" s="80" t="s">
        <v>1835</v>
      </c>
      <c r="D119" s="80" t="s">
        <v>1836</v>
      </c>
      <c r="E119" s="81">
        <v>296</v>
      </c>
      <c r="F119" s="80" t="s">
        <v>1837</v>
      </c>
      <c r="G119" s="76" t="b">
        <v>1</v>
      </c>
      <c r="H119" s="30" t="s">
        <v>1838</v>
      </c>
      <c r="I119" s="30" t="s">
        <v>1201</v>
      </c>
    </row>
    <row r="120" spans="1:9">
      <c r="A120" s="80" t="s">
        <v>1300</v>
      </c>
      <c r="B120" s="80" t="s">
        <v>1301</v>
      </c>
      <c r="C120" s="80" t="s">
        <v>1839</v>
      </c>
      <c r="D120" s="80" t="s">
        <v>1840</v>
      </c>
      <c r="E120" s="81">
        <v>174</v>
      </c>
      <c r="F120" s="80" t="s">
        <v>1841</v>
      </c>
      <c r="G120" s="76" t="b">
        <v>1</v>
      </c>
      <c r="H120" s="30" t="s">
        <v>1842</v>
      </c>
      <c r="I120" s="30" t="s">
        <v>1843</v>
      </c>
    </row>
    <row r="121" spans="1:9">
      <c r="A121" s="80" t="s">
        <v>1300</v>
      </c>
      <c r="B121" s="80" t="s">
        <v>1301</v>
      </c>
      <c r="C121" s="80" t="s">
        <v>1844</v>
      </c>
      <c r="D121" s="80" t="s">
        <v>1845</v>
      </c>
      <c r="E121" s="81">
        <v>659</v>
      </c>
      <c r="F121" s="80" t="s">
        <v>1846</v>
      </c>
      <c r="G121" s="76" t="b">
        <v>1</v>
      </c>
      <c r="H121" s="30" t="s">
        <v>1847</v>
      </c>
      <c r="I121" s="30" t="s">
        <v>1848</v>
      </c>
    </row>
    <row r="122" spans="1:9">
      <c r="A122" s="80" t="s">
        <v>1300</v>
      </c>
      <c r="B122" s="80" t="s">
        <v>1301</v>
      </c>
      <c r="C122" s="80" t="s">
        <v>1849</v>
      </c>
      <c r="D122" s="80" t="s">
        <v>1850</v>
      </c>
      <c r="E122" s="81">
        <v>408</v>
      </c>
      <c r="F122" s="80" t="s">
        <v>1851</v>
      </c>
      <c r="G122" s="76" t="b">
        <v>1</v>
      </c>
      <c r="H122" s="30" t="s">
        <v>1218</v>
      </c>
      <c r="I122" s="30" t="s">
        <v>1852</v>
      </c>
    </row>
    <row r="123" spans="1:9">
      <c r="A123" s="80" t="s">
        <v>1300</v>
      </c>
      <c r="B123" s="80" t="s">
        <v>1301</v>
      </c>
      <c r="C123" s="80" t="s">
        <v>1853</v>
      </c>
      <c r="D123" s="80" t="s">
        <v>1854</v>
      </c>
      <c r="E123" s="81">
        <v>410</v>
      </c>
      <c r="F123" s="80" t="s">
        <v>1855</v>
      </c>
      <c r="G123" s="76" t="b">
        <v>1</v>
      </c>
      <c r="H123" s="30" t="s">
        <v>1856</v>
      </c>
      <c r="I123" s="30" t="s">
        <v>1857</v>
      </c>
    </row>
    <row r="124" spans="1:9">
      <c r="A124" s="80" t="s">
        <v>1300</v>
      </c>
      <c r="B124" s="80" t="s">
        <v>1301</v>
      </c>
      <c r="C124" s="80" t="s">
        <v>1858</v>
      </c>
      <c r="D124" s="80" t="s">
        <v>1859</v>
      </c>
      <c r="E124" s="81">
        <v>414</v>
      </c>
      <c r="F124" s="80" t="s">
        <v>1860</v>
      </c>
      <c r="G124" s="76" t="b">
        <v>1</v>
      </c>
      <c r="H124" s="30" t="s">
        <v>1861</v>
      </c>
      <c r="I124" s="30" t="s">
        <v>1862</v>
      </c>
    </row>
    <row r="125" spans="1:9">
      <c r="A125" s="80" t="s">
        <v>1300</v>
      </c>
      <c r="B125" s="80" t="s">
        <v>1301</v>
      </c>
      <c r="C125" s="80" t="s">
        <v>1863</v>
      </c>
      <c r="D125" s="80" t="s">
        <v>1864</v>
      </c>
      <c r="E125" s="81">
        <v>136</v>
      </c>
      <c r="F125" s="80" t="s">
        <v>1865</v>
      </c>
      <c r="G125" s="76" t="b">
        <v>1</v>
      </c>
      <c r="H125" s="30" t="s">
        <v>1562</v>
      </c>
      <c r="I125" s="30" t="s">
        <v>1866</v>
      </c>
    </row>
    <row r="126" spans="1:9">
      <c r="A126" s="80" t="s">
        <v>1300</v>
      </c>
      <c r="B126" s="80" t="s">
        <v>1301</v>
      </c>
      <c r="C126" s="80" t="s">
        <v>1867</v>
      </c>
      <c r="D126" s="80" t="s">
        <v>1868</v>
      </c>
      <c r="E126" s="81">
        <v>398</v>
      </c>
      <c r="F126" s="80" t="s">
        <v>1869</v>
      </c>
      <c r="G126" s="76" t="b">
        <v>1</v>
      </c>
      <c r="H126" s="30" t="s">
        <v>1870</v>
      </c>
      <c r="I126" s="30" t="s">
        <v>1871</v>
      </c>
    </row>
    <row r="127" spans="1:9">
      <c r="A127" s="80" t="s">
        <v>1300</v>
      </c>
      <c r="B127" s="80" t="s">
        <v>1301</v>
      </c>
      <c r="C127" s="80" t="s">
        <v>1872</v>
      </c>
      <c r="D127" s="80" t="s">
        <v>1873</v>
      </c>
      <c r="E127" s="81">
        <v>418</v>
      </c>
      <c r="F127" s="80" t="s">
        <v>1874</v>
      </c>
      <c r="G127" s="76" t="b">
        <v>1</v>
      </c>
      <c r="H127" s="30" t="s">
        <v>1677</v>
      </c>
      <c r="I127" s="30" t="s">
        <v>198</v>
      </c>
    </row>
    <row r="128" spans="1:9">
      <c r="A128" s="80" t="s">
        <v>1300</v>
      </c>
      <c r="B128" s="80" t="s">
        <v>1301</v>
      </c>
      <c r="C128" s="80" t="s">
        <v>1875</v>
      </c>
      <c r="D128" s="80" t="s">
        <v>1876</v>
      </c>
      <c r="E128" s="81">
        <v>422</v>
      </c>
      <c r="F128" s="80" t="s">
        <v>1877</v>
      </c>
      <c r="G128" s="76" t="b">
        <v>1</v>
      </c>
      <c r="H128" s="30" t="s">
        <v>1878</v>
      </c>
      <c r="I128" s="30" t="s">
        <v>1879</v>
      </c>
    </row>
    <row r="129" spans="1:9">
      <c r="A129" s="80" t="s">
        <v>1300</v>
      </c>
      <c r="B129" s="80" t="s">
        <v>1301</v>
      </c>
      <c r="C129" s="80" t="s">
        <v>1880</v>
      </c>
      <c r="D129" s="80" t="s">
        <v>1881</v>
      </c>
      <c r="E129" s="81">
        <v>662</v>
      </c>
      <c r="F129" s="80" t="s">
        <v>1882</v>
      </c>
      <c r="G129" s="76" t="b">
        <v>1</v>
      </c>
      <c r="H129" s="30" t="s">
        <v>1883</v>
      </c>
      <c r="I129" s="30" t="s">
        <v>1884</v>
      </c>
    </row>
    <row r="130" spans="1:9">
      <c r="A130" s="80" t="s">
        <v>1300</v>
      </c>
      <c r="B130" s="80" t="s">
        <v>1301</v>
      </c>
      <c r="C130" s="80" t="s">
        <v>1885</v>
      </c>
      <c r="D130" s="80" t="s">
        <v>1886</v>
      </c>
      <c r="E130" s="81">
        <v>438</v>
      </c>
      <c r="F130" s="80" t="s">
        <v>1887</v>
      </c>
      <c r="G130" s="76" t="b">
        <v>1</v>
      </c>
      <c r="H130" s="30" t="s">
        <v>1888</v>
      </c>
      <c r="I130" s="30" t="s">
        <v>1889</v>
      </c>
    </row>
    <row r="131" spans="1:9">
      <c r="A131" s="80" t="s">
        <v>1300</v>
      </c>
      <c r="B131" s="80" t="s">
        <v>1301</v>
      </c>
      <c r="C131" s="80" t="s">
        <v>1890</v>
      </c>
      <c r="D131" s="80" t="s">
        <v>1891</v>
      </c>
      <c r="E131" s="81">
        <v>144</v>
      </c>
      <c r="F131" s="80" t="s">
        <v>1892</v>
      </c>
      <c r="G131" s="76" t="b">
        <v>1</v>
      </c>
      <c r="H131" s="30" t="s">
        <v>1893</v>
      </c>
      <c r="I131" s="30" t="s">
        <v>1894</v>
      </c>
    </row>
    <row r="132" spans="1:9">
      <c r="A132" s="80" t="s">
        <v>1300</v>
      </c>
      <c r="B132" s="80" t="s">
        <v>1301</v>
      </c>
      <c r="C132" s="80" t="s">
        <v>1895</v>
      </c>
      <c r="D132" s="80" t="s">
        <v>1896</v>
      </c>
      <c r="E132" s="81">
        <v>430</v>
      </c>
      <c r="F132" s="80" t="s">
        <v>1897</v>
      </c>
      <c r="G132" s="76" t="b">
        <v>1</v>
      </c>
      <c r="H132" s="30" t="s">
        <v>1898</v>
      </c>
      <c r="I132" s="30" t="s">
        <v>1899</v>
      </c>
    </row>
    <row r="133" spans="1:9">
      <c r="A133" s="80" t="s">
        <v>1300</v>
      </c>
      <c r="B133" s="80" t="s">
        <v>1301</v>
      </c>
      <c r="C133" s="80" t="s">
        <v>1900</v>
      </c>
      <c r="D133" s="80" t="s">
        <v>1901</v>
      </c>
      <c r="E133" s="81">
        <v>426</v>
      </c>
      <c r="F133" s="80" t="s">
        <v>1902</v>
      </c>
      <c r="G133" s="76" t="b">
        <v>1</v>
      </c>
      <c r="H133" s="30" t="s">
        <v>1903</v>
      </c>
      <c r="I133" s="30" t="s">
        <v>1728</v>
      </c>
    </row>
    <row r="134" spans="1:9">
      <c r="A134" s="80" t="s">
        <v>1300</v>
      </c>
      <c r="B134" s="80" t="s">
        <v>1301</v>
      </c>
      <c r="C134" s="80" t="s">
        <v>1904</v>
      </c>
      <c r="D134" s="80" t="s">
        <v>1905</v>
      </c>
      <c r="E134" s="81">
        <v>440</v>
      </c>
      <c r="F134" s="80" t="s">
        <v>1906</v>
      </c>
      <c r="G134" s="76" t="b">
        <v>1</v>
      </c>
      <c r="H134" s="30" t="s">
        <v>1553</v>
      </c>
      <c r="I134" s="30" t="s">
        <v>277</v>
      </c>
    </row>
    <row r="135" spans="1:9">
      <c r="A135" s="80" t="s">
        <v>1300</v>
      </c>
      <c r="B135" s="80" t="s">
        <v>1301</v>
      </c>
      <c r="C135" s="80" t="s">
        <v>1907</v>
      </c>
      <c r="D135" s="80" t="s">
        <v>1908</v>
      </c>
      <c r="E135" s="81">
        <v>442</v>
      </c>
      <c r="F135" s="80" t="s">
        <v>1909</v>
      </c>
      <c r="G135" s="76" t="b">
        <v>1</v>
      </c>
      <c r="H135" s="30" t="s">
        <v>1910</v>
      </c>
      <c r="I135" s="30" t="s">
        <v>1911</v>
      </c>
    </row>
    <row r="136" spans="1:9">
      <c r="A136" s="80" t="s">
        <v>1300</v>
      </c>
      <c r="B136" s="80" t="s">
        <v>1301</v>
      </c>
      <c r="C136" s="80" t="s">
        <v>1912</v>
      </c>
      <c r="D136" s="80" t="s">
        <v>1913</v>
      </c>
      <c r="E136" s="81">
        <v>428</v>
      </c>
      <c r="F136" s="80" t="s">
        <v>1914</v>
      </c>
      <c r="G136" s="76" t="b">
        <v>1</v>
      </c>
      <c r="H136" s="30" t="s">
        <v>1915</v>
      </c>
      <c r="I136" s="30" t="s">
        <v>1916</v>
      </c>
    </row>
    <row r="137" spans="1:9">
      <c r="A137" s="80" t="s">
        <v>1300</v>
      </c>
      <c r="B137" s="80" t="s">
        <v>1301</v>
      </c>
      <c r="C137" s="80" t="s">
        <v>1917</v>
      </c>
      <c r="D137" s="80" t="s">
        <v>1918</v>
      </c>
      <c r="E137" s="81">
        <v>434</v>
      </c>
      <c r="F137" s="80" t="s">
        <v>1919</v>
      </c>
      <c r="G137" s="76" t="b">
        <v>1</v>
      </c>
      <c r="H137" s="30" t="s">
        <v>1920</v>
      </c>
      <c r="I137" s="30" t="s">
        <v>1271</v>
      </c>
    </row>
    <row r="138" spans="1:9">
      <c r="A138" s="80" t="s">
        <v>1300</v>
      </c>
      <c r="B138" s="80" t="s">
        <v>1301</v>
      </c>
      <c r="C138" s="80" t="s">
        <v>1921</v>
      </c>
      <c r="D138" s="80" t="s">
        <v>1922</v>
      </c>
      <c r="E138" s="81">
        <v>504</v>
      </c>
      <c r="F138" s="80" t="s">
        <v>1923</v>
      </c>
      <c r="G138" s="76" t="b">
        <v>1</v>
      </c>
      <c r="H138" s="30" t="s">
        <v>1924</v>
      </c>
      <c r="I138" s="30" t="s">
        <v>1925</v>
      </c>
    </row>
    <row r="139" spans="1:9">
      <c r="A139" s="80" t="s">
        <v>1300</v>
      </c>
      <c r="B139" s="80" t="s">
        <v>1301</v>
      </c>
      <c r="C139" s="80" t="s">
        <v>1926</v>
      </c>
      <c r="D139" s="80" t="s">
        <v>1927</v>
      </c>
      <c r="E139" s="81">
        <v>492</v>
      </c>
      <c r="F139" s="80" t="s">
        <v>1928</v>
      </c>
      <c r="G139" s="76" t="b">
        <v>1</v>
      </c>
      <c r="H139" s="30" t="s">
        <v>1253</v>
      </c>
      <c r="I139" s="30" t="s">
        <v>1929</v>
      </c>
    </row>
    <row r="140" spans="1:9">
      <c r="A140" s="80" t="s">
        <v>1300</v>
      </c>
      <c r="B140" s="80" t="s">
        <v>1301</v>
      </c>
      <c r="C140" s="80" t="s">
        <v>1930</v>
      </c>
      <c r="D140" s="80" t="s">
        <v>1931</v>
      </c>
      <c r="E140" s="81">
        <v>498</v>
      </c>
      <c r="F140" s="80" t="s">
        <v>1932</v>
      </c>
      <c r="G140" s="76" t="b">
        <v>1</v>
      </c>
      <c r="H140" s="30" t="s">
        <v>1933</v>
      </c>
      <c r="I140" s="30" t="s">
        <v>1934</v>
      </c>
    </row>
    <row r="141" spans="1:9">
      <c r="A141" s="80" t="s">
        <v>1300</v>
      </c>
      <c r="B141" s="80" t="s">
        <v>1301</v>
      </c>
      <c r="C141" s="80" t="s">
        <v>1935</v>
      </c>
      <c r="D141" s="80" t="s">
        <v>1936</v>
      </c>
      <c r="E141" s="81">
        <v>499</v>
      </c>
      <c r="F141" s="80" t="s">
        <v>1937</v>
      </c>
      <c r="G141" s="76" t="b">
        <v>1</v>
      </c>
      <c r="H141" s="30" t="s">
        <v>1938</v>
      </c>
      <c r="I141" s="30" t="s">
        <v>1939</v>
      </c>
    </row>
    <row r="142" spans="1:9">
      <c r="A142" s="80" t="s">
        <v>1300</v>
      </c>
      <c r="B142" s="80" t="s">
        <v>1301</v>
      </c>
      <c r="C142" s="80" t="s">
        <v>1940</v>
      </c>
      <c r="D142" s="80" t="s">
        <v>1941</v>
      </c>
      <c r="E142" s="81">
        <v>663</v>
      </c>
      <c r="F142" s="80" t="s">
        <v>1942</v>
      </c>
      <c r="G142" s="76" t="b">
        <v>1</v>
      </c>
      <c r="H142" s="30" t="s">
        <v>1943</v>
      </c>
      <c r="I142" s="30" t="s">
        <v>1944</v>
      </c>
    </row>
    <row r="143" spans="1:9">
      <c r="A143" s="80" t="s">
        <v>1300</v>
      </c>
      <c r="B143" s="80" t="s">
        <v>1301</v>
      </c>
      <c r="C143" s="80" t="s">
        <v>1945</v>
      </c>
      <c r="D143" s="80" t="s">
        <v>1946</v>
      </c>
      <c r="E143" s="81">
        <v>450</v>
      </c>
      <c r="F143" s="80" t="s">
        <v>1947</v>
      </c>
      <c r="G143" s="76" t="b">
        <v>1</v>
      </c>
      <c r="H143" s="30" t="s">
        <v>1948</v>
      </c>
      <c r="I143" s="30" t="s">
        <v>1102</v>
      </c>
    </row>
    <row r="144" spans="1:9">
      <c r="A144" s="80" t="s">
        <v>1300</v>
      </c>
      <c r="B144" s="80" t="s">
        <v>1301</v>
      </c>
      <c r="C144" s="80" t="s">
        <v>1949</v>
      </c>
      <c r="D144" s="80" t="s">
        <v>1950</v>
      </c>
      <c r="E144" s="81">
        <v>584</v>
      </c>
      <c r="F144" s="80" t="s">
        <v>1951</v>
      </c>
      <c r="G144" s="76" t="b">
        <v>1</v>
      </c>
      <c r="H144" s="30" t="s">
        <v>1439</v>
      </c>
      <c r="I144" s="30" t="s">
        <v>1952</v>
      </c>
    </row>
    <row r="145" spans="1:9">
      <c r="A145" s="80" t="s">
        <v>1300</v>
      </c>
      <c r="B145" s="80" t="s">
        <v>1301</v>
      </c>
      <c r="C145" s="80" t="s">
        <v>1953</v>
      </c>
      <c r="D145" s="80" t="s">
        <v>1954</v>
      </c>
      <c r="E145" s="81">
        <v>807</v>
      </c>
      <c r="F145" s="80" t="s">
        <v>1955</v>
      </c>
      <c r="G145" s="76" t="b">
        <v>1</v>
      </c>
      <c r="H145" s="30" t="s">
        <v>1956</v>
      </c>
      <c r="I145" s="30" t="s">
        <v>1557</v>
      </c>
    </row>
    <row r="146" spans="1:9">
      <c r="A146" s="80" t="s">
        <v>1300</v>
      </c>
      <c r="B146" s="80" t="s">
        <v>1301</v>
      </c>
      <c r="C146" s="80" t="s">
        <v>1957</v>
      </c>
      <c r="D146" s="80" t="s">
        <v>1958</v>
      </c>
      <c r="E146" s="81">
        <v>466</v>
      </c>
      <c r="F146" s="80" t="s">
        <v>1959</v>
      </c>
      <c r="G146" s="76" t="b">
        <v>1</v>
      </c>
      <c r="H146" s="30" t="s">
        <v>1960</v>
      </c>
      <c r="I146" s="30" t="s">
        <v>1961</v>
      </c>
    </row>
    <row r="147" spans="1:9">
      <c r="A147" s="80" t="s">
        <v>1300</v>
      </c>
      <c r="B147" s="80" t="s">
        <v>1301</v>
      </c>
      <c r="C147" s="80" t="s">
        <v>1962</v>
      </c>
      <c r="D147" s="80" t="s">
        <v>1963</v>
      </c>
      <c r="E147" s="81">
        <v>104</v>
      </c>
      <c r="F147" s="80" t="s">
        <v>1964</v>
      </c>
      <c r="G147" s="76" t="b">
        <v>1</v>
      </c>
      <c r="H147" s="30" t="s">
        <v>1965</v>
      </c>
      <c r="I147" s="30" t="s">
        <v>1553</v>
      </c>
    </row>
    <row r="148" spans="1:9">
      <c r="A148" s="80" t="s">
        <v>1300</v>
      </c>
      <c r="B148" s="80" t="s">
        <v>1301</v>
      </c>
      <c r="C148" s="80" t="s">
        <v>1966</v>
      </c>
      <c r="D148" s="80" t="s">
        <v>1967</v>
      </c>
      <c r="E148" s="81">
        <v>496</v>
      </c>
      <c r="F148" s="80" t="s">
        <v>1968</v>
      </c>
      <c r="G148" s="76" t="b">
        <v>1</v>
      </c>
      <c r="H148" s="30" t="s">
        <v>1247</v>
      </c>
      <c r="I148" s="30" t="s">
        <v>1969</v>
      </c>
    </row>
    <row r="149" spans="1:9">
      <c r="A149" s="80" t="s">
        <v>1300</v>
      </c>
      <c r="B149" s="80" t="s">
        <v>1301</v>
      </c>
      <c r="C149" s="80" t="s">
        <v>1970</v>
      </c>
      <c r="D149" s="80" t="s">
        <v>1971</v>
      </c>
      <c r="E149" s="81">
        <v>446</v>
      </c>
      <c r="F149" s="80" t="s">
        <v>1972</v>
      </c>
      <c r="G149" s="76" t="b">
        <v>1</v>
      </c>
      <c r="H149" s="30" t="s">
        <v>1370</v>
      </c>
      <c r="I149" s="30" t="s">
        <v>1973</v>
      </c>
    </row>
    <row r="150" spans="1:9">
      <c r="A150" s="80" t="s">
        <v>1300</v>
      </c>
      <c r="B150" s="80" t="s">
        <v>1301</v>
      </c>
      <c r="C150" s="80" t="s">
        <v>1974</v>
      </c>
      <c r="D150" s="80" t="s">
        <v>1975</v>
      </c>
      <c r="E150" s="81">
        <v>580</v>
      </c>
      <c r="F150" s="80" t="s">
        <v>1976</v>
      </c>
      <c r="G150" s="76" t="b">
        <v>1</v>
      </c>
      <c r="H150" s="30" t="s">
        <v>1977</v>
      </c>
      <c r="I150" s="30" t="s">
        <v>1978</v>
      </c>
    </row>
    <row r="151" spans="1:9">
      <c r="A151" s="80" t="s">
        <v>1300</v>
      </c>
      <c r="B151" s="80" t="s">
        <v>1301</v>
      </c>
      <c r="C151" s="80" t="s">
        <v>1979</v>
      </c>
      <c r="D151" s="80" t="s">
        <v>1980</v>
      </c>
      <c r="E151" s="81">
        <v>474</v>
      </c>
      <c r="F151" s="80" t="s">
        <v>1981</v>
      </c>
      <c r="G151" s="76" t="b">
        <v>1</v>
      </c>
      <c r="H151" s="30" t="s">
        <v>1982</v>
      </c>
      <c r="I151" s="30" t="s">
        <v>1983</v>
      </c>
    </row>
    <row r="152" spans="1:9">
      <c r="A152" s="80" t="s">
        <v>1300</v>
      </c>
      <c r="B152" s="80" t="s">
        <v>1301</v>
      </c>
      <c r="C152" s="80" t="s">
        <v>1984</v>
      </c>
      <c r="D152" s="80" t="s">
        <v>1985</v>
      </c>
      <c r="E152" s="81">
        <v>478</v>
      </c>
      <c r="F152" s="80" t="s">
        <v>1986</v>
      </c>
      <c r="G152" s="76" t="b">
        <v>1</v>
      </c>
      <c r="H152" s="30" t="s">
        <v>1987</v>
      </c>
      <c r="I152" s="30" t="s">
        <v>1988</v>
      </c>
    </row>
    <row r="153" spans="1:9">
      <c r="A153" s="80" t="s">
        <v>1300</v>
      </c>
      <c r="B153" s="80" t="s">
        <v>1301</v>
      </c>
      <c r="C153" s="80" t="s">
        <v>1989</v>
      </c>
      <c r="D153" s="80" t="s">
        <v>1990</v>
      </c>
      <c r="E153" s="81">
        <v>500</v>
      </c>
      <c r="F153" s="80" t="s">
        <v>1991</v>
      </c>
      <c r="G153" s="76" t="b">
        <v>1</v>
      </c>
      <c r="H153" s="30" t="s">
        <v>1992</v>
      </c>
      <c r="I153" s="30" t="s">
        <v>1993</v>
      </c>
    </row>
    <row r="154" spans="1:9">
      <c r="A154" s="80" t="s">
        <v>1300</v>
      </c>
      <c r="B154" s="80" t="s">
        <v>1301</v>
      </c>
      <c r="C154" s="80" t="s">
        <v>1994</v>
      </c>
      <c r="D154" s="80" t="s">
        <v>1995</v>
      </c>
      <c r="E154" s="81">
        <v>470</v>
      </c>
      <c r="F154" s="80" t="s">
        <v>1996</v>
      </c>
      <c r="G154" s="76" t="b">
        <v>1</v>
      </c>
      <c r="H154" s="30" t="s">
        <v>1332</v>
      </c>
      <c r="I154" s="30" t="s">
        <v>1132</v>
      </c>
    </row>
    <row r="155" spans="1:9">
      <c r="A155" s="80" t="s">
        <v>1300</v>
      </c>
      <c r="B155" s="80" t="s">
        <v>1301</v>
      </c>
      <c r="C155" s="80" t="s">
        <v>1997</v>
      </c>
      <c r="D155" s="80" t="s">
        <v>1998</v>
      </c>
      <c r="E155" s="81">
        <v>480</v>
      </c>
      <c r="F155" s="80" t="s">
        <v>1999</v>
      </c>
      <c r="G155" s="76" t="b">
        <v>1</v>
      </c>
      <c r="H155" s="30" t="s">
        <v>1755</v>
      </c>
      <c r="I155" s="30" t="s">
        <v>2000</v>
      </c>
    </row>
    <row r="156" spans="1:9">
      <c r="A156" s="80" t="s">
        <v>1300</v>
      </c>
      <c r="B156" s="80" t="s">
        <v>1301</v>
      </c>
      <c r="C156" s="80" t="s">
        <v>2001</v>
      </c>
      <c r="D156" s="80" t="s">
        <v>2002</v>
      </c>
      <c r="E156" s="81">
        <v>462</v>
      </c>
      <c r="F156" s="80" t="s">
        <v>2003</v>
      </c>
      <c r="G156" s="76" t="b">
        <v>1</v>
      </c>
      <c r="H156" s="30" t="s">
        <v>2004</v>
      </c>
      <c r="I156" s="30" t="s">
        <v>1426</v>
      </c>
    </row>
    <row r="157" spans="1:9">
      <c r="A157" s="80" t="s">
        <v>1300</v>
      </c>
      <c r="B157" s="80" t="s">
        <v>1301</v>
      </c>
      <c r="C157" s="80" t="s">
        <v>2005</v>
      </c>
      <c r="D157" s="80" t="s">
        <v>2006</v>
      </c>
      <c r="E157" s="81">
        <v>454</v>
      </c>
      <c r="F157" s="80" t="s">
        <v>2007</v>
      </c>
      <c r="G157" s="76" t="b">
        <v>1</v>
      </c>
      <c r="H157" s="30" t="s">
        <v>2008</v>
      </c>
      <c r="I157" s="30" t="s">
        <v>1632</v>
      </c>
    </row>
    <row r="158" spans="1:9">
      <c r="A158" s="80" t="s">
        <v>1300</v>
      </c>
      <c r="B158" s="80" t="s">
        <v>1301</v>
      </c>
      <c r="C158" s="80" t="s">
        <v>2009</v>
      </c>
      <c r="D158" s="80" t="s">
        <v>2010</v>
      </c>
      <c r="E158" s="81">
        <v>484</v>
      </c>
      <c r="F158" s="80" t="s">
        <v>2011</v>
      </c>
      <c r="G158" s="76" t="b">
        <v>1</v>
      </c>
      <c r="H158" s="30" t="s">
        <v>2012</v>
      </c>
      <c r="I158" s="30" t="s">
        <v>2013</v>
      </c>
    </row>
    <row r="159" spans="1:9">
      <c r="A159" s="80" t="s">
        <v>1300</v>
      </c>
      <c r="B159" s="80" t="s">
        <v>1301</v>
      </c>
      <c r="C159" s="80" t="s">
        <v>2014</v>
      </c>
      <c r="D159" s="80" t="s">
        <v>2015</v>
      </c>
      <c r="E159" s="81">
        <v>458</v>
      </c>
      <c r="F159" s="80" t="s">
        <v>2016</v>
      </c>
      <c r="G159" s="76" t="b">
        <v>1</v>
      </c>
      <c r="H159" s="30" t="s">
        <v>1034</v>
      </c>
      <c r="I159" s="30" t="s">
        <v>1683</v>
      </c>
    </row>
    <row r="160" spans="1:9">
      <c r="A160" s="80" t="s">
        <v>1300</v>
      </c>
      <c r="B160" s="80" t="s">
        <v>1301</v>
      </c>
      <c r="C160" s="80" t="s">
        <v>2017</v>
      </c>
      <c r="D160" s="80" t="s">
        <v>2018</v>
      </c>
      <c r="E160" s="81">
        <v>508</v>
      </c>
      <c r="F160" s="80" t="s">
        <v>2019</v>
      </c>
      <c r="G160" s="76" t="b">
        <v>1</v>
      </c>
      <c r="H160" s="30" t="s">
        <v>2020</v>
      </c>
      <c r="I160" s="30" t="s">
        <v>2021</v>
      </c>
    </row>
    <row r="161" spans="1:9">
      <c r="A161" s="80" t="s">
        <v>1300</v>
      </c>
      <c r="B161" s="80" t="s">
        <v>1301</v>
      </c>
      <c r="C161" s="80" t="s">
        <v>2022</v>
      </c>
      <c r="D161" s="80" t="s">
        <v>2023</v>
      </c>
      <c r="E161" s="81">
        <v>516</v>
      </c>
      <c r="F161" s="80" t="s">
        <v>2024</v>
      </c>
      <c r="G161" s="76" t="b">
        <v>1</v>
      </c>
      <c r="H161" s="30" t="s">
        <v>1978</v>
      </c>
      <c r="I161" s="30" t="s">
        <v>2025</v>
      </c>
    </row>
    <row r="162" spans="1:9">
      <c r="A162" s="80" t="s">
        <v>1300</v>
      </c>
      <c r="B162" s="80" t="s">
        <v>1301</v>
      </c>
      <c r="C162" s="80" t="s">
        <v>2026</v>
      </c>
      <c r="D162" s="80" t="s">
        <v>2027</v>
      </c>
      <c r="E162" s="81">
        <v>540</v>
      </c>
      <c r="F162" s="80" t="s">
        <v>2028</v>
      </c>
      <c r="G162" s="76" t="b">
        <v>1</v>
      </c>
      <c r="H162" s="30" t="s">
        <v>1390</v>
      </c>
      <c r="I162" s="30" t="s">
        <v>1047</v>
      </c>
    </row>
    <row r="163" spans="1:9">
      <c r="A163" s="80" t="s">
        <v>1300</v>
      </c>
      <c r="B163" s="80" t="s">
        <v>1301</v>
      </c>
      <c r="C163" s="80" t="s">
        <v>2029</v>
      </c>
      <c r="D163" s="80" t="s">
        <v>2030</v>
      </c>
      <c r="E163" s="81">
        <v>562</v>
      </c>
      <c r="F163" s="80" t="s">
        <v>2031</v>
      </c>
      <c r="G163" s="76" t="b">
        <v>1</v>
      </c>
      <c r="H163" s="30" t="s">
        <v>2032</v>
      </c>
      <c r="I163" s="30" t="s">
        <v>2033</v>
      </c>
    </row>
    <row r="164" spans="1:9">
      <c r="A164" s="80" t="s">
        <v>1300</v>
      </c>
      <c r="B164" s="80" t="s">
        <v>1301</v>
      </c>
      <c r="C164" s="80" t="s">
        <v>2034</v>
      </c>
      <c r="D164" s="80" t="s">
        <v>2035</v>
      </c>
      <c r="E164" s="81">
        <v>574</v>
      </c>
      <c r="F164" s="80" t="s">
        <v>2036</v>
      </c>
      <c r="G164" s="76" t="b">
        <v>1</v>
      </c>
      <c r="H164" s="30" t="s">
        <v>2037</v>
      </c>
      <c r="I164" s="30" t="s">
        <v>1506</v>
      </c>
    </row>
    <row r="165" spans="1:9">
      <c r="A165" s="80" t="s">
        <v>1300</v>
      </c>
      <c r="B165" s="80" t="s">
        <v>1301</v>
      </c>
      <c r="C165" s="80" t="s">
        <v>2038</v>
      </c>
      <c r="D165" s="80" t="s">
        <v>2039</v>
      </c>
      <c r="E165" s="81">
        <v>566</v>
      </c>
      <c r="F165" s="80" t="s">
        <v>2040</v>
      </c>
      <c r="G165" s="76" t="b">
        <v>1</v>
      </c>
      <c r="H165" s="30" t="s">
        <v>1043</v>
      </c>
      <c r="I165" s="30" t="s">
        <v>1366</v>
      </c>
    </row>
    <row r="166" spans="1:9">
      <c r="A166" s="80" t="s">
        <v>1300</v>
      </c>
      <c r="B166" s="80" t="s">
        <v>1301</v>
      </c>
      <c r="C166" s="80" t="s">
        <v>2041</v>
      </c>
      <c r="D166" s="80" t="s">
        <v>2042</v>
      </c>
      <c r="E166" s="81">
        <v>558</v>
      </c>
      <c r="F166" s="80" t="s">
        <v>2043</v>
      </c>
      <c r="G166" s="76" t="b">
        <v>1</v>
      </c>
      <c r="H166" s="30" t="s">
        <v>2044</v>
      </c>
      <c r="I166" s="30" t="s">
        <v>2045</v>
      </c>
    </row>
    <row r="167" spans="1:9">
      <c r="A167" s="80" t="s">
        <v>1300</v>
      </c>
      <c r="B167" s="80" t="s">
        <v>1301</v>
      </c>
      <c r="C167" s="80" t="s">
        <v>2046</v>
      </c>
      <c r="D167" s="80" t="s">
        <v>2047</v>
      </c>
      <c r="E167" s="81">
        <v>528</v>
      </c>
      <c r="F167" s="80" t="s">
        <v>2048</v>
      </c>
      <c r="G167" s="76" t="b">
        <v>1</v>
      </c>
      <c r="H167" s="30" t="s">
        <v>2049</v>
      </c>
      <c r="I167" s="30" t="s">
        <v>2050</v>
      </c>
    </row>
    <row r="168" spans="1:9">
      <c r="A168" s="80" t="s">
        <v>1300</v>
      </c>
      <c r="B168" s="80" t="s">
        <v>1301</v>
      </c>
      <c r="C168" s="80" t="s">
        <v>2051</v>
      </c>
      <c r="D168" s="80" t="s">
        <v>2052</v>
      </c>
      <c r="E168" s="81">
        <v>578</v>
      </c>
      <c r="F168" s="80" t="s">
        <v>2053</v>
      </c>
      <c r="G168" s="76" t="b">
        <v>1</v>
      </c>
      <c r="H168" s="30" t="s">
        <v>2054</v>
      </c>
      <c r="I168" s="30" t="s">
        <v>1150</v>
      </c>
    </row>
    <row r="169" spans="1:9">
      <c r="A169" s="80" t="s">
        <v>1300</v>
      </c>
      <c r="B169" s="80" t="s">
        <v>1301</v>
      </c>
      <c r="C169" s="80" t="s">
        <v>2055</v>
      </c>
      <c r="D169" s="80" t="s">
        <v>2056</v>
      </c>
      <c r="E169" s="81">
        <v>524</v>
      </c>
      <c r="F169" s="80" t="s">
        <v>2057</v>
      </c>
      <c r="G169" s="76" t="b">
        <v>1</v>
      </c>
      <c r="H169" s="30" t="s">
        <v>2058</v>
      </c>
      <c r="I169" s="30" t="s">
        <v>2059</v>
      </c>
    </row>
    <row r="170" spans="1:9">
      <c r="A170" s="80" t="s">
        <v>1300</v>
      </c>
      <c r="B170" s="80" t="s">
        <v>1301</v>
      </c>
      <c r="C170" s="80" t="s">
        <v>2060</v>
      </c>
      <c r="D170" s="80" t="s">
        <v>2061</v>
      </c>
      <c r="E170" s="81">
        <v>520</v>
      </c>
      <c r="F170" s="80" t="s">
        <v>2062</v>
      </c>
      <c r="G170" s="76" t="b">
        <v>1</v>
      </c>
      <c r="H170" s="30" t="s">
        <v>2063</v>
      </c>
      <c r="I170" s="30" t="s">
        <v>2064</v>
      </c>
    </row>
    <row r="171" spans="1:9">
      <c r="A171" s="80" t="s">
        <v>1300</v>
      </c>
      <c r="B171" s="80" t="s">
        <v>1301</v>
      </c>
      <c r="C171" s="80" t="s">
        <v>2065</v>
      </c>
      <c r="D171" s="80" t="s">
        <v>2066</v>
      </c>
      <c r="E171" s="81">
        <v>570</v>
      </c>
      <c r="F171" s="80" t="s">
        <v>2067</v>
      </c>
      <c r="G171" s="76" t="b">
        <v>1</v>
      </c>
      <c r="H171" s="30" t="s">
        <v>1894</v>
      </c>
      <c r="I171" s="30" t="s">
        <v>2068</v>
      </c>
    </row>
    <row r="172" spans="1:9">
      <c r="A172" s="80" t="s">
        <v>1300</v>
      </c>
      <c r="B172" s="80" t="s">
        <v>1301</v>
      </c>
      <c r="C172" s="80" t="s">
        <v>2069</v>
      </c>
      <c r="D172" s="80" t="s">
        <v>2070</v>
      </c>
      <c r="E172" s="81">
        <v>554</v>
      </c>
      <c r="F172" s="80" t="s">
        <v>2071</v>
      </c>
      <c r="G172" s="76" t="b">
        <v>1</v>
      </c>
      <c r="H172" s="30" t="s">
        <v>2072</v>
      </c>
      <c r="I172" s="30" t="s">
        <v>2073</v>
      </c>
    </row>
    <row r="173" spans="1:9">
      <c r="A173" s="80" t="s">
        <v>1300</v>
      </c>
      <c r="B173" s="80" t="s">
        <v>1301</v>
      </c>
      <c r="C173" s="80" t="s">
        <v>2074</v>
      </c>
      <c r="D173" s="80" t="s">
        <v>2075</v>
      </c>
      <c r="E173" s="81">
        <v>512</v>
      </c>
      <c r="F173" s="80" t="s">
        <v>2076</v>
      </c>
      <c r="G173" s="76" t="b">
        <v>1</v>
      </c>
      <c r="H173" s="30" t="s">
        <v>2077</v>
      </c>
      <c r="I173" s="30" t="s">
        <v>1448</v>
      </c>
    </row>
    <row r="174" spans="1:9">
      <c r="A174" s="80" t="s">
        <v>1300</v>
      </c>
      <c r="B174" s="80" t="s">
        <v>1301</v>
      </c>
      <c r="C174" s="80" t="s">
        <v>2078</v>
      </c>
      <c r="D174" s="80" t="s">
        <v>2079</v>
      </c>
      <c r="E174" s="81">
        <v>591</v>
      </c>
      <c r="F174" s="80" t="s">
        <v>2080</v>
      </c>
      <c r="G174" s="76" t="b">
        <v>1</v>
      </c>
      <c r="H174" s="30" t="s">
        <v>2081</v>
      </c>
      <c r="I174" s="30" t="s">
        <v>2082</v>
      </c>
    </row>
    <row r="175" spans="1:9">
      <c r="A175" s="80" t="s">
        <v>1300</v>
      </c>
      <c r="B175" s="80" t="s">
        <v>1301</v>
      </c>
      <c r="C175" s="80" t="s">
        <v>2083</v>
      </c>
      <c r="D175" s="80" t="s">
        <v>2084</v>
      </c>
      <c r="E175" s="81">
        <v>604</v>
      </c>
      <c r="F175" s="80" t="s">
        <v>2085</v>
      </c>
      <c r="G175" s="76" t="b">
        <v>1</v>
      </c>
      <c r="H175" s="30" t="s">
        <v>2086</v>
      </c>
      <c r="I175" s="30" t="s">
        <v>2087</v>
      </c>
    </row>
    <row r="176" spans="1:9">
      <c r="A176" s="80" t="s">
        <v>1300</v>
      </c>
      <c r="B176" s="80" t="s">
        <v>1301</v>
      </c>
      <c r="C176" s="80" t="s">
        <v>2088</v>
      </c>
      <c r="D176" s="80" t="s">
        <v>2089</v>
      </c>
      <c r="E176" s="81">
        <v>258</v>
      </c>
      <c r="F176" s="80" t="s">
        <v>2090</v>
      </c>
      <c r="G176" s="76" t="b">
        <v>1</v>
      </c>
      <c r="H176" s="30" t="s">
        <v>2091</v>
      </c>
      <c r="I176" s="30" t="s">
        <v>2092</v>
      </c>
    </row>
    <row r="177" spans="1:9">
      <c r="A177" s="80" t="s">
        <v>1300</v>
      </c>
      <c r="B177" s="80" t="s">
        <v>1301</v>
      </c>
      <c r="C177" s="80" t="s">
        <v>2093</v>
      </c>
      <c r="D177" s="80" t="s">
        <v>2094</v>
      </c>
      <c r="E177" s="81">
        <v>598</v>
      </c>
      <c r="F177" s="80" t="s">
        <v>2095</v>
      </c>
      <c r="G177" s="76" t="b">
        <v>1</v>
      </c>
      <c r="H177" s="30" t="s">
        <v>210</v>
      </c>
      <c r="I177" s="30" t="s">
        <v>2096</v>
      </c>
    </row>
    <row r="178" spans="1:9">
      <c r="A178" s="80" t="s">
        <v>1300</v>
      </c>
      <c r="B178" s="80" t="s">
        <v>1301</v>
      </c>
      <c r="C178" s="80" t="s">
        <v>2097</v>
      </c>
      <c r="D178" s="80" t="s">
        <v>2098</v>
      </c>
      <c r="E178" s="81">
        <v>608</v>
      </c>
      <c r="F178" s="80" t="s">
        <v>2099</v>
      </c>
      <c r="G178" s="76" t="b">
        <v>1</v>
      </c>
      <c r="H178" s="30" t="s">
        <v>2100</v>
      </c>
      <c r="I178" s="30" t="s">
        <v>2101</v>
      </c>
    </row>
    <row r="179" spans="1:9">
      <c r="A179" s="80" t="s">
        <v>1300</v>
      </c>
      <c r="B179" s="80" t="s">
        <v>1301</v>
      </c>
      <c r="C179" s="80" t="s">
        <v>2102</v>
      </c>
      <c r="D179" s="80" t="s">
        <v>2103</v>
      </c>
      <c r="E179" s="81">
        <v>586</v>
      </c>
      <c r="F179" s="80" t="s">
        <v>2104</v>
      </c>
      <c r="G179" s="76" t="b">
        <v>1</v>
      </c>
      <c r="H179" s="30" t="s">
        <v>2105</v>
      </c>
      <c r="I179" s="30" t="s">
        <v>2106</v>
      </c>
    </row>
    <row r="180" spans="1:9">
      <c r="A180" s="80" t="s">
        <v>1300</v>
      </c>
      <c r="B180" s="80" t="s">
        <v>1301</v>
      </c>
      <c r="C180" s="80" t="s">
        <v>2107</v>
      </c>
      <c r="D180" s="80" t="s">
        <v>2108</v>
      </c>
      <c r="E180" s="81">
        <v>616</v>
      </c>
      <c r="F180" s="80" t="s">
        <v>2109</v>
      </c>
      <c r="G180" s="76" t="b">
        <v>1</v>
      </c>
      <c r="H180" s="30" t="s">
        <v>2110</v>
      </c>
      <c r="I180" s="30" t="s">
        <v>2111</v>
      </c>
    </row>
    <row r="181" spans="1:9">
      <c r="A181" s="80" t="s">
        <v>1300</v>
      </c>
      <c r="B181" s="80" t="s">
        <v>1301</v>
      </c>
      <c r="C181" s="80" t="s">
        <v>2112</v>
      </c>
      <c r="D181" s="80" t="s">
        <v>2113</v>
      </c>
      <c r="E181" s="81">
        <v>666</v>
      </c>
      <c r="F181" s="80" t="s">
        <v>2114</v>
      </c>
      <c r="G181" s="76" t="b">
        <v>1</v>
      </c>
      <c r="H181" s="30" t="s">
        <v>2115</v>
      </c>
      <c r="I181" s="30" t="s">
        <v>2116</v>
      </c>
    </row>
    <row r="182" spans="1:9">
      <c r="A182" s="80" t="s">
        <v>1300</v>
      </c>
      <c r="B182" s="80" t="s">
        <v>1301</v>
      </c>
      <c r="C182" s="80" t="s">
        <v>2117</v>
      </c>
      <c r="D182" s="80" t="s">
        <v>2118</v>
      </c>
      <c r="E182" s="81">
        <v>612</v>
      </c>
      <c r="F182" s="80" t="s">
        <v>2119</v>
      </c>
      <c r="G182" s="76" t="b">
        <v>1</v>
      </c>
      <c r="H182" s="30" t="s">
        <v>2120</v>
      </c>
      <c r="I182" s="30" t="s">
        <v>2121</v>
      </c>
    </row>
    <row r="183" spans="1:9">
      <c r="A183" s="80" t="s">
        <v>1300</v>
      </c>
      <c r="B183" s="80" t="s">
        <v>1301</v>
      </c>
      <c r="C183" s="80" t="s">
        <v>2122</v>
      </c>
      <c r="D183" s="80" t="s">
        <v>2123</v>
      </c>
      <c r="E183" s="81">
        <v>630</v>
      </c>
      <c r="F183" s="80" t="s">
        <v>2124</v>
      </c>
      <c r="G183" s="76" t="b">
        <v>1</v>
      </c>
      <c r="H183" s="30" t="s">
        <v>2125</v>
      </c>
      <c r="I183" s="30" t="s">
        <v>2126</v>
      </c>
    </row>
    <row r="184" spans="1:9">
      <c r="A184" s="80" t="s">
        <v>1300</v>
      </c>
      <c r="B184" s="80" t="s">
        <v>1301</v>
      </c>
      <c r="C184" s="80" t="s">
        <v>2127</v>
      </c>
      <c r="D184" s="80" t="s">
        <v>2128</v>
      </c>
      <c r="E184" s="81">
        <v>275</v>
      </c>
      <c r="F184" s="80" t="s">
        <v>2129</v>
      </c>
      <c r="G184" s="76" t="b">
        <v>1</v>
      </c>
      <c r="H184" s="30" t="s">
        <v>1267</v>
      </c>
      <c r="I184" s="30" t="s">
        <v>2130</v>
      </c>
    </row>
    <row r="185" spans="1:9">
      <c r="A185" s="80" t="s">
        <v>1300</v>
      </c>
      <c r="B185" s="80" t="s">
        <v>1301</v>
      </c>
      <c r="C185" s="80" t="s">
        <v>2131</v>
      </c>
      <c r="D185" s="80" t="s">
        <v>2132</v>
      </c>
      <c r="E185" s="81">
        <v>620</v>
      </c>
      <c r="F185" s="80" t="s">
        <v>2133</v>
      </c>
      <c r="G185" s="76" t="b">
        <v>1</v>
      </c>
      <c r="H185" s="30" t="s">
        <v>2134</v>
      </c>
      <c r="I185" s="30" t="s">
        <v>1232</v>
      </c>
    </row>
    <row r="186" spans="1:9">
      <c r="A186" s="80" t="s">
        <v>1300</v>
      </c>
      <c r="B186" s="80" t="s">
        <v>1301</v>
      </c>
      <c r="C186" s="80" t="s">
        <v>2135</v>
      </c>
      <c r="D186" s="80" t="s">
        <v>2136</v>
      </c>
      <c r="E186" s="81">
        <v>585</v>
      </c>
      <c r="F186" s="80" t="s">
        <v>2137</v>
      </c>
      <c r="G186" s="76" t="b">
        <v>1</v>
      </c>
      <c r="H186" s="30" t="s">
        <v>2138</v>
      </c>
      <c r="I186" s="30" t="s">
        <v>2139</v>
      </c>
    </row>
    <row r="187" spans="1:9">
      <c r="A187" s="80" t="s">
        <v>1300</v>
      </c>
      <c r="B187" s="80" t="s">
        <v>1301</v>
      </c>
      <c r="C187" s="80" t="s">
        <v>2140</v>
      </c>
      <c r="D187" s="80" t="s">
        <v>2141</v>
      </c>
      <c r="E187" s="81">
        <v>600</v>
      </c>
      <c r="F187" s="80" t="s">
        <v>2142</v>
      </c>
      <c r="G187" s="76" t="b">
        <v>1</v>
      </c>
      <c r="H187" s="30" t="s">
        <v>2143</v>
      </c>
      <c r="I187" s="30" t="s">
        <v>2144</v>
      </c>
    </row>
    <row r="188" spans="1:9">
      <c r="A188" s="80" t="s">
        <v>1300</v>
      </c>
      <c r="B188" s="80" t="s">
        <v>1301</v>
      </c>
      <c r="C188" s="80" t="s">
        <v>2145</v>
      </c>
      <c r="D188" s="80" t="s">
        <v>2146</v>
      </c>
      <c r="E188" s="81">
        <v>634</v>
      </c>
      <c r="F188" s="80" t="s">
        <v>2147</v>
      </c>
      <c r="G188" s="76" t="b">
        <v>1</v>
      </c>
      <c r="H188" s="30" t="s">
        <v>2148</v>
      </c>
      <c r="I188" s="30" t="s">
        <v>2149</v>
      </c>
    </row>
    <row r="189" spans="1:9">
      <c r="A189" s="80" t="s">
        <v>1300</v>
      </c>
      <c r="B189" s="80" t="s">
        <v>1301</v>
      </c>
      <c r="C189" s="80" t="s">
        <v>2150</v>
      </c>
      <c r="D189" s="80" t="s">
        <v>2151</v>
      </c>
      <c r="E189" s="81">
        <v>638</v>
      </c>
      <c r="F189" s="80" t="s">
        <v>2152</v>
      </c>
      <c r="G189" s="76" t="b">
        <v>1</v>
      </c>
      <c r="H189" s="30" t="s">
        <v>2153</v>
      </c>
      <c r="I189" s="30" t="s">
        <v>1041</v>
      </c>
    </row>
    <row r="190" spans="1:9">
      <c r="A190" s="80" t="s">
        <v>1300</v>
      </c>
      <c r="B190" s="80" t="s">
        <v>1301</v>
      </c>
      <c r="C190" s="80" t="s">
        <v>2154</v>
      </c>
      <c r="D190" s="80" t="s">
        <v>2155</v>
      </c>
      <c r="E190" s="81">
        <v>642</v>
      </c>
      <c r="F190" s="80" t="s">
        <v>2156</v>
      </c>
      <c r="G190" s="76" t="b">
        <v>1</v>
      </c>
      <c r="H190" s="30" t="s">
        <v>2157</v>
      </c>
      <c r="I190" s="30" t="s">
        <v>2158</v>
      </c>
    </row>
    <row r="191" spans="1:9">
      <c r="A191" s="80" t="s">
        <v>1300</v>
      </c>
      <c r="B191" s="80" t="s">
        <v>1301</v>
      </c>
      <c r="C191" s="80" t="s">
        <v>2159</v>
      </c>
      <c r="D191" s="80" t="s">
        <v>2160</v>
      </c>
      <c r="E191" s="81">
        <v>688</v>
      </c>
      <c r="F191" s="80" t="s">
        <v>2161</v>
      </c>
      <c r="G191" s="76" t="b">
        <v>1</v>
      </c>
      <c r="H191" s="30" t="s">
        <v>2162</v>
      </c>
      <c r="I191" s="30" t="s">
        <v>2163</v>
      </c>
    </row>
    <row r="192" spans="1:9">
      <c r="A192" s="80" t="s">
        <v>1300</v>
      </c>
      <c r="B192" s="80" t="s">
        <v>1301</v>
      </c>
      <c r="C192" s="80" t="s">
        <v>2164</v>
      </c>
      <c r="D192" s="80" t="s">
        <v>2165</v>
      </c>
      <c r="E192" s="81">
        <v>643</v>
      </c>
      <c r="F192" s="80" t="s">
        <v>2166</v>
      </c>
      <c r="G192" s="76" t="b">
        <v>1</v>
      </c>
      <c r="H192" s="30" t="s">
        <v>2167</v>
      </c>
      <c r="I192" s="30" t="s">
        <v>1632</v>
      </c>
    </row>
    <row r="193" spans="1:9">
      <c r="A193" s="80" t="s">
        <v>1300</v>
      </c>
      <c r="B193" s="80" t="s">
        <v>1301</v>
      </c>
      <c r="C193" s="80" t="s">
        <v>2168</v>
      </c>
      <c r="D193" s="80" t="s">
        <v>2169</v>
      </c>
      <c r="E193" s="81">
        <v>646</v>
      </c>
      <c r="F193" s="80" t="s">
        <v>2170</v>
      </c>
      <c r="G193" s="76" t="b">
        <v>1</v>
      </c>
      <c r="H193" s="30" t="s">
        <v>2171</v>
      </c>
      <c r="I193" s="30" t="s">
        <v>1553</v>
      </c>
    </row>
    <row r="194" spans="1:9">
      <c r="A194" s="80" t="s">
        <v>1300</v>
      </c>
      <c r="B194" s="80" t="s">
        <v>1301</v>
      </c>
      <c r="C194" s="80" t="s">
        <v>2172</v>
      </c>
      <c r="D194" s="80" t="s">
        <v>2173</v>
      </c>
      <c r="E194" s="81">
        <v>682</v>
      </c>
      <c r="F194" s="80" t="s">
        <v>2174</v>
      </c>
      <c r="G194" s="76" t="b">
        <v>1</v>
      </c>
      <c r="H194" s="30" t="s">
        <v>2175</v>
      </c>
      <c r="I194" s="30" t="s">
        <v>2176</v>
      </c>
    </row>
    <row r="195" spans="1:9">
      <c r="A195" s="80" t="s">
        <v>1300</v>
      </c>
      <c r="B195" s="80" t="s">
        <v>1301</v>
      </c>
      <c r="C195" s="80" t="s">
        <v>2177</v>
      </c>
      <c r="D195" s="80" t="s">
        <v>2178</v>
      </c>
      <c r="E195" s="81">
        <v>90</v>
      </c>
      <c r="F195" s="80" t="s">
        <v>2179</v>
      </c>
      <c r="G195" s="76" t="b">
        <v>1</v>
      </c>
      <c r="H195" s="30" t="s">
        <v>2180</v>
      </c>
      <c r="I195" s="30" t="s">
        <v>1496</v>
      </c>
    </row>
    <row r="196" spans="1:9">
      <c r="A196" s="80" t="s">
        <v>1300</v>
      </c>
      <c r="B196" s="80" t="s">
        <v>1301</v>
      </c>
      <c r="C196" s="80" t="s">
        <v>2181</v>
      </c>
      <c r="D196" s="80" t="s">
        <v>2182</v>
      </c>
      <c r="E196" s="81">
        <v>690</v>
      </c>
      <c r="F196" s="80" t="s">
        <v>2183</v>
      </c>
      <c r="G196" s="76" t="b">
        <v>1</v>
      </c>
      <c r="H196" s="30" t="s">
        <v>2184</v>
      </c>
      <c r="I196" s="30" t="s">
        <v>2185</v>
      </c>
    </row>
    <row r="197" spans="1:9">
      <c r="A197" s="80" t="s">
        <v>1300</v>
      </c>
      <c r="B197" s="80" t="s">
        <v>1301</v>
      </c>
      <c r="C197" s="80" t="s">
        <v>2186</v>
      </c>
      <c r="D197" s="80" t="s">
        <v>2187</v>
      </c>
      <c r="E197" s="81">
        <v>729</v>
      </c>
      <c r="F197" s="80" t="s">
        <v>2188</v>
      </c>
      <c r="G197" s="76" t="b">
        <v>1</v>
      </c>
      <c r="H197" s="30" t="s">
        <v>2189</v>
      </c>
      <c r="I197" s="30" t="s">
        <v>2190</v>
      </c>
    </row>
    <row r="198" spans="1:9">
      <c r="A198" s="80" t="s">
        <v>1300</v>
      </c>
      <c r="B198" s="80" t="s">
        <v>1301</v>
      </c>
      <c r="C198" s="80" t="s">
        <v>2191</v>
      </c>
      <c r="D198" s="80" t="s">
        <v>2192</v>
      </c>
      <c r="E198" s="81">
        <v>752</v>
      </c>
      <c r="F198" s="80" t="s">
        <v>2193</v>
      </c>
      <c r="G198" s="76" t="b">
        <v>1</v>
      </c>
      <c r="H198" s="30" t="s">
        <v>1911</v>
      </c>
      <c r="I198" s="30" t="s">
        <v>2194</v>
      </c>
    </row>
    <row r="199" spans="1:9">
      <c r="A199" s="80" t="s">
        <v>1300</v>
      </c>
      <c r="B199" s="80" t="s">
        <v>1301</v>
      </c>
      <c r="C199" s="80" t="s">
        <v>2195</v>
      </c>
      <c r="D199" s="80" t="s">
        <v>2196</v>
      </c>
      <c r="E199" s="81">
        <v>702</v>
      </c>
      <c r="F199" s="80" t="s">
        <v>2197</v>
      </c>
      <c r="G199" s="76" t="b">
        <v>1</v>
      </c>
      <c r="H199" s="30" t="s">
        <v>2198</v>
      </c>
      <c r="I199" s="30" t="s">
        <v>1562</v>
      </c>
    </row>
    <row r="200" spans="1:9">
      <c r="A200" s="80" t="s">
        <v>1300</v>
      </c>
      <c r="B200" s="80" t="s">
        <v>1301</v>
      </c>
      <c r="C200" s="80" t="s">
        <v>2199</v>
      </c>
      <c r="D200" s="80" t="s">
        <v>2200</v>
      </c>
      <c r="E200" s="81">
        <v>654</v>
      </c>
      <c r="F200" s="80" t="s">
        <v>2201</v>
      </c>
      <c r="G200" s="76" t="b">
        <v>1</v>
      </c>
      <c r="H200" s="30" t="s">
        <v>2202</v>
      </c>
      <c r="I200" s="30" t="s">
        <v>1960</v>
      </c>
    </row>
    <row r="201" spans="1:9">
      <c r="A201" s="80" t="s">
        <v>1300</v>
      </c>
      <c r="B201" s="80" t="s">
        <v>1301</v>
      </c>
      <c r="C201" s="80" t="s">
        <v>2203</v>
      </c>
      <c r="D201" s="80" t="s">
        <v>2204</v>
      </c>
      <c r="E201" s="81">
        <v>705</v>
      </c>
      <c r="F201" s="80" t="s">
        <v>2205</v>
      </c>
      <c r="G201" s="76" t="b">
        <v>1</v>
      </c>
      <c r="H201" s="30" t="s">
        <v>2206</v>
      </c>
      <c r="I201" s="30" t="s">
        <v>2207</v>
      </c>
    </row>
    <row r="202" spans="1:9">
      <c r="A202" s="80" t="s">
        <v>1300</v>
      </c>
      <c r="B202" s="80" t="s">
        <v>1301</v>
      </c>
      <c r="C202" s="80" t="s">
        <v>2208</v>
      </c>
      <c r="D202" s="80" t="s">
        <v>2209</v>
      </c>
      <c r="E202" s="81">
        <v>744</v>
      </c>
      <c r="F202" s="80" t="s">
        <v>2210</v>
      </c>
      <c r="G202" s="76" t="b">
        <v>1</v>
      </c>
      <c r="H202" s="30" t="s">
        <v>2211</v>
      </c>
      <c r="I202" s="30" t="s">
        <v>2212</v>
      </c>
    </row>
    <row r="203" spans="1:9">
      <c r="A203" s="80" t="s">
        <v>1300</v>
      </c>
      <c r="B203" s="80" t="s">
        <v>1301</v>
      </c>
      <c r="C203" s="80" t="s">
        <v>2213</v>
      </c>
      <c r="D203" s="80" t="s">
        <v>2214</v>
      </c>
      <c r="E203" s="81">
        <v>703</v>
      </c>
      <c r="F203" s="80" t="s">
        <v>2215</v>
      </c>
      <c r="G203" s="76" t="b">
        <v>1</v>
      </c>
      <c r="H203" s="30" t="s">
        <v>1878</v>
      </c>
      <c r="I203" s="30" t="s">
        <v>2216</v>
      </c>
    </row>
    <row r="204" spans="1:9">
      <c r="A204" s="80" t="s">
        <v>1300</v>
      </c>
      <c r="B204" s="80" t="s">
        <v>1301</v>
      </c>
      <c r="C204" s="80" t="s">
        <v>2217</v>
      </c>
      <c r="D204" s="80" t="s">
        <v>2218</v>
      </c>
      <c r="E204" s="81">
        <v>694</v>
      </c>
      <c r="F204" s="80" t="s">
        <v>2219</v>
      </c>
      <c r="G204" s="76" t="b">
        <v>1</v>
      </c>
      <c r="H204" s="30" t="s">
        <v>2220</v>
      </c>
      <c r="I204" s="30" t="s">
        <v>1264</v>
      </c>
    </row>
    <row r="205" spans="1:9">
      <c r="A205" s="80" t="s">
        <v>1300</v>
      </c>
      <c r="B205" s="80" t="s">
        <v>1301</v>
      </c>
      <c r="C205" s="80" t="s">
        <v>2221</v>
      </c>
      <c r="D205" s="80" t="s">
        <v>2222</v>
      </c>
      <c r="E205" s="81">
        <v>674</v>
      </c>
      <c r="F205" s="80" t="s">
        <v>2223</v>
      </c>
      <c r="G205" s="76" t="b">
        <v>1</v>
      </c>
      <c r="H205" s="30" t="s">
        <v>1547</v>
      </c>
      <c r="I205" s="30" t="s">
        <v>2224</v>
      </c>
    </row>
    <row r="206" spans="1:9">
      <c r="A206" s="80" t="s">
        <v>1300</v>
      </c>
      <c r="B206" s="80" t="s">
        <v>1301</v>
      </c>
      <c r="C206" s="80" t="s">
        <v>2225</v>
      </c>
      <c r="D206" s="80" t="s">
        <v>2226</v>
      </c>
      <c r="E206" s="81">
        <v>686</v>
      </c>
      <c r="F206" s="80" t="s">
        <v>2227</v>
      </c>
      <c r="G206" s="76" t="b">
        <v>1</v>
      </c>
      <c r="H206" s="30" t="s">
        <v>2228</v>
      </c>
      <c r="I206" s="30" t="s">
        <v>2229</v>
      </c>
    </row>
    <row r="207" spans="1:9">
      <c r="A207" s="80" t="s">
        <v>1300</v>
      </c>
      <c r="B207" s="80" t="s">
        <v>1301</v>
      </c>
      <c r="C207" s="80" t="s">
        <v>2230</v>
      </c>
      <c r="D207" s="80" t="s">
        <v>2231</v>
      </c>
      <c r="E207" s="81">
        <v>706</v>
      </c>
      <c r="F207" s="80" t="s">
        <v>2232</v>
      </c>
      <c r="G207" s="76" t="b">
        <v>1</v>
      </c>
      <c r="H207" s="30" t="s">
        <v>1973</v>
      </c>
      <c r="I207" s="30" t="s">
        <v>2233</v>
      </c>
    </row>
    <row r="208" spans="1:9">
      <c r="A208" s="80" t="s">
        <v>1300</v>
      </c>
      <c r="B208" s="80" t="s">
        <v>1301</v>
      </c>
      <c r="C208" s="80" t="s">
        <v>2234</v>
      </c>
      <c r="D208" s="80" t="s">
        <v>2235</v>
      </c>
      <c r="E208" s="81">
        <v>740</v>
      </c>
      <c r="F208" s="80" t="s">
        <v>2236</v>
      </c>
      <c r="G208" s="76" t="b">
        <v>1</v>
      </c>
      <c r="H208" s="30" t="s">
        <v>2237</v>
      </c>
      <c r="I208" s="30" t="s">
        <v>1781</v>
      </c>
    </row>
    <row r="209" spans="1:9">
      <c r="A209" s="80" t="s">
        <v>1300</v>
      </c>
      <c r="B209" s="80" t="s">
        <v>1301</v>
      </c>
      <c r="C209" s="80" t="s">
        <v>2238</v>
      </c>
      <c r="D209" s="80" t="s">
        <v>2239</v>
      </c>
      <c r="E209" s="81">
        <v>728</v>
      </c>
      <c r="F209" s="80" t="s">
        <v>2240</v>
      </c>
      <c r="G209" s="76" t="b">
        <v>1</v>
      </c>
      <c r="H209" s="30" t="s">
        <v>225</v>
      </c>
      <c r="I209" s="30" t="s">
        <v>1628</v>
      </c>
    </row>
    <row r="210" spans="1:9">
      <c r="A210" s="80" t="s">
        <v>1300</v>
      </c>
      <c r="B210" s="80" t="s">
        <v>1301</v>
      </c>
      <c r="C210" s="80" t="s">
        <v>2241</v>
      </c>
      <c r="D210" s="80" t="s">
        <v>2242</v>
      </c>
      <c r="E210" s="81">
        <v>678</v>
      </c>
      <c r="F210" s="80" t="s">
        <v>2243</v>
      </c>
      <c r="G210" s="76" t="b">
        <v>1</v>
      </c>
      <c r="H210" s="30" t="s">
        <v>1799</v>
      </c>
      <c r="I210" s="30" t="s">
        <v>2244</v>
      </c>
    </row>
    <row r="211" spans="1:9">
      <c r="A211" s="80" t="s">
        <v>1300</v>
      </c>
      <c r="B211" s="80" t="s">
        <v>1301</v>
      </c>
      <c r="C211" s="80" t="s">
        <v>2245</v>
      </c>
      <c r="D211" s="80" t="s">
        <v>2246</v>
      </c>
      <c r="E211" s="81">
        <v>222</v>
      </c>
      <c r="F211" s="80" t="s">
        <v>2247</v>
      </c>
      <c r="G211" s="76" t="b">
        <v>1</v>
      </c>
      <c r="H211" s="30" t="s">
        <v>2248</v>
      </c>
      <c r="I211" s="30" t="s">
        <v>2249</v>
      </c>
    </row>
    <row r="212" spans="1:9">
      <c r="A212" s="80" t="s">
        <v>1300</v>
      </c>
      <c r="B212" s="80" t="s">
        <v>1301</v>
      </c>
      <c r="C212" s="80" t="s">
        <v>2250</v>
      </c>
      <c r="D212" s="80" t="s">
        <v>2251</v>
      </c>
      <c r="E212" s="81">
        <v>534</v>
      </c>
      <c r="F212" s="80" t="s">
        <v>2252</v>
      </c>
      <c r="G212" s="76" t="b">
        <v>1</v>
      </c>
      <c r="H212" s="30" t="s">
        <v>2253</v>
      </c>
      <c r="I212" s="30" t="s">
        <v>2254</v>
      </c>
    </row>
    <row r="213" spans="1:9">
      <c r="A213" s="80" t="s">
        <v>1300</v>
      </c>
      <c r="B213" s="80" t="s">
        <v>1301</v>
      </c>
      <c r="C213" s="80" t="s">
        <v>2255</v>
      </c>
      <c r="D213" s="80" t="s">
        <v>2256</v>
      </c>
      <c r="E213" s="81">
        <v>760</v>
      </c>
      <c r="F213" s="80" t="s">
        <v>2257</v>
      </c>
      <c r="G213" s="76" t="b">
        <v>1</v>
      </c>
      <c r="H213" s="30" t="s">
        <v>1650</v>
      </c>
      <c r="I213" s="30" t="s">
        <v>1920</v>
      </c>
    </row>
    <row r="214" spans="1:9">
      <c r="A214" s="80" t="s">
        <v>1300</v>
      </c>
      <c r="B214" s="80" t="s">
        <v>1301</v>
      </c>
      <c r="C214" s="80" t="s">
        <v>2258</v>
      </c>
      <c r="D214" s="80" t="s">
        <v>2259</v>
      </c>
      <c r="E214" s="81">
        <v>748</v>
      </c>
      <c r="F214" s="80" t="s">
        <v>2260</v>
      </c>
      <c r="G214" s="76" t="b">
        <v>1</v>
      </c>
      <c r="H214" s="30" t="s">
        <v>1187</v>
      </c>
      <c r="I214" s="30" t="s">
        <v>1222</v>
      </c>
    </row>
    <row r="215" spans="1:9">
      <c r="A215" s="80" t="s">
        <v>1300</v>
      </c>
      <c r="B215" s="80" t="s">
        <v>1301</v>
      </c>
      <c r="C215" s="80" t="s">
        <v>2261</v>
      </c>
      <c r="D215" s="80" t="s">
        <v>2262</v>
      </c>
      <c r="E215" s="81">
        <v>796</v>
      </c>
      <c r="F215" s="80" t="s">
        <v>2263</v>
      </c>
      <c r="G215" s="76" t="b">
        <v>1</v>
      </c>
      <c r="H215" s="30" t="s">
        <v>2264</v>
      </c>
      <c r="I215" s="30" t="s">
        <v>229</v>
      </c>
    </row>
    <row r="216" spans="1:9">
      <c r="A216" s="80" t="s">
        <v>1300</v>
      </c>
      <c r="B216" s="80" t="s">
        <v>1301</v>
      </c>
      <c r="C216" s="80" t="s">
        <v>2265</v>
      </c>
      <c r="D216" s="80" t="s">
        <v>2266</v>
      </c>
      <c r="E216" s="81">
        <v>148</v>
      </c>
      <c r="F216" s="80" t="s">
        <v>2267</v>
      </c>
      <c r="G216" s="76" t="b">
        <v>1</v>
      </c>
      <c r="H216" s="30" t="s">
        <v>2268</v>
      </c>
      <c r="I216" s="30" t="s">
        <v>2269</v>
      </c>
    </row>
    <row r="217" spans="1:9">
      <c r="A217" s="80" t="s">
        <v>1300</v>
      </c>
      <c r="B217" s="80" t="s">
        <v>1301</v>
      </c>
      <c r="C217" s="80" t="s">
        <v>2270</v>
      </c>
      <c r="D217" s="80" t="s">
        <v>2271</v>
      </c>
      <c r="E217" s="81">
        <v>260</v>
      </c>
      <c r="F217" s="80" t="s">
        <v>2272</v>
      </c>
      <c r="G217" s="76" t="b">
        <v>1</v>
      </c>
      <c r="H217" s="30" t="s">
        <v>2273</v>
      </c>
      <c r="I217" s="30" t="s">
        <v>1467</v>
      </c>
    </row>
    <row r="218" spans="1:9">
      <c r="A218" s="80" t="s">
        <v>1300</v>
      </c>
      <c r="B218" s="80" t="s">
        <v>1301</v>
      </c>
      <c r="C218" s="80" t="s">
        <v>2274</v>
      </c>
      <c r="D218" s="80" t="s">
        <v>2275</v>
      </c>
      <c r="E218" s="81">
        <v>768</v>
      </c>
      <c r="F218" s="80" t="s">
        <v>2276</v>
      </c>
      <c r="G218" s="76" t="b">
        <v>1</v>
      </c>
      <c r="H218" s="30" t="s">
        <v>2277</v>
      </c>
      <c r="I218" s="30" t="s">
        <v>2278</v>
      </c>
    </row>
    <row r="219" spans="1:9">
      <c r="A219" s="80" t="s">
        <v>1300</v>
      </c>
      <c r="B219" s="80" t="s">
        <v>1301</v>
      </c>
      <c r="C219" s="80" t="s">
        <v>2279</v>
      </c>
      <c r="D219" s="80" t="s">
        <v>2280</v>
      </c>
      <c r="E219" s="81">
        <v>764</v>
      </c>
      <c r="F219" s="80" t="s">
        <v>2281</v>
      </c>
      <c r="G219" s="76" t="b">
        <v>1</v>
      </c>
      <c r="H219" s="30" t="s">
        <v>2282</v>
      </c>
      <c r="I219" s="30" t="s">
        <v>1988</v>
      </c>
    </row>
    <row r="220" spans="1:9">
      <c r="A220" s="80" t="s">
        <v>1300</v>
      </c>
      <c r="B220" s="80" t="s">
        <v>1301</v>
      </c>
      <c r="C220" s="80" t="s">
        <v>2283</v>
      </c>
      <c r="D220" s="80" t="s">
        <v>2284</v>
      </c>
      <c r="E220" s="81">
        <v>762</v>
      </c>
      <c r="F220" s="80" t="s">
        <v>2285</v>
      </c>
      <c r="G220" s="76" t="b">
        <v>1</v>
      </c>
      <c r="H220" s="30" t="s">
        <v>2286</v>
      </c>
      <c r="I220" s="30" t="s">
        <v>2287</v>
      </c>
    </row>
    <row r="221" spans="1:9">
      <c r="A221" s="80" t="s">
        <v>1300</v>
      </c>
      <c r="B221" s="80" t="s">
        <v>1301</v>
      </c>
      <c r="C221" s="80" t="s">
        <v>2288</v>
      </c>
      <c r="D221" s="80" t="s">
        <v>2289</v>
      </c>
      <c r="E221" s="81">
        <v>772</v>
      </c>
      <c r="F221" s="80" t="s">
        <v>2290</v>
      </c>
      <c r="G221" s="76" t="b">
        <v>1</v>
      </c>
      <c r="H221" s="30" t="s">
        <v>2291</v>
      </c>
      <c r="I221" s="30" t="s">
        <v>1195</v>
      </c>
    </row>
    <row r="222" spans="1:9">
      <c r="A222" s="80" t="s">
        <v>1300</v>
      </c>
      <c r="B222" s="80" t="s">
        <v>1301</v>
      </c>
      <c r="C222" s="80" t="s">
        <v>2292</v>
      </c>
      <c r="D222" s="80" t="s">
        <v>2293</v>
      </c>
      <c r="E222" s="81">
        <v>626</v>
      </c>
      <c r="F222" s="80" t="s">
        <v>2294</v>
      </c>
      <c r="G222" s="76" t="b">
        <v>1</v>
      </c>
      <c r="H222" s="30" t="s">
        <v>2295</v>
      </c>
      <c r="I222" s="30" t="s">
        <v>2296</v>
      </c>
    </row>
    <row r="223" spans="1:9">
      <c r="A223" s="80" t="s">
        <v>1300</v>
      </c>
      <c r="B223" s="80" t="s">
        <v>1301</v>
      </c>
      <c r="C223" s="80" t="s">
        <v>2297</v>
      </c>
      <c r="D223" s="80" t="s">
        <v>2298</v>
      </c>
      <c r="E223" s="81">
        <v>795</v>
      </c>
      <c r="F223" s="80" t="s">
        <v>2299</v>
      </c>
      <c r="G223" s="76" t="b">
        <v>1</v>
      </c>
      <c r="H223" s="30" t="s">
        <v>2300</v>
      </c>
      <c r="I223" s="30" t="s">
        <v>2301</v>
      </c>
    </row>
    <row r="224" spans="1:9">
      <c r="A224" s="80" t="s">
        <v>1300</v>
      </c>
      <c r="B224" s="80" t="s">
        <v>1301</v>
      </c>
      <c r="C224" s="80" t="s">
        <v>2302</v>
      </c>
      <c r="D224" s="80" t="s">
        <v>2303</v>
      </c>
      <c r="E224" s="81">
        <v>788</v>
      </c>
      <c r="F224" s="80" t="s">
        <v>2304</v>
      </c>
      <c r="G224" s="76" t="b">
        <v>1</v>
      </c>
      <c r="H224" s="30" t="s">
        <v>2305</v>
      </c>
      <c r="I224" s="30" t="s">
        <v>2306</v>
      </c>
    </row>
    <row r="225" spans="1:9">
      <c r="A225" s="80" t="s">
        <v>1300</v>
      </c>
      <c r="B225" s="80" t="s">
        <v>1301</v>
      </c>
      <c r="C225" s="80" t="s">
        <v>2307</v>
      </c>
      <c r="D225" s="80" t="s">
        <v>2308</v>
      </c>
      <c r="E225" s="81">
        <v>776</v>
      </c>
      <c r="F225" s="80" t="s">
        <v>2309</v>
      </c>
      <c r="G225" s="76" t="b">
        <v>1</v>
      </c>
      <c r="H225" s="30" t="s">
        <v>2310</v>
      </c>
      <c r="I225" s="30" t="s">
        <v>2311</v>
      </c>
    </row>
    <row r="226" spans="1:9">
      <c r="A226" s="80" t="s">
        <v>1300</v>
      </c>
      <c r="B226" s="80" t="s">
        <v>1301</v>
      </c>
      <c r="C226" s="80" t="s">
        <v>2312</v>
      </c>
      <c r="D226" s="80" t="s">
        <v>2313</v>
      </c>
      <c r="E226" s="81">
        <v>792</v>
      </c>
      <c r="F226" s="80" t="s">
        <v>2314</v>
      </c>
      <c r="G226" s="76" t="b">
        <v>1</v>
      </c>
      <c r="H226" s="30" t="s">
        <v>2315</v>
      </c>
      <c r="I226" s="30" t="s">
        <v>2316</v>
      </c>
    </row>
    <row r="227" spans="1:9">
      <c r="A227" s="80" t="s">
        <v>1300</v>
      </c>
      <c r="B227" s="80" t="s">
        <v>1301</v>
      </c>
      <c r="C227" s="80" t="s">
        <v>2317</v>
      </c>
      <c r="D227" s="80" t="s">
        <v>2318</v>
      </c>
      <c r="E227" s="81">
        <v>780</v>
      </c>
      <c r="F227" s="80" t="s">
        <v>2319</v>
      </c>
      <c r="G227" s="76" t="b">
        <v>1</v>
      </c>
      <c r="H227" s="30" t="s">
        <v>2320</v>
      </c>
      <c r="I227" s="30" t="s">
        <v>2321</v>
      </c>
    </row>
    <row r="228" spans="1:9">
      <c r="A228" s="80" t="s">
        <v>1300</v>
      </c>
      <c r="B228" s="80" t="s">
        <v>1301</v>
      </c>
      <c r="C228" s="80" t="s">
        <v>2322</v>
      </c>
      <c r="D228" s="80" t="s">
        <v>2323</v>
      </c>
      <c r="E228" s="81">
        <v>798</v>
      </c>
      <c r="F228" s="80" t="s">
        <v>2324</v>
      </c>
      <c r="G228" s="76" t="b">
        <v>1</v>
      </c>
      <c r="H228" s="30" t="s">
        <v>2325</v>
      </c>
      <c r="I228" s="30" t="s">
        <v>262</v>
      </c>
    </row>
    <row r="229" spans="1:9">
      <c r="A229" s="80" t="s">
        <v>1300</v>
      </c>
      <c r="B229" s="80" t="s">
        <v>1301</v>
      </c>
      <c r="C229" s="80" t="s">
        <v>2326</v>
      </c>
      <c r="D229" s="80" t="s">
        <v>2327</v>
      </c>
      <c r="E229" s="81">
        <v>158</v>
      </c>
      <c r="F229" s="80" t="s">
        <v>2328</v>
      </c>
      <c r="G229" s="76" t="b">
        <v>1</v>
      </c>
      <c r="H229" s="30" t="s">
        <v>1181</v>
      </c>
      <c r="I229" s="30" t="s">
        <v>2329</v>
      </c>
    </row>
    <row r="230" spans="1:9">
      <c r="A230" s="80" t="s">
        <v>1300</v>
      </c>
      <c r="B230" s="80" t="s">
        <v>1301</v>
      </c>
      <c r="C230" s="80" t="s">
        <v>2330</v>
      </c>
      <c r="D230" s="80" t="s">
        <v>2331</v>
      </c>
      <c r="E230" s="81">
        <v>834</v>
      </c>
      <c r="F230" s="80" t="s">
        <v>2332</v>
      </c>
      <c r="G230" s="76" t="b">
        <v>1</v>
      </c>
      <c r="H230" s="30" t="s">
        <v>1813</v>
      </c>
      <c r="I230" s="30" t="s">
        <v>2333</v>
      </c>
    </row>
    <row r="231" spans="1:9">
      <c r="A231" s="80" t="s">
        <v>1300</v>
      </c>
      <c r="B231" s="80" t="s">
        <v>1301</v>
      </c>
      <c r="C231" s="80" t="s">
        <v>2334</v>
      </c>
      <c r="D231" s="80" t="s">
        <v>2335</v>
      </c>
      <c r="E231" s="81">
        <v>804</v>
      </c>
      <c r="F231" s="80" t="s">
        <v>2336</v>
      </c>
      <c r="G231" s="76" t="b">
        <v>1</v>
      </c>
      <c r="H231" s="30" t="s">
        <v>2337</v>
      </c>
      <c r="I231" s="30" t="s">
        <v>2338</v>
      </c>
    </row>
    <row r="232" spans="1:9">
      <c r="A232" s="80" t="s">
        <v>1300</v>
      </c>
      <c r="B232" s="80" t="s">
        <v>1301</v>
      </c>
      <c r="C232" s="80" t="s">
        <v>2339</v>
      </c>
      <c r="D232" s="80" t="s">
        <v>2340</v>
      </c>
      <c r="E232" s="81">
        <v>800</v>
      </c>
      <c r="F232" s="80" t="s">
        <v>2341</v>
      </c>
      <c r="G232" s="76" t="b">
        <v>1</v>
      </c>
      <c r="H232" s="30" t="s">
        <v>2342</v>
      </c>
      <c r="I232" s="30" t="s">
        <v>2343</v>
      </c>
    </row>
    <row r="233" spans="1:9">
      <c r="A233" s="80" t="s">
        <v>1300</v>
      </c>
      <c r="B233" s="80" t="s">
        <v>1301</v>
      </c>
      <c r="C233" s="80" t="s">
        <v>2344</v>
      </c>
      <c r="D233" s="80" t="s">
        <v>2345</v>
      </c>
      <c r="E233" s="81">
        <v>581</v>
      </c>
      <c r="F233" s="80" t="s">
        <v>2346</v>
      </c>
      <c r="G233" s="76" t="b">
        <v>1</v>
      </c>
      <c r="H233" s="30" t="s">
        <v>2347</v>
      </c>
      <c r="I233" s="30" t="s">
        <v>2348</v>
      </c>
    </row>
    <row r="234" spans="1:9">
      <c r="A234" s="80" t="s">
        <v>1300</v>
      </c>
      <c r="B234" s="80" t="s">
        <v>1301</v>
      </c>
      <c r="C234" s="80" t="s">
        <v>2349</v>
      </c>
      <c r="D234" s="80" t="s">
        <v>2350</v>
      </c>
      <c r="E234" s="81">
        <v>840</v>
      </c>
      <c r="F234" s="80" t="s">
        <v>2351</v>
      </c>
      <c r="G234" s="76" t="b">
        <v>1</v>
      </c>
      <c r="H234" s="30" t="s">
        <v>2352</v>
      </c>
      <c r="I234" s="30" t="s">
        <v>2353</v>
      </c>
    </row>
    <row r="235" spans="1:9">
      <c r="A235" s="80" t="s">
        <v>1300</v>
      </c>
      <c r="B235" s="80" t="s">
        <v>1301</v>
      </c>
      <c r="C235" s="80" t="s">
        <v>2354</v>
      </c>
      <c r="D235" s="80" t="s">
        <v>2355</v>
      </c>
      <c r="E235" s="81">
        <v>858</v>
      </c>
      <c r="F235" s="80" t="s">
        <v>2356</v>
      </c>
      <c r="G235" s="76" t="b">
        <v>1</v>
      </c>
      <c r="H235" s="30" t="s">
        <v>276</v>
      </c>
      <c r="I235" s="30" t="s">
        <v>1274</v>
      </c>
    </row>
    <row r="236" spans="1:9">
      <c r="A236" s="80" t="s">
        <v>1300</v>
      </c>
      <c r="B236" s="80" t="s">
        <v>1301</v>
      </c>
      <c r="C236" s="80" t="s">
        <v>2357</v>
      </c>
      <c r="D236" s="80" t="s">
        <v>2358</v>
      </c>
      <c r="E236" s="81">
        <v>860</v>
      </c>
      <c r="F236" s="80" t="s">
        <v>2359</v>
      </c>
      <c r="G236" s="76" t="b">
        <v>1</v>
      </c>
      <c r="H236" s="30" t="s">
        <v>2360</v>
      </c>
      <c r="I236" s="30" t="s">
        <v>2361</v>
      </c>
    </row>
    <row r="237" spans="1:9">
      <c r="A237" s="80" t="s">
        <v>1300</v>
      </c>
      <c r="B237" s="80" t="s">
        <v>1301</v>
      </c>
      <c r="C237" s="80" t="s">
        <v>2362</v>
      </c>
      <c r="D237" s="80" t="s">
        <v>2363</v>
      </c>
      <c r="E237" s="81">
        <v>336</v>
      </c>
      <c r="F237" s="80" t="s">
        <v>2364</v>
      </c>
      <c r="G237" s="76" t="b">
        <v>1</v>
      </c>
      <c r="H237" s="30" t="s">
        <v>2365</v>
      </c>
      <c r="I237" s="30" t="s">
        <v>2366</v>
      </c>
    </row>
    <row r="238" spans="1:9">
      <c r="A238" s="80" t="s">
        <v>1300</v>
      </c>
      <c r="B238" s="80" t="s">
        <v>1301</v>
      </c>
      <c r="C238" s="80" t="s">
        <v>2367</v>
      </c>
      <c r="D238" s="80" t="s">
        <v>2368</v>
      </c>
      <c r="E238" s="81">
        <v>670</v>
      </c>
      <c r="F238" s="80" t="s">
        <v>2369</v>
      </c>
      <c r="G238" s="76" t="b">
        <v>1</v>
      </c>
      <c r="H238" s="30" t="s">
        <v>2370</v>
      </c>
      <c r="I238" s="30" t="s">
        <v>2371</v>
      </c>
    </row>
    <row r="239" spans="1:9">
      <c r="A239" s="80" t="s">
        <v>1300</v>
      </c>
      <c r="B239" s="80" t="s">
        <v>1301</v>
      </c>
      <c r="C239" s="80" t="s">
        <v>2372</v>
      </c>
      <c r="D239" s="80" t="s">
        <v>2373</v>
      </c>
      <c r="E239" s="81">
        <v>862</v>
      </c>
      <c r="F239" s="80" t="s">
        <v>2374</v>
      </c>
      <c r="G239" s="76" t="b">
        <v>1</v>
      </c>
      <c r="H239" s="30" t="s">
        <v>2375</v>
      </c>
      <c r="I239" s="30" t="s">
        <v>2376</v>
      </c>
    </row>
    <row r="240" spans="1:9">
      <c r="A240" s="80" t="s">
        <v>1300</v>
      </c>
      <c r="B240" s="80" t="s">
        <v>1301</v>
      </c>
      <c r="C240" s="80" t="s">
        <v>2377</v>
      </c>
      <c r="D240" s="80" t="s">
        <v>2378</v>
      </c>
      <c r="E240" s="81">
        <v>92</v>
      </c>
      <c r="F240" s="80" t="s">
        <v>2379</v>
      </c>
      <c r="G240" s="76" t="b">
        <v>1</v>
      </c>
      <c r="H240" s="30" t="s">
        <v>1800</v>
      </c>
      <c r="I240" s="30" t="s">
        <v>1843</v>
      </c>
    </row>
    <row r="241" spans="1:9">
      <c r="A241" s="80" t="s">
        <v>1300</v>
      </c>
      <c r="B241" s="80" t="s">
        <v>1301</v>
      </c>
      <c r="C241" s="80" t="s">
        <v>2380</v>
      </c>
      <c r="D241" s="80" t="s">
        <v>2381</v>
      </c>
      <c r="E241" s="81">
        <v>850</v>
      </c>
      <c r="F241" s="80" t="s">
        <v>2382</v>
      </c>
      <c r="G241" s="76" t="b">
        <v>1</v>
      </c>
      <c r="H241" s="30" t="s">
        <v>2383</v>
      </c>
      <c r="I241" s="30" t="s">
        <v>1361</v>
      </c>
    </row>
    <row r="242" spans="1:9">
      <c r="A242" s="80" t="s">
        <v>1300</v>
      </c>
      <c r="B242" s="80" t="s">
        <v>1301</v>
      </c>
      <c r="C242" s="80" t="s">
        <v>2384</v>
      </c>
      <c r="D242" s="80" t="s">
        <v>2385</v>
      </c>
      <c r="E242" s="81">
        <v>704</v>
      </c>
      <c r="F242" s="80" t="s">
        <v>2386</v>
      </c>
      <c r="G242" s="76" t="b">
        <v>1</v>
      </c>
      <c r="H242" s="30" t="s">
        <v>1609</v>
      </c>
      <c r="I242" s="30" t="s">
        <v>2012</v>
      </c>
    </row>
    <row r="243" spans="1:9">
      <c r="A243" s="80" t="s">
        <v>1300</v>
      </c>
      <c r="B243" s="80" t="s">
        <v>1301</v>
      </c>
      <c r="C243" s="80" t="s">
        <v>2387</v>
      </c>
      <c r="D243" s="80" t="s">
        <v>2388</v>
      </c>
      <c r="E243" s="81">
        <v>548</v>
      </c>
      <c r="F243" s="80" t="s">
        <v>2389</v>
      </c>
      <c r="G243" s="76" t="b">
        <v>1</v>
      </c>
      <c r="H243" s="30" t="s">
        <v>1108</v>
      </c>
      <c r="I243" s="30" t="s">
        <v>2390</v>
      </c>
    </row>
    <row r="244" spans="1:9">
      <c r="A244" s="80" t="s">
        <v>1300</v>
      </c>
      <c r="B244" s="80" t="s">
        <v>1301</v>
      </c>
      <c r="C244" s="80" t="s">
        <v>2391</v>
      </c>
      <c r="D244" s="80" t="s">
        <v>2392</v>
      </c>
      <c r="E244" s="81">
        <v>876</v>
      </c>
      <c r="F244" s="80" t="s">
        <v>2393</v>
      </c>
      <c r="G244" s="76" t="b">
        <v>1</v>
      </c>
      <c r="H244" s="30" t="s">
        <v>2394</v>
      </c>
      <c r="I244" s="30" t="s">
        <v>2395</v>
      </c>
    </row>
    <row r="245" spans="1:9">
      <c r="A245" s="80" t="s">
        <v>1300</v>
      </c>
      <c r="B245" s="80" t="s">
        <v>1301</v>
      </c>
      <c r="C245" s="80" t="s">
        <v>2396</v>
      </c>
      <c r="D245" s="80" t="s">
        <v>2397</v>
      </c>
      <c r="E245" s="81">
        <v>882</v>
      </c>
      <c r="F245" s="80" t="s">
        <v>2398</v>
      </c>
      <c r="G245" s="76" t="b">
        <v>1</v>
      </c>
      <c r="H245" s="30" t="s">
        <v>2399</v>
      </c>
      <c r="I245" s="30" t="s">
        <v>2400</v>
      </c>
    </row>
    <row r="246" spans="1:9">
      <c r="A246" s="80" t="s">
        <v>1300</v>
      </c>
      <c r="B246" s="80" t="s">
        <v>1301</v>
      </c>
      <c r="C246" s="80" t="s">
        <v>2401</v>
      </c>
      <c r="D246" s="80" t="s">
        <v>2402</v>
      </c>
      <c r="E246" s="81">
        <v>887</v>
      </c>
      <c r="F246" s="80" t="s">
        <v>2403</v>
      </c>
      <c r="G246" s="76" t="b">
        <v>1</v>
      </c>
      <c r="H246" s="30" t="s">
        <v>2404</v>
      </c>
      <c r="I246" s="30" t="s">
        <v>2405</v>
      </c>
    </row>
    <row r="247" spans="1:9">
      <c r="A247" s="80" t="s">
        <v>1300</v>
      </c>
      <c r="B247" s="80" t="s">
        <v>1301</v>
      </c>
      <c r="C247" s="80" t="s">
        <v>2406</v>
      </c>
      <c r="D247" s="80" t="s">
        <v>2407</v>
      </c>
      <c r="E247" s="81">
        <v>175</v>
      </c>
      <c r="F247" s="80" t="s">
        <v>2408</v>
      </c>
      <c r="G247" s="76" t="b">
        <v>1</v>
      </c>
      <c r="H247" s="30" t="s">
        <v>1125</v>
      </c>
      <c r="I247" s="30" t="s">
        <v>1633</v>
      </c>
    </row>
    <row r="248" spans="1:9">
      <c r="A248" s="80" t="s">
        <v>1300</v>
      </c>
      <c r="B248" s="80" t="s">
        <v>1301</v>
      </c>
      <c r="C248" s="80" t="s">
        <v>2409</v>
      </c>
      <c r="D248" s="80" t="s">
        <v>2410</v>
      </c>
      <c r="E248" s="81">
        <v>710</v>
      </c>
      <c r="F248" s="80" t="s">
        <v>2411</v>
      </c>
      <c r="G248" s="76" t="b">
        <v>1</v>
      </c>
      <c r="H248" s="30" t="s">
        <v>2412</v>
      </c>
      <c r="I248" s="30" t="s">
        <v>2413</v>
      </c>
    </row>
    <row r="249" spans="1:9">
      <c r="A249" s="80" t="s">
        <v>1300</v>
      </c>
      <c r="B249" s="80" t="s">
        <v>1301</v>
      </c>
      <c r="C249" s="80" t="s">
        <v>2414</v>
      </c>
      <c r="D249" s="80" t="s">
        <v>2415</v>
      </c>
      <c r="E249" s="81">
        <v>894</v>
      </c>
      <c r="F249" s="80" t="s">
        <v>2416</v>
      </c>
      <c r="G249" s="76" t="b">
        <v>1</v>
      </c>
      <c r="H249" s="30" t="s">
        <v>1938</v>
      </c>
      <c r="I249" s="30" t="s">
        <v>1670</v>
      </c>
    </row>
    <row r="250" spans="1:9">
      <c r="A250" s="80" t="s">
        <v>1300</v>
      </c>
      <c r="B250" s="80" t="s">
        <v>1301</v>
      </c>
      <c r="C250" s="80" t="s">
        <v>2417</v>
      </c>
      <c r="D250" s="80" t="s">
        <v>2418</v>
      </c>
      <c r="E250" s="81">
        <v>716</v>
      </c>
      <c r="F250" s="80" t="s">
        <v>2419</v>
      </c>
      <c r="G250" s="76" t="b">
        <v>1</v>
      </c>
      <c r="H250" s="30" t="s">
        <v>2420</v>
      </c>
      <c r="I250" s="30" t="s">
        <v>2421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1844-56BA-4888-9B60-4E9A5246645D}">
  <dimension ref="A1:C5"/>
  <sheetViews>
    <sheetView workbookViewId="0"/>
  </sheetViews>
  <sheetFormatPr defaultRowHeight="14.45"/>
  <cols>
    <col min="2" max="2" width="13.7109375" bestFit="1" customWidth="1"/>
    <col min="3" max="3" width="16.28515625" bestFit="1" customWidth="1"/>
  </cols>
  <sheetData>
    <row r="1" spans="1:3">
      <c r="A1" s="19" t="s">
        <v>2422</v>
      </c>
      <c r="B1" s="19" t="s">
        <v>2423</v>
      </c>
      <c r="C1" s="19" t="s">
        <v>2424</v>
      </c>
    </row>
    <row r="2" spans="1:3">
      <c r="A2" s="20">
        <v>1</v>
      </c>
      <c r="B2" s="20" t="s">
        <v>2425</v>
      </c>
      <c r="C2" s="20" t="s">
        <v>2426</v>
      </c>
    </row>
    <row r="3" spans="1:3">
      <c r="A3" s="20">
        <v>2</v>
      </c>
      <c r="B3" s="20" t="s">
        <v>2427</v>
      </c>
      <c r="C3" s="20" t="s">
        <v>2428</v>
      </c>
    </row>
    <row r="4" spans="1:3">
      <c r="A4" s="20">
        <v>3</v>
      </c>
      <c r="B4" s="20" t="s">
        <v>2429</v>
      </c>
      <c r="C4" s="20" t="s">
        <v>2430</v>
      </c>
    </row>
    <row r="5" spans="1:3">
      <c r="A5" s="11">
        <v>4</v>
      </c>
      <c r="B5" s="11" t="s">
        <v>2431</v>
      </c>
      <c r="C5" s="72" t="s">
        <v>2432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756F-F278-4BF1-B848-29B3DA673E1F}">
  <dimension ref="B3:E14"/>
  <sheetViews>
    <sheetView zoomScale="120" zoomScaleNormal="120" workbookViewId="0">
      <selection activeCell="E18" sqref="E18"/>
    </sheetView>
  </sheetViews>
  <sheetFormatPr defaultRowHeight="14.45"/>
  <cols>
    <col min="1" max="1" width="2.7109375" customWidth="1"/>
    <col min="2" max="2" width="9.5703125" style="29" bestFit="1" customWidth="1"/>
    <col min="3" max="3" width="35.42578125" style="77" bestFit="1" customWidth="1"/>
    <col min="4" max="4" width="15.28515625" style="77" bestFit="1" customWidth="1"/>
    <col min="5" max="5" width="68.28515625" customWidth="1"/>
  </cols>
  <sheetData>
    <row r="3" spans="2:5">
      <c r="B3" s="89" t="s">
        <v>0</v>
      </c>
      <c r="C3" s="99" t="s">
        <v>1</v>
      </c>
      <c r="D3" s="99" t="s">
        <v>2</v>
      </c>
      <c r="E3" s="98" t="s">
        <v>3</v>
      </c>
    </row>
    <row r="4" spans="2:5">
      <c r="B4" s="87">
        <v>1</v>
      </c>
      <c r="C4" s="100" t="s">
        <v>4</v>
      </c>
      <c r="D4" s="100" t="s">
        <v>37</v>
      </c>
    </row>
    <row r="5" spans="2:5">
      <c r="B5" s="87">
        <f>B4+1</f>
        <v>2</v>
      </c>
      <c r="C5" s="100" t="s">
        <v>6</v>
      </c>
      <c r="D5" s="100" t="s">
        <v>38</v>
      </c>
    </row>
    <row r="6" spans="2:5">
      <c r="B6" s="87">
        <f t="shared" ref="B6:B13" si="0">B5+1</f>
        <v>3</v>
      </c>
      <c r="C6" s="100" t="s">
        <v>7</v>
      </c>
      <c r="D6" s="100" t="s">
        <v>38</v>
      </c>
      <c r="E6" t="s">
        <v>9</v>
      </c>
    </row>
    <row r="7" spans="2:5">
      <c r="B7" s="87">
        <f t="shared" si="0"/>
        <v>4</v>
      </c>
      <c r="C7" s="100" t="s">
        <v>10</v>
      </c>
      <c r="D7" s="100" t="s">
        <v>38</v>
      </c>
      <c r="E7" t="s">
        <v>11</v>
      </c>
    </row>
    <row r="8" spans="2:5">
      <c r="B8" s="87">
        <f t="shared" si="0"/>
        <v>5</v>
      </c>
      <c r="C8" s="100" t="s">
        <v>12</v>
      </c>
      <c r="D8" s="100" t="s">
        <v>38</v>
      </c>
      <c r="E8" t="s">
        <v>13</v>
      </c>
    </row>
    <row r="9" spans="2:5">
      <c r="B9" s="87">
        <f t="shared" si="0"/>
        <v>6</v>
      </c>
      <c r="C9" s="100" t="s">
        <v>14</v>
      </c>
      <c r="D9" s="100" t="s">
        <v>38</v>
      </c>
      <c r="E9" t="s">
        <v>15</v>
      </c>
    </row>
    <row r="10" spans="2:5">
      <c r="B10" s="87">
        <f t="shared" si="0"/>
        <v>7</v>
      </c>
      <c r="C10" s="100" t="s">
        <v>16</v>
      </c>
      <c r="D10" s="100" t="s">
        <v>38</v>
      </c>
    </row>
    <row r="11" spans="2:5">
      <c r="B11" s="87">
        <f t="shared" si="0"/>
        <v>8</v>
      </c>
      <c r="C11" s="100" t="s">
        <v>17</v>
      </c>
      <c r="D11" s="100" t="s">
        <v>38</v>
      </c>
    </row>
    <row r="12" spans="2:5">
      <c r="B12" s="87">
        <f t="shared" si="0"/>
        <v>9</v>
      </c>
      <c r="C12" s="100" t="s">
        <v>18</v>
      </c>
      <c r="D12" s="100" t="s">
        <v>38</v>
      </c>
    </row>
    <row r="13" spans="2:5">
      <c r="B13" s="87">
        <f t="shared" si="0"/>
        <v>10</v>
      </c>
      <c r="C13" s="100" t="s">
        <v>39</v>
      </c>
      <c r="D13" s="100" t="s">
        <v>38</v>
      </c>
      <c r="E13" t="s">
        <v>20</v>
      </c>
    </row>
    <row r="14" spans="2:5">
      <c r="B14"/>
    </row>
  </sheetData>
  <conditionalFormatting sqref="D4:D13">
    <cfRule type="containsText" dxfId="67" priority="2" operator="containsText" text="Open">
      <formula>NOT(ISERROR(SEARCH("Open",D4)))</formula>
    </cfRule>
    <cfRule type="containsText" dxfId="66" priority="1" operator="containsText" text="Closed">
      <formula>NOT(ISERROR(SEARCH("Closed",D4)))</formula>
    </cfRule>
  </conditionalFormatting>
  <dataValidations count="1">
    <dataValidation type="list" allowBlank="1" showInputMessage="1" showErrorMessage="1" sqref="D4:D13" xr:uid="{6FCE5A67-B507-4ACE-B855-CA1232BB09E7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0622-0BA4-4C32-BE09-1894FA14EAB2}">
  <dimension ref="B2:M78"/>
  <sheetViews>
    <sheetView workbookViewId="0"/>
  </sheetViews>
  <sheetFormatPr defaultRowHeight="14.45"/>
  <cols>
    <col min="3" max="3" width="37.7109375" customWidth="1"/>
    <col min="4" max="4" width="50.7109375" bestFit="1" customWidth="1"/>
    <col min="5" max="5" width="21.5703125" customWidth="1"/>
    <col min="6" max="6" width="25.5703125" customWidth="1"/>
    <col min="7" max="7" width="19" customWidth="1"/>
    <col min="8" max="8" width="20.28515625" customWidth="1"/>
    <col min="9" max="9" width="12.28515625" bestFit="1" customWidth="1"/>
    <col min="10" max="10" width="17.42578125" style="29" customWidth="1"/>
    <col min="11" max="11" width="16.42578125" style="65" customWidth="1"/>
    <col min="12" max="12" width="17" style="65" bestFit="1" customWidth="1"/>
    <col min="13" max="13" width="8.85546875" style="65"/>
  </cols>
  <sheetData>
    <row r="2" spans="2:13">
      <c r="B2" s="60" t="s">
        <v>0</v>
      </c>
      <c r="C2" s="61" t="s">
        <v>43</v>
      </c>
      <c r="D2" s="61" t="s">
        <v>3</v>
      </c>
    </row>
    <row r="3" spans="2:13">
      <c r="B3" s="49">
        <v>1</v>
      </c>
      <c r="C3" s="51" t="s">
        <v>2433</v>
      </c>
      <c r="D3" s="50" t="s">
        <v>2434</v>
      </c>
    </row>
    <row r="4" spans="2:13">
      <c r="B4" s="49">
        <f>B3+1</f>
        <v>2</v>
      </c>
      <c r="C4" s="50" t="s">
        <v>2435</v>
      </c>
      <c r="D4" s="50" t="s">
        <v>2436</v>
      </c>
    </row>
    <row r="5" spans="2:13">
      <c r="B5" s="49">
        <f t="shared" ref="B5" si="0">B4+1</f>
        <v>3</v>
      </c>
      <c r="C5" s="50" t="s">
        <v>2437</v>
      </c>
      <c r="D5" s="50"/>
    </row>
    <row r="6" spans="2:13">
      <c r="B6" s="49">
        <f t="shared" ref="B6" si="1">B5+1</f>
        <v>4</v>
      </c>
      <c r="C6" s="50" t="s">
        <v>2438</v>
      </c>
      <c r="D6" s="50" t="s">
        <v>2439</v>
      </c>
    </row>
    <row r="8" spans="2:13">
      <c r="B8" s="3" t="s">
        <v>405</v>
      </c>
      <c r="C8" s="3" t="s">
        <v>2440</v>
      </c>
      <c r="D8" s="74" t="s">
        <v>2441</v>
      </c>
      <c r="E8" s="3" t="s">
        <v>2442</v>
      </c>
      <c r="F8" s="3" t="s">
        <v>2443</v>
      </c>
      <c r="G8" s="3" t="s">
        <v>2444</v>
      </c>
      <c r="H8" s="3" t="s">
        <v>2445</v>
      </c>
      <c r="I8" s="3" t="s">
        <v>1297</v>
      </c>
      <c r="J8" s="36" t="s">
        <v>412</v>
      </c>
      <c r="K8" s="63" t="s">
        <v>192</v>
      </c>
      <c r="L8" s="63" t="s">
        <v>193</v>
      </c>
      <c r="M8" s="73" t="s">
        <v>411</v>
      </c>
    </row>
    <row r="9" spans="2:13">
      <c r="B9" s="1">
        <v>51</v>
      </c>
      <c r="C9" s="1" t="s">
        <v>2446</v>
      </c>
      <c r="D9" s="1">
        <v>0</v>
      </c>
      <c r="E9" s="1" t="s">
        <v>2447</v>
      </c>
      <c r="F9" s="1"/>
      <c r="G9" s="1">
        <v>230532</v>
      </c>
      <c r="H9" s="1" t="s">
        <v>2448</v>
      </c>
      <c r="I9" s="1"/>
      <c r="J9" s="37">
        <v>38</v>
      </c>
      <c r="K9" s="64">
        <v>43775.637499999997</v>
      </c>
      <c r="L9" s="64">
        <v>43775.637499999997</v>
      </c>
      <c r="M9" s="65" t="b">
        <v>1</v>
      </c>
    </row>
    <row r="10" spans="2:13">
      <c r="B10" s="1">
        <v>53</v>
      </c>
      <c r="C10" s="1" t="s">
        <v>2449</v>
      </c>
      <c r="D10" s="1">
        <v>0</v>
      </c>
      <c r="E10" s="1" t="s">
        <v>2450</v>
      </c>
      <c r="F10" s="1"/>
      <c r="G10" s="1">
        <v>110001</v>
      </c>
      <c r="H10" s="1" t="s">
        <v>2448</v>
      </c>
      <c r="I10" s="1"/>
      <c r="J10" s="37">
        <v>40</v>
      </c>
      <c r="K10" s="64">
        <v>43776.320138888892</v>
      </c>
      <c r="L10" s="64">
        <v>43776.320138888892</v>
      </c>
      <c r="M10" s="65" t="b">
        <v>1</v>
      </c>
    </row>
    <row r="11" spans="2:13">
      <c r="B11" s="1">
        <v>58</v>
      </c>
      <c r="C11" s="1" t="s">
        <v>2451</v>
      </c>
      <c r="D11" s="1">
        <v>0</v>
      </c>
      <c r="E11" s="1" t="s">
        <v>2452</v>
      </c>
      <c r="F11" s="1"/>
      <c r="G11" s="1">
        <v>560001</v>
      </c>
      <c r="H11" s="1" t="s">
        <v>2448</v>
      </c>
      <c r="I11" s="1"/>
      <c r="J11" s="37">
        <v>42</v>
      </c>
      <c r="K11" s="64">
        <v>43776.374305555553</v>
      </c>
      <c r="L11" s="64">
        <v>43776.374305555553</v>
      </c>
      <c r="M11" s="65" t="b">
        <v>1</v>
      </c>
    </row>
    <row r="12" spans="2:13">
      <c r="B12" s="1">
        <v>62</v>
      </c>
      <c r="C12" s="1" t="s">
        <v>2453</v>
      </c>
      <c r="D12" s="1">
        <v>0</v>
      </c>
      <c r="E12" s="1" t="s">
        <v>2454</v>
      </c>
      <c r="F12" s="1"/>
      <c r="G12" s="1">
        <v>500001</v>
      </c>
      <c r="H12" s="1" t="s">
        <v>2448</v>
      </c>
      <c r="I12" s="1"/>
      <c r="J12" s="37">
        <v>44</v>
      </c>
      <c r="K12" s="64">
        <v>43776.536805555559</v>
      </c>
      <c r="L12" s="64">
        <v>43776.536805555559</v>
      </c>
      <c r="M12" s="65" t="b">
        <v>1</v>
      </c>
    </row>
    <row r="13" spans="2:13">
      <c r="B13" s="1">
        <v>85</v>
      </c>
      <c r="C13" s="1" t="s">
        <v>2455</v>
      </c>
      <c r="D13" s="1">
        <v>0</v>
      </c>
      <c r="E13" s="1" t="s">
        <v>2456</v>
      </c>
      <c r="F13" s="1"/>
      <c r="G13" s="1">
        <v>310008</v>
      </c>
      <c r="H13" s="1" t="s">
        <v>2448</v>
      </c>
      <c r="I13" s="1"/>
      <c r="J13" s="37">
        <v>53</v>
      </c>
      <c r="K13" s="64">
        <v>43821.961805555555</v>
      </c>
      <c r="L13" s="64">
        <v>43821.961805555555</v>
      </c>
      <c r="M13" s="65" t="b">
        <v>1</v>
      </c>
    </row>
    <row r="14" spans="2:13">
      <c r="B14" s="1">
        <v>116</v>
      </c>
      <c r="C14" s="1" t="s">
        <v>2457</v>
      </c>
      <c r="D14" s="1">
        <v>0</v>
      </c>
      <c r="E14" s="1" t="s">
        <v>2458</v>
      </c>
      <c r="F14" s="1"/>
      <c r="G14" s="1">
        <v>600001</v>
      </c>
      <c r="H14" s="1" t="s">
        <v>2448</v>
      </c>
      <c r="I14" s="1"/>
      <c r="J14" s="37">
        <v>60</v>
      </c>
      <c r="K14" s="64">
        <v>43830.11041666667</v>
      </c>
      <c r="L14" s="64">
        <v>43830.11041666667</v>
      </c>
      <c r="M14" s="65" t="b">
        <v>1</v>
      </c>
    </row>
    <row r="15" spans="2:13">
      <c r="B15" s="1">
        <v>117</v>
      </c>
      <c r="C15" s="1" t="s">
        <v>2457</v>
      </c>
      <c r="D15" s="1">
        <v>0</v>
      </c>
      <c r="E15" s="1" t="s">
        <v>2459</v>
      </c>
      <c r="F15" s="1"/>
      <c r="G15" s="1">
        <v>700001</v>
      </c>
      <c r="H15" s="1" t="s">
        <v>2448</v>
      </c>
      <c r="I15" s="1"/>
      <c r="J15" s="37">
        <v>61</v>
      </c>
      <c r="K15" s="64">
        <v>43830.111111111109</v>
      </c>
      <c r="L15" s="64">
        <v>43830.111111111109</v>
      </c>
      <c r="M15" s="65" t="b">
        <v>1</v>
      </c>
    </row>
    <row r="16" spans="2:13">
      <c r="B16" s="1">
        <v>165</v>
      </c>
      <c r="C16" s="1" t="s">
        <v>2460</v>
      </c>
      <c r="D16" s="1">
        <v>0</v>
      </c>
      <c r="E16" s="1" t="s">
        <v>2461</v>
      </c>
      <c r="F16" s="1"/>
      <c r="G16" s="1">
        <v>335009</v>
      </c>
      <c r="H16" s="1" t="s">
        <v>2448</v>
      </c>
      <c r="I16" s="1"/>
      <c r="J16" s="37">
        <v>71</v>
      </c>
      <c r="K16" s="64">
        <v>43847.147222222222</v>
      </c>
      <c r="L16" s="64">
        <v>43847.147222222222</v>
      </c>
      <c r="M16" s="65" t="b">
        <v>1</v>
      </c>
    </row>
    <row r="17" spans="2:13">
      <c r="B17" s="1">
        <v>166</v>
      </c>
      <c r="C17" s="1" t="s">
        <v>2460</v>
      </c>
      <c r="D17" s="1">
        <v>0</v>
      </c>
      <c r="E17" s="1" t="s">
        <v>2462</v>
      </c>
      <c r="F17" s="1"/>
      <c r="G17" s="1">
        <v>111045</v>
      </c>
      <c r="H17" s="1" t="s">
        <v>2448</v>
      </c>
      <c r="I17" s="1"/>
      <c r="J17" s="37">
        <v>72</v>
      </c>
      <c r="K17" s="64">
        <v>43847.148611111108</v>
      </c>
      <c r="L17" s="64">
        <v>43847.148611111108</v>
      </c>
      <c r="M17" s="65" t="b">
        <v>1</v>
      </c>
    </row>
    <row r="18" spans="2:13">
      <c r="B18" s="1">
        <v>167</v>
      </c>
      <c r="C18" s="1" t="s">
        <v>2460</v>
      </c>
      <c r="D18" s="1">
        <v>0</v>
      </c>
      <c r="E18" s="1" t="s">
        <v>2463</v>
      </c>
      <c r="F18" s="1"/>
      <c r="G18" s="1">
        <v>111045</v>
      </c>
      <c r="H18" s="1" t="s">
        <v>2448</v>
      </c>
      <c r="I18" s="1"/>
      <c r="J18" s="37">
        <v>73</v>
      </c>
      <c r="K18" s="64">
        <v>43847.163888888892</v>
      </c>
      <c r="L18" s="64">
        <v>43847.163888888892</v>
      </c>
      <c r="M18" s="65" t="b">
        <v>1</v>
      </c>
    </row>
    <row r="19" spans="2:13">
      <c r="B19" s="1">
        <v>168</v>
      </c>
      <c r="C19" s="1" t="s">
        <v>2460</v>
      </c>
      <c r="D19" s="1">
        <v>0</v>
      </c>
      <c r="E19" s="1" t="s">
        <v>2464</v>
      </c>
      <c r="F19" s="1"/>
      <c r="G19" s="1">
        <v>226001</v>
      </c>
      <c r="H19" s="1" t="s">
        <v>2448</v>
      </c>
      <c r="I19" s="1"/>
      <c r="J19" s="37">
        <v>74</v>
      </c>
      <c r="K19" s="64">
        <v>43847.186111111114</v>
      </c>
      <c r="L19" s="64">
        <v>43847.186111111114</v>
      </c>
      <c r="M19" s="65" t="b">
        <v>1</v>
      </c>
    </row>
    <row r="20" spans="2:13">
      <c r="B20" s="1">
        <v>169</v>
      </c>
      <c r="C20" s="1" t="s">
        <v>2460</v>
      </c>
      <c r="D20" s="1">
        <v>0</v>
      </c>
      <c r="E20" s="1" t="s">
        <v>2465</v>
      </c>
      <c r="F20" s="1"/>
      <c r="G20" s="1">
        <v>208001</v>
      </c>
      <c r="H20" s="1" t="s">
        <v>2448</v>
      </c>
      <c r="I20" s="1"/>
      <c r="J20" s="37">
        <v>75</v>
      </c>
      <c r="K20" s="64">
        <v>43847.186805555553</v>
      </c>
      <c r="L20" s="64">
        <v>43847.186805555553</v>
      </c>
      <c r="M20" s="65" t="b">
        <v>1</v>
      </c>
    </row>
    <row r="21" spans="2:13">
      <c r="B21" s="1">
        <v>170</v>
      </c>
      <c r="C21" s="1" t="s">
        <v>2460</v>
      </c>
      <c r="D21" s="1">
        <v>0</v>
      </c>
      <c r="E21" s="1" t="s">
        <v>2466</v>
      </c>
      <c r="F21" s="1"/>
      <c r="G21" s="1">
        <v>440001</v>
      </c>
      <c r="H21" s="1" t="s">
        <v>2448</v>
      </c>
      <c r="I21" s="1"/>
      <c r="J21" s="37">
        <v>76</v>
      </c>
      <c r="K21" s="64">
        <v>43848.259722222225</v>
      </c>
      <c r="L21" s="64">
        <v>43848.259722222225</v>
      </c>
      <c r="M21" s="65" t="b">
        <v>1</v>
      </c>
    </row>
    <row r="22" spans="2:13">
      <c r="B22" s="1">
        <v>171</v>
      </c>
      <c r="C22" s="1" t="s">
        <v>2467</v>
      </c>
      <c r="D22" s="1">
        <v>0</v>
      </c>
      <c r="E22" s="1" t="s">
        <v>2468</v>
      </c>
      <c r="F22" s="1"/>
      <c r="G22" s="1">
        <v>332211</v>
      </c>
      <c r="H22" s="1" t="s">
        <v>2448</v>
      </c>
      <c r="I22" s="1"/>
      <c r="J22" s="37">
        <v>77</v>
      </c>
      <c r="K22" s="64">
        <v>43850.132638888892</v>
      </c>
      <c r="L22" s="64">
        <v>43850.132638888892</v>
      </c>
      <c r="M22" s="65" t="b">
        <v>1</v>
      </c>
    </row>
    <row r="23" spans="2:13">
      <c r="B23" s="1">
        <v>197</v>
      </c>
      <c r="C23" s="1" t="s">
        <v>2469</v>
      </c>
      <c r="D23" s="1">
        <v>0</v>
      </c>
      <c r="E23" s="1" t="s">
        <v>2470</v>
      </c>
      <c r="F23" s="1"/>
      <c r="G23" s="1">
        <v>190001</v>
      </c>
      <c r="H23" s="1" t="s">
        <v>2448</v>
      </c>
      <c r="I23" s="1"/>
      <c r="J23" s="37">
        <v>80</v>
      </c>
      <c r="K23" s="64">
        <v>43886.199305555558</v>
      </c>
      <c r="L23" s="64">
        <v>43886.199305555558</v>
      </c>
      <c r="M23" s="65" t="b">
        <v>1</v>
      </c>
    </row>
    <row r="24" spans="2:13">
      <c r="B24" s="1">
        <v>210</v>
      </c>
      <c r="C24" s="1" t="s">
        <v>2471</v>
      </c>
      <c r="D24" s="1">
        <v>0</v>
      </c>
      <c r="E24" s="1" t="s">
        <v>2472</v>
      </c>
      <c r="F24" s="1"/>
      <c r="G24" s="1">
        <v>462001</v>
      </c>
      <c r="H24" s="1" t="s">
        <v>2448</v>
      </c>
      <c r="I24" s="1"/>
      <c r="J24" s="37">
        <v>82</v>
      </c>
      <c r="K24" s="64">
        <v>43889.106944444444</v>
      </c>
      <c r="L24" s="64">
        <v>43889.106944444444</v>
      </c>
      <c r="M24" s="65" t="b">
        <v>1</v>
      </c>
    </row>
    <row r="25" spans="2:13">
      <c r="B25" s="1">
        <v>223</v>
      </c>
      <c r="C25" s="1" t="s">
        <v>2473</v>
      </c>
      <c r="D25" s="1">
        <v>0</v>
      </c>
      <c r="E25" s="1" t="s">
        <v>2474</v>
      </c>
      <c r="F25" s="1"/>
      <c r="G25" s="1">
        <v>834001</v>
      </c>
      <c r="H25" s="1" t="s">
        <v>2448</v>
      </c>
      <c r="I25" s="1"/>
      <c r="J25" s="37">
        <v>83</v>
      </c>
      <c r="K25" s="64">
        <v>44003.338888888888</v>
      </c>
      <c r="L25" s="64">
        <v>44003.338888888888</v>
      </c>
      <c r="M25" s="65" t="b">
        <v>1</v>
      </c>
    </row>
    <row r="26" spans="2:13">
      <c r="B26" s="1">
        <v>229</v>
      </c>
      <c r="C26" s="1" t="s">
        <v>2475</v>
      </c>
      <c r="D26" s="1">
        <v>0</v>
      </c>
      <c r="E26" s="1" t="s">
        <v>2470</v>
      </c>
      <c r="F26" s="1"/>
      <c r="G26" s="1">
        <v>190001</v>
      </c>
      <c r="H26" s="1" t="s">
        <v>2448</v>
      </c>
      <c r="I26" s="1"/>
      <c r="J26" s="37">
        <v>62</v>
      </c>
      <c r="K26" s="64">
        <v>44012.265972222223</v>
      </c>
      <c r="L26" s="64">
        <v>44012.265972222223</v>
      </c>
      <c r="M26" s="65" t="b">
        <v>1</v>
      </c>
    </row>
    <row r="27" spans="2:13">
      <c r="B27" s="1">
        <v>241</v>
      </c>
      <c r="C27" s="1" t="s">
        <v>2476</v>
      </c>
      <c r="D27" s="1">
        <v>0</v>
      </c>
      <c r="E27" s="1" t="s">
        <v>2477</v>
      </c>
      <c r="F27" s="1"/>
      <c r="G27" s="1">
        <v>641001</v>
      </c>
      <c r="H27" s="1" t="s">
        <v>2448</v>
      </c>
      <c r="I27" s="1"/>
      <c r="J27" s="37">
        <v>85</v>
      </c>
      <c r="K27" s="64">
        <v>44012.456944444442</v>
      </c>
      <c r="L27" s="64">
        <v>44012.456944444442</v>
      </c>
      <c r="M27" s="65" t="b">
        <v>1</v>
      </c>
    </row>
    <row r="28" spans="2:13">
      <c r="B28" s="1">
        <v>242</v>
      </c>
      <c r="C28" s="1" t="s">
        <v>2478</v>
      </c>
      <c r="D28" s="1">
        <v>0</v>
      </c>
      <c r="E28" s="1" t="s">
        <v>2454</v>
      </c>
      <c r="F28" s="1"/>
      <c r="G28" s="1">
        <v>500001</v>
      </c>
      <c r="H28" s="1" t="s">
        <v>2448</v>
      </c>
      <c r="I28" s="1"/>
      <c r="J28" s="37">
        <v>84</v>
      </c>
      <c r="K28" s="64">
        <v>44012.577777777777</v>
      </c>
      <c r="L28" s="64">
        <v>44012.577777777777</v>
      </c>
      <c r="M28" s="65" t="b">
        <v>1</v>
      </c>
    </row>
    <row r="29" spans="2:13">
      <c r="B29" s="1">
        <v>256</v>
      </c>
      <c r="C29" s="1" t="s">
        <v>2479</v>
      </c>
      <c r="D29" s="1">
        <v>0</v>
      </c>
      <c r="E29" s="1" t="s">
        <v>2480</v>
      </c>
      <c r="F29" s="1"/>
      <c r="G29" s="1">
        <v>520001</v>
      </c>
      <c r="H29" s="1" t="s">
        <v>2448</v>
      </c>
      <c r="I29" s="1"/>
      <c r="J29" s="37">
        <v>86</v>
      </c>
      <c r="K29" s="64">
        <v>44029.159722222219</v>
      </c>
      <c r="L29" s="64">
        <v>44029.159722222219</v>
      </c>
      <c r="M29" s="65" t="b">
        <v>1</v>
      </c>
    </row>
    <row r="30" spans="2:13">
      <c r="B30" s="1">
        <v>258</v>
      </c>
      <c r="C30" s="1" t="s">
        <v>2481</v>
      </c>
      <c r="D30" s="1">
        <v>0</v>
      </c>
      <c r="E30" s="1" t="s">
        <v>2482</v>
      </c>
      <c r="F30" s="1"/>
      <c r="G30" s="1">
        <v>490042</v>
      </c>
      <c r="H30" s="1" t="s">
        <v>2448</v>
      </c>
      <c r="I30" s="1"/>
      <c r="J30" s="37">
        <v>91</v>
      </c>
      <c r="K30" s="64">
        <v>44029.198611111111</v>
      </c>
      <c r="L30" s="64">
        <v>44029.198611111111</v>
      </c>
      <c r="M30" s="65" t="b">
        <v>1</v>
      </c>
    </row>
    <row r="31" spans="2:13">
      <c r="B31" s="1">
        <v>280</v>
      </c>
      <c r="C31" s="1" t="s">
        <v>2483</v>
      </c>
      <c r="D31" s="1">
        <v>0</v>
      </c>
      <c r="E31" s="1" t="s">
        <v>2484</v>
      </c>
      <c r="F31" s="1"/>
      <c r="G31" s="1">
        <v>133301</v>
      </c>
      <c r="H31" s="1" t="s">
        <v>2448</v>
      </c>
      <c r="I31" s="1"/>
      <c r="J31" s="37">
        <v>98</v>
      </c>
      <c r="K31" s="64">
        <v>44046.464583333334</v>
      </c>
      <c r="L31" s="64">
        <v>44046.464583333334</v>
      </c>
      <c r="M31" s="65" t="b">
        <v>1</v>
      </c>
    </row>
    <row r="32" spans="2:13">
      <c r="B32" s="1">
        <v>282</v>
      </c>
      <c r="C32" s="1" t="s">
        <v>421</v>
      </c>
      <c r="D32" s="1">
        <v>0</v>
      </c>
      <c r="E32" s="1" t="s">
        <v>2485</v>
      </c>
      <c r="F32" s="1"/>
      <c r="G32" s="1">
        <v>781001</v>
      </c>
      <c r="H32" s="1" t="s">
        <v>2448</v>
      </c>
      <c r="I32" s="1"/>
      <c r="J32" s="37">
        <v>97</v>
      </c>
      <c r="K32" s="64">
        <v>44046.464583333334</v>
      </c>
      <c r="L32" s="64">
        <v>44046.464583333334</v>
      </c>
      <c r="M32" s="65" t="b">
        <v>1</v>
      </c>
    </row>
    <row r="33" spans="2:13">
      <c r="B33" s="1">
        <v>286</v>
      </c>
      <c r="C33" s="1" t="s">
        <v>2486</v>
      </c>
      <c r="D33" s="1">
        <v>0</v>
      </c>
      <c r="E33" s="1" t="s">
        <v>2487</v>
      </c>
      <c r="F33" s="1"/>
      <c r="G33" s="1">
        <v>605036</v>
      </c>
      <c r="H33" s="1" t="s">
        <v>2448</v>
      </c>
      <c r="I33" s="1"/>
      <c r="J33" s="37">
        <v>64</v>
      </c>
      <c r="K33" s="64">
        <v>44049.426388888889</v>
      </c>
      <c r="L33" s="64">
        <v>44049.426388888889</v>
      </c>
      <c r="M33" s="65" t="b">
        <v>1</v>
      </c>
    </row>
    <row r="34" spans="2:13">
      <c r="B34" s="1">
        <v>287</v>
      </c>
      <c r="C34" s="1" t="s">
        <v>2488</v>
      </c>
      <c r="D34" s="1">
        <v>0</v>
      </c>
      <c r="E34" s="1" t="s">
        <v>2487</v>
      </c>
      <c r="F34" s="1"/>
      <c r="G34" s="1">
        <v>605036</v>
      </c>
      <c r="H34" s="1" t="s">
        <v>2448</v>
      </c>
      <c r="I34" s="1"/>
      <c r="J34" s="37">
        <v>63</v>
      </c>
      <c r="K34" s="64">
        <v>44049.427083333336</v>
      </c>
      <c r="L34" s="64">
        <v>44049.427083333336</v>
      </c>
      <c r="M34" s="65" t="b">
        <v>1</v>
      </c>
    </row>
    <row r="35" spans="2:13">
      <c r="B35" s="1">
        <v>292</v>
      </c>
      <c r="C35" s="1" t="s">
        <v>2489</v>
      </c>
      <c r="D35" s="1">
        <v>0</v>
      </c>
      <c r="E35" s="1" t="s">
        <v>2490</v>
      </c>
      <c r="F35" s="1"/>
      <c r="G35" s="1">
        <v>110096</v>
      </c>
      <c r="H35" s="1" t="s">
        <v>2448</v>
      </c>
      <c r="I35" s="1"/>
      <c r="J35" s="37">
        <v>66</v>
      </c>
      <c r="K35" s="64">
        <v>44049.429166666669</v>
      </c>
      <c r="L35" s="64">
        <v>44049.429166666669</v>
      </c>
      <c r="M35" s="65" t="b">
        <v>1</v>
      </c>
    </row>
    <row r="36" spans="2:13">
      <c r="B36" s="1">
        <v>296</v>
      </c>
      <c r="C36" s="1" t="s">
        <v>2491</v>
      </c>
      <c r="D36" s="1">
        <v>0</v>
      </c>
      <c r="E36" s="1" t="s">
        <v>2492</v>
      </c>
      <c r="F36" s="1"/>
      <c r="G36" s="1">
        <v>682001</v>
      </c>
      <c r="H36" s="1" t="s">
        <v>2448</v>
      </c>
      <c r="I36" s="1"/>
      <c r="J36" s="37">
        <v>68</v>
      </c>
      <c r="K36" s="64">
        <v>44049.429861111108</v>
      </c>
      <c r="L36" s="64">
        <v>44049.429861111108</v>
      </c>
      <c r="M36" s="65" t="b">
        <v>1</v>
      </c>
    </row>
    <row r="37" spans="2:13">
      <c r="B37" s="1">
        <v>298</v>
      </c>
      <c r="C37" s="1" t="s">
        <v>2493</v>
      </c>
      <c r="D37" s="1">
        <v>0</v>
      </c>
      <c r="E37" s="1" t="s">
        <v>2494</v>
      </c>
      <c r="F37" s="1"/>
      <c r="G37" s="1">
        <v>248001</v>
      </c>
      <c r="H37" s="1" t="s">
        <v>2448</v>
      </c>
      <c r="I37" s="1"/>
      <c r="J37" s="37">
        <v>69</v>
      </c>
      <c r="K37" s="64">
        <v>44049.430555555555</v>
      </c>
      <c r="L37" s="64">
        <v>44049.430555555555</v>
      </c>
      <c r="M37" s="65" t="b">
        <v>1</v>
      </c>
    </row>
    <row r="38" spans="2:13">
      <c r="B38" s="1">
        <v>300</v>
      </c>
      <c r="C38" s="1" t="s">
        <v>2495</v>
      </c>
      <c r="D38" s="1">
        <v>0</v>
      </c>
      <c r="E38" s="1" t="s">
        <v>2496</v>
      </c>
      <c r="F38" s="1"/>
      <c r="G38" s="1">
        <v>416001</v>
      </c>
      <c r="H38" s="1" t="s">
        <v>2448</v>
      </c>
      <c r="I38" s="1"/>
      <c r="J38" s="37">
        <v>70</v>
      </c>
      <c r="K38" s="64">
        <v>44049.430555555555</v>
      </c>
      <c r="L38" s="64">
        <v>44049.430555555555</v>
      </c>
      <c r="M38" s="65" t="b">
        <v>1</v>
      </c>
    </row>
    <row r="39" spans="2:13">
      <c r="B39" s="1">
        <v>301</v>
      </c>
      <c r="C39" s="1" t="s">
        <v>2497</v>
      </c>
      <c r="D39" s="1">
        <v>0</v>
      </c>
      <c r="E39" s="1" t="s">
        <v>2498</v>
      </c>
      <c r="F39" s="1"/>
      <c r="G39" s="1">
        <v>583101</v>
      </c>
      <c r="H39" s="1" t="s">
        <v>2448</v>
      </c>
      <c r="I39" s="1"/>
      <c r="J39" s="37">
        <v>79</v>
      </c>
      <c r="K39" s="64">
        <v>44049.461111111108</v>
      </c>
      <c r="L39" s="64">
        <v>44049.461111111108</v>
      </c>
      <c r="M39" s="65" t="b">
        <v>1</v>
      </c>
    </row>
    <row r="40" spans="2:13">
      <c r="B40" s="1">
        <v>308</v>
      </c>
      <c r="C40" s="1" t="s">
        <v>2499</v>
      </c>
      <c r="D40" s="1">
        <v>0</v>
      </c>
      <c r="E40" s="1" t="s">
        <v>2456</v>
      </c>
      <c r="F40" s="1"/>
      <c r="G40" s="1">
        <v>310008</v>
      </c>
      <c r="H40" s="1" t="s">
        <v>2448</v>
      </c>
      <c r="I40" s="1"/>
      <c r="J40" s="37">
        <v>54</v>
      </c>
      <c r="K40" s="64">
        <v>44053.524305555555</v>
      </c>
      <c r="L40" s="64">
        <v>44053.524305555555</v>
      </c>
      <c r="M40" s="65" t="b">
        <v>1</v>
      </c>
    </row>
    <row r="41" spans="2:13">
      <c r="B41" s="1">
        <v>312</v>
      </c>
      <c r="C41" s="1" t="s">
        <v>2500</v>
      </c>
      <c r="D41" s="1">
        <v>0</v>
      </c>
      <c r="E41" s="1" t="s">
        <v>2458</v>
      </c>
      <c r="F41" s="1"/>
      <c r="G41" s="1">
        <v>600001</v>
      </c>
      <c r="H41" s="1" t="s">
        <v>2448</v>
      </c>
      <c r="I41" s="1"/>
      <c r="J41" s="37">
        <v>94</v>
      </c>
      <c r="K41" s="64">
        <v>44053.526388888888</v>
      </c>
      <c r="L41" s="64">
        <v>44053.526388888888</v>
      </c>
      <c r="M41" s="65" t="b">
        <v>1</v>
      </c>
    </row>
    <row r="42" spans="2:13">
      <c r="B42" s="1">
        <v>320</v>
      </c>
      <c r="C42" s="1" t="s">
        <v>2501</v>
      </c>
      <c r="D42" s="1">
        <v>0</v>
      </c>
      <c r="E42" s="1" t="s">
        <v>2459</v>
      </c>
      <c r="F42" s="1"/>
      <c r="G42" s="1">
        <v>700001</v>
      </c>
      <c r="H42" s="1" t="s">
        <v>2448</v>
      </c>
      <c r="I42" s="1"/>
      <c r="J42" s="37">
        <v>96</v>
      </c>
      <c r="K42" s="64">
        <v>44053.530555555553</v>
      </c>
      <c r="L42" s="64">
        <v>44053.530555555553</v>
      </c>
      <c r="M42" s="65" t="b">
        <v>1</v>
      </c>
    </row>
    <row r="43" spans="2:13">
      <c r="B43" s="1">
        <v>321</v>
      </c>
      <c r="C43" s="1" t="s">
        <v>2502</v>
      </c>
      <c r="D43" s="1">
        <v>0</v>
      </c>
      <c r="E43" s="1" t="s">
        <v>2461</v>
      </c>
      <c r="F43" s="1"/>
      <c r="G43" s="1">
        <v>335009</v>
      </c>
      <c r="H43" s="1" t="s">
        <v>2448</v>
      </c>
      <c r="I43" s="1"/>
      <c r="J43" s="37">
        <v>95</v>
      </c>
      <c r="K43" s="64">
        <v>44053.533333333333</v>
      </c>
      <c r="L43" s="64">
        <v>44053.533333333333</v>
      </c>
      <c r="M43" s="65" t="b">
        <v>1</v>
      </c>
    </row>
    <row r="44" spans="2:13">
      <c r="B44" s="1">
        <v>327</v>
      </c>
      <c r="C44" s="1" t="s">
        <v>2503</v>
      </c>
      <c r="D44" s="1">
        <v>0</v>
      </c>
      <c r="E44" s="1" t="s">
        <v>2462</v>
      </c>
      <c r="F44" s="1"/>
      <c r="G44" s="1">
        <v>111045</v>
      </c>
      <c r="H44" s="1" t="s">
        <v>2448</v>
      </c>
      <c r="I44" s="1"/>
      <c r="J44" s="37">
        <v>93</v>
      </c>
      <c r="K44" s="64">
        <v>44053.71597222222</v>
      </c>
      <c r="L44" s="64">
        <v>44053.71597222222</v>
      </c>
      <c r="M44" s="65" t="b">
        <v>1</v>
      </c>
    </row>
    <row r="45" spans="2:13">
      <c r="B45" s="1">
        <v>331</v>
      </c>
      <c r="C45" s="1" t="s">
        <v>2504</v>
      </c>
      <c r="D45" s="1">
        <v>0</v>
      </c>
      <c r="E45" s="1" t="s">
        <v>2463</v>
      </c>
      <c r="F45" s="1"/>
      <c r="G45" s="1">
        <v>302001</v>
      </c>
      <c r="H45" s="1" t="s">
        <v>2448</v>
      </c>
      <c r="I45" s="1"/>
      <c r="J45" s="37">
        <v>100</v>
      </c>
      <c r="K45" s="64">
        <v>44054.689583333333</v>
      </c>
      <c r="L45" s="64">
        <v>44054.689583333333</v>
      </c>
      <c r="M45" s="65" t="b">
        <v>1</v>
      </c>
    </row>
    <row r="46" spans="2:13">
      <c r="B46" s="1">
        <v>336</v>
      </c>
      <c r="C46" s="1" t="s">
        <v>2505</v>
      </c>
      <c r="D46" s="1">
        <v>0</v>
      </c>
      <c r="E46" s="1" t="s">
        <v>2468</v>
      </c>
      <c r="F46" s="1"/>
      <c r="G46" s="1">
        <v>451010</v>
      </c>
      <c r="H46" s="1" t="s">
        <v>2448</v>
      </c>
      <c r="I46" s="1"/>
      <c r="J46" s="37">
        <v>101</v>
      </c>
      <c r="K46" s="64">
        <v>44054.693749999999</v>
      </c>
      <c r="L46" s="64">
        <v>44054.693749999999</v>
      </c>
      <c r="M46" s="65" t="b">
        <v>1</v>
      </c>
    </row>
    <row r="47" spans="2:13">
      <c r="B47" s="1">
        <v>339</v>
      </c>
      <c r="C47" s="1" t="s">
        <v>2506</v>
      </c>
      <c r="D47" s="1">
        <v>0</v>
      </c>
      <c r="E47" s="1" t="s">
        <v>2470</v>
      </c>
      <c r="F47" s="1"/>
      <c r="G47" s="1">
        <v>190001</v>
      </c>
      <c r="H47" s="1" t="s">
        <v>2448</v>
      </c>
      <c r="I47" s="1"/>
      <c r="J47" s="37">
        <v>99</v>
      </c>
      <c r="K47" s="64">
        <v>44057.688888888886</v>
      </c>
      <c r="L47" s="64">
        <v>44057.688888888886</v>
      </c>
      <c r="M47" s="65" t="b">
        <v>1</v>
      </c>
    </row>
    <row r="48" spans="2:13">
      <c r="B48" s="1">
        <v>342</v>
      </c>
      <c r="C48" s="1" t="s">
        <v>2507</v>
      </c>
      <c r="D48" s="1">
        <v>0</v>
      </c>
      <c r="E48" s="1" t="s">
        <v>2472</v>
      </c>
      <c r="F48" s="1"/>
      <c r="G48" s="1">
        <v>462001</v>
      </c>
      <c r="H48" s="1" t="s">
        <v>2448</v>
      </c>
      <c r="I48" s="1"/>
      <c r="J48" s="37">
        <v>103</v>
      </c>
      <c r="K48" s="64">
        <v>44061.35</v>
      </c>
      <c r="L48" s="64">
        <v>44061.35</v>
      </c>
      <c r="M48" s="65" t="b">
        <v>1</v>
      </c>
    </row>
    <row r="49" spans="2:13">
      <c r="B49" s="1">
        <v>352</v>
      </c>
      <c r="C49" s="1" t="s">
        <v>2508</v>
      </c>
      <c r="D49" s="1">
        <v>0</v>
      </c>
      <c r="E49" s="1" t="s">
        <v>2474</v>
      </c>
      <c r="F49" s="1"/>
      <c r="G49" s="1">
        <v>834001</v>
      </c>
      <c r="H49" s="1" t="s">
        <v>2448</v>
      </c>
      <c r="I49" s="1"/>
      <c r="J49" s="37">
        <v>107</v>
      </c>
      <c r="K49" s="64">
        <v>44068.112500000003</v>
      </c>
      <c r="L49" s="64">
        <v>44068.112500000003</v>
      </c>
      <c r="M49" s="65" t="b">
        <v>1</v>
      </c>
    </row>
    <row r="50" spans="2:13">
      <c r="B50" s="1">
        <v>354</v>
      </c>
      <c r="C50" s="1" t="s">
        <v>2509</v>
      </c>
      <c r="D50" s="1">
        <v>0</v>
      </c>
      <c r="E50" s="1" t="s">
        <v>2470</v>
      </c>
      <c r="F50" s="1"/>
      <c r="G50" s="1">
        <v>190001</v>
      </c>
      <c r="H50" s="1" t="s">
        <v>2448</v>
      </c>
      <c r="I50" s="1"/>
      <c r="J50" s="37">
        <v>117</v>
      </c>
      <c r="K50" s="64">
        <v>44068.604166666664</v>
      </c>
      <c r="L50" s="64">
        <v>44068.604166666664</v>
      </c>
      <c r="M50" s="65" t="b">
        <v>1</v>
      </c>
    </row>
    <row r="51" spans="2:13">
      <c r="B51" s="1">
        <v>357</v>
      </c>
      <c r="C51" s="1" t="s">
        <v>2510</v>
      </c>
      <c r="D51" s="1">
        <v>0</v>
      </c>
      <c r="E51" s="1" t="s">
        <v>2477</v>
      </c>
      <c r="F51" s="1"/>
      <c r="G51" s="1">
        <v>641001</v>
      </c>
      <c r="H51" s="1" t="s">
        <v>2448</v>
      </c>
      <c r="I51" s="1"/>
      <c r="J51" s="37">
        <v>118</v>
      </c>
      <c r="K51" s="64">
        <v>44068.609722222223</v>
      </c>
      <c r="L51" s="64">
        <v>44068.609722222223</v>
      </c>
      <c r="M51" s="65" t="b">
        <v>1</v>
      </c>
    </row>
    <row r="52" spans="2:13">
      <c r="B52" s="1">
        <v>359</v>
      </c>
      <c r="C52" s="1" t="s">
        <v>2511</v>
      </c>
      <c r="D52" s="1">
        <v>0</v>
      </c>
      <c r="E52" s="1" t="s">
        <v>2452</v>
      </c>
      <c r="F52" s="1"/>
      <c r="G52" s="1">
        <v>560001</v>
      </c>
      <c r="H52" s="1" t="s">
        <v>2448</v>
      </c>
      <c r="I52" s="1"/>
      <c r="J52" s="37">
        <v>106</v>
      </c>
      <c r="K52" s="64">
        <v>44068.963888888888</v>
      </c>
      <c r="L52" s="64">
        <v>44068.963888888888</v>
      </c>
      <c r="M52" s="65" t="b">
        <v>1</v>
      </c>
    </row>
    <row r="53" spans="2:13">
      <c r="B53" s="1">
        <v>362</v>
      </c>
      <c r="C53" s="1" t="s">
        <v>2512</v>
      </c>
      <c r="D53" s="1">
        <v>0</v>
      </c>
      <c r="E53" s="1" t="s">
        <v>2454</v>
      </c>
      <c r="F53" s="1"/>
      <c r="G53" s="1">
        <v>500001</v>
      </c>
      <c r="H53" s="1" t="s">
        <v>2448</v>
      </c>
      <c r="I53" s="1"/>
      <c r="J53" s="37">
        <v>92</v>
      </c>
      <c r="K53" s="64">
        <v>44070.901388888888</v>
      </c>
      <c r="L53" s="64">
        <v>44070.901388888888</v>
      </c>
      <c r="M53" s="65" t="b">
        <v>1</v>
      </c>
    </row>
    <row r="54" spans="2:13">
      <c r="B54" s="1">
        <v>363</v>
      </c>
      <c r="C54" s="1" t="s">
        <v>2513</v>
      </c>
      <c r="D54" s="1">
        <v>0</v>
      </c>
      <c r="E54" s="1" t="s">
        <v>2456</v>
      </c>
      <c r="F54" s="1"/>
      <c r="G54" s="1">
        <v>320001</v>
      </c>
      <c r="H54" s="1" t="s">
        <v>2448</v>
      </c>
      <c r="I54" s="1"/>
      <c r="J54" s="37">
        <v>49</v>
      </c>
      <c r="K54" s="64">
        <v>44071.444444444445</v>
      </c>
      <c r="L54" s="64">
        <v>44071.444444444445</v>
      </c>
      <c r="M54" s="65" t="b">
        <v>1</v>
      </c>
    </row>
    <row r="55" spans="2:13">
      <c r="B55" s="1">
        <v>364</v>
      </c>
      <c r="C55" s="1" t="s">
        <v>2514</v>
      </c>
      <c r="D55" s="1">
        <v>0</v>
      </c>
      <c r="E55" s="1" t="s">
        <v>2458</v>
      </c>
      <c r="F55" s="1"/>
      <c r="G55" s="1">
        <v>600001</v>
      </c>
      <c r="H55" s="1" t="s">
        <v>2448</v>
      </c>
      <c r="I55" s="1"/>
      <c r="J55" s="37">
        <v>67</v>
      </c>
      <c r="K55" s="64">
        <v>44072.51458333333</v>
      </c>
      <c r="L55" s="64">
        <v>44072.51458333333</v>
      </c>
      <c r="M55" s="65" t="b">
        <v>1</v>
      </c>
    </row>
    <row r="56" spans="2:13">
      <c r="B56" s="1">
        <v>367</v>
      </c>
      <c r="C56" s="1" t="s">
        <v>2515</v>
      </c>
      <c r="D56" s="1">
        <v>0</v>
      </c>
      <c r="E56" s="1" t="s">
        <v>2459</v>
      </c>
      <c r="F56" s="1"/>
      <c r="G56" s="1">
        <v>700001</v>
      </c>
      <c r="H56" s="1" t="s">
        <v>2448</v>
      </c>
      <c r="I56" s="1"/>
      <c r="J56" s="37">
        <v>119</v>
      </c>
      <c r="K56" s="64">
        <v>44078.57708333333</v>
      </c>
      <c r="L56" s="64">
        <v>44078.57708333333</v>
      </c>
      <c r="M56" s="65" t="b">
        <v>1</v>
      </c>
    </row>
    <row r="57" spans="2:13">
      <c r="B57" s="1">
        <v>371</v>
      </c>
      <c r="C57" s="1" t="s">
        <v>2516</v>
      </c>
      <c r="D57" s="1">
        <v>0</v>
      </c>
      <c r="E57" s="1" t="s">
        <v>2461</v>
      </c>
      <c r="F57" s="1"/>
      <c r="G57" s="1">
        <v>335009</v>
      </c>
      <c r="H57" s="1" t="s">
        <v>2448</v>
      </c>
      <c r="I57" s="1"/>
      <c r="J57" s="37">
        <v>120</v>
      </c>
      <c r="K57" s="64">
        <v>44083.8</v>
      </c>
      <c r="L57" s="64">
        <v>44083.8</v>
      </c>
      <c r="M57" s="65" t="b">
        <v>1</v>
      </c>
    </row>
    <row r="58" spans="2:13">
      <c r="B58" s="1">
        <v>376</v>
      </c>
      <c r="C58" s="1" t="s">
        <v>2517</v>
      </c>
      <c r="D58" s="1">
        <v>0</v>
      </c>
      <c r="E58" s="1" t="s">
        <v>2462</v>
      </c>
      <c r="F58" s="1"/>
      <c r="G58" s="1">
        <v>111045</v>
      </c>
      <c r="H58" s="1" t="s">
        <v>2448</v>
      </c>
      <c r="I58" s="1"/>
      <c r="J58" s="37">
        <v>122</v>
      </c>
      <c r="K58" s="64">
        <v>44083.863888888889</v>
      </c>
      <c r="L58" s="64">
        <v>44083.863888888889</v>
      </c>
      <c r="M58" s="65" t="b">
        <v>1</v>
      </c>
    </row>
    <row r="59" spans="2:13">
      <c r="B59" s="1">
        <v>379</v>
      </c>
      <c r="C59" s="1" t="s">
        <v>2518</v>
      </c>
      <c r="D59" s="1">
        <v>0</v>
      </c>
      <c r="E59" s="1" t="s">
        <v>2450</v>
      </c>
      <c r="F59" s="1"/>
      <c r="G59" s="1">
        <v>110001</v>
      </c>
      <c r="H59" s="1" t="s">
        <v>2448</v>
      </c>
      <c r="I59" s="1"/>
      <c r="J59" s="37">
        <v>123</v>
      </c>
      <c r="K59" s="64">
        <v>44083.865972222222</v>
      </c>
      <c r="L59" s="64">
        <v>44083.865972222222</v>
      </c>
      <c r="M59" s="65" t="b">
        <v>1</v>
      </c>
    </row>
    <row r="60" spans="2:13">
      <c r="B60" s="1">
        <v>384</v>
      </c>
      <c r="C60" s="1" t="s">
        <v>2516</v>
      </c>
      <c r="D60" s="1">
        <v>0</v>
      </c>
      <c r="E60" s="1" t="s">
        <v>2519</v>
      </c>
      <c r="F60" s="1"/>
      <c r="G60" s="1">
        <v>605001</v>
      </c>
      <c r="H60" s="1" t="s">
        <v>2448</v>
      </c>
      <c r="I60" s="1"/>
      <c r="J60" s="37">
        <v>121</v>
      </c>
      <c r="K60" s="64">
        <v>44087.578472222223</v>
      </c>
      <c r="L60" s="64">
        <v>44087.578472222223</v>
      </c>
      <c r="M60" s="65" t="b">
        <v>1</v>
      </c>
    </row>
    <row r="61" spans="2:13">
      <c r="B61" s="1">
        <v>397</v>
      </c>
      <c r="C61" s="1" t="s">
        <v>2520</v>
      </c>
      <c r="D61" s="1">
        <v>0</v>
      </c>
      <c r="E61" s="1" t="s">
        <v>2519</v>
      </c>
      <c r="F61" s="1"/>
      <c r="G61" s="1">
        <v>605001</v>
      </c>
      <c r="H61" s="1" t="s">
        <v>2448</v>
      </c>
      <c r="I61" s="1"/>
      <c r="J61" s="37">
        <v>128</v>
      </c>
      <c r="K61" s="64">
        <v>44117.442361111112</v>
      </c>
      <c r="L61" s="64">
        <v>44117.442361111112</v>
      </c>
      <c r="M61" s="65" t="b">
        <v>1</v>
      </c>
    </row>
    <row r="62" spans="2:13">
      <c r="B62" s="1">
        <v>400</v>
      </c>
      <c r="C62" s="1" t="s">
        <v>2513</v>
      </c>
      <c r="D62" s="1">
        <v>0</v>
      </c>
      <c r="E62" s="1" t="s">
        <v>2521</v>
      </c>
      <c r="F62" s="1"/>
      <c r="G62" s="1">
        <v>382002</v>
      </c>
      <c r="H62" s="1" t="s">
        <v>2448</v>
      </c>
      <c r="I62" s="1"/>
      <c r="J62" s="37">
        <v>90</v>
      </c>
      <c r="K62" s="64">
        <v>44120.761805555558</v>
      </c>
      <c r="L62" s="64">
        <v>44120.761805555558</v>
      </c>
      <c r="M62" s="65" t="b">
        <v>1</v>
      </c>
    </row>
    <row r="63" spans="2:13">
      <c r="B63" s="1">
        <v>403</v>
      </c>
      <c r="C63" s="1" t="s">
        <v>2522</v>
      </c>
      <c r="D63" s="1">
        <v>0</v>
      </c>
      <c r="E63" s="1" t="s">
        <v>2523</v>
      </c>
      <c r="F63" s="1"/>
      <c r="G63" s="1">
        <v>171001</v>
      </c>
      <c r="H63" s="1" t="s">
        <v>2448</v>
      </c>
      <c r="I63" s="1"/>
      <c r="J63" s="37">
        <v>129</v>
      </c>
      <c r="K63" s="64">
        <v>44127.384722222225</v>
      </c>
      <c r="L63" s="64">
        <v>44127.384722222225</v>
      </c>
      <c r="M63" s="65" t="b">
        <v>1</v>
      </c>
    </row>
    <row r="64" spans="2:13">
      <c r="B64" s="1">
        <v>412</v>
      </c>
      <c r="C64" s="1" t="s">
        <v>2524</v>
      </c>
      <c r="D64" s="1">
        <v>0</v>
      </c>
      <c r="E64" s="1" t="s">
        <v>2525</v>
      </c>
      <c r="F64" s="1"/>
      <c r="G64" s="1">
        <v>744101</v>
      </c>
      <c r="H64" s="1" t="s">
        <v>2448</v>
      </c>
      <c r="I64" s="1"/>
      <c r="J64" s="37">
        <v>104</v>
      </c>
      <c r="K64" s="64">
        <v>44132.334722222222</v>
      </c>
      <c r="L64" s="64">
        <v>44132.334722222222</v>
      </c>
      <c r="M64" s="65" t="b">
        <v>1</v>
      </c>
    </row>
    <row r="65" spans="2:13">
      <c r="B65" s="1">
        <v>413</v>
      </c>
      <c r="C65" s="1" t="s">
        <v>2526</v>
      </c>
      <c r="D65" s="1">
        <v>0</v>
      </c>
      <c r="E65" s="1" t="s">
        <v>2447</v>
      </c>
      <c r="F65" s="1"/>
      <c r="G65" s="1">
        <v>230532</v>
      </c>
      <c r="H65" s="1" t="s">
        <v>2448</v>
      </c>
      <c r="I65" s="1"/>
      <c r="J65" s="37">
        <v>131</v>
      </c>
      <c r="K65" s="64">
        <v>44133.525000000001</v>
      </c>
      <c r="L65" s="64">
        <v>44133.525000000001</v>
      </c>
      <c r="M65" s="65" t="b">
        <v>1</v>
      </c>
    </row>
    <row r="66" spans="2:13">
      <c r="B66" s="1">
        <v>438</v>
      </c>
      <c r="C66" s="1" t="s">
        <v>2527</v>
      </c>
      <c r="D66" s="1">
        <v>0</v>
      </c>
      <c r="E66" s="1" t="s">
        <v>2450</v>
      </c>
      <c r="F66" s="1"/>
      <c r="G66" s="1">
        <v>110001</v>
      </c>
      <c r="H66" s="1" t="s">
        <v>2448</v>
      </c>
      <c r="I66" s="1"/>
      <c r="J66" s="37">
        <v>125</v>
      </c>
      <c r="K66" s="64">
        <v>44171.217361111114</v>
      </c>
      <c r="L66" s="64">
        <v>44171.217361111114</v>
      </c>
      <c r="M66" s="65" t="b">
        <v>1</v>
      </c>
    </row>
    <row r="67" spans="2:13">
      <c r="B67" s="1">
        <v>441</v>
      </c>
      <c r="C67" s="1" t="s">
        <v>2528</v>
      </c>
      <c r="D67" s="1">
        <v>0</v>
      </c>
      <c r="E67" s="1" t="s">
        <v>2452</v>
      </c>
      <c r="F67" s="1"/>
      <c r="G67" s="1">
        <v>560001</v>
      </c>
      <c r="H67" s="1" t="s">
        <v>2448</v>
      </c>
      <c r="I67" s="1"/>
      <c r="J67" s="37">
        <v>138</v>
      </c>
      <c r="K67" s="64">
        <v>44173.513888888891</v>
      </c>
      <c r="L67" s="64">
        <v>44173.513888888891</v>
      </c>
      <c r="M67" s="65" t="b">
        <v>1</v>
      </c>
    </row>
    <row r="68" spans="2:13">
      <c r="B68" s="1">
        <v>442</v>
      </c>
      <c r="C68" s="1" t="s">
        <v>2529</v>
      </c>
      <c r="D68" s="1">
        <v>0</v>
      </c>
      <c r="E68" s="1" t="s">
        <v>2454</v>
      </c>
      <c r="F68" s="1"/>
      <c r="G68" s="1">
        <v>500001</v>
      </c>
      <c r="H68" s="1" t="s">
        <v>2448</v>
      </c>
      <c r="I68" s="1"/>
      <c r="J68" s="37">
        <v>135</v>
      </c>
      <c r="K68" s="64">
        <v>44186.521527777775</v>
      </c>
      <c r="L68" s="64">
        <v>44186.521527777775</v>
      </c>
      <c r="M68" s="65" t="b">
        <v>1</v>
      </c>
    </row>
    <row r="69" spans="2:13">
      <c r="B69" s="1">
        <v>443</v>
      </c>
      <c r="C69" s="1" t="s">
        <v>2529</v>
      </c>
      <c r="D69" s="1">
        <v>0</v>
      </c>
      <c r="E69" s="1" t="s">
        <v>2456</v>
      </c>
      <c r="F69" s="1"/>
      <c r="G69" s="1">
        <v>310008</v>
      </c>
      <c r="H69" s="1" t="s">
        <v>2448</v>
      </c>
      <c r="I69" s="1"/>
      <c r="J69" s="37">
        <v>132</v>
      </c>
      <c r="K69" s="64">
        <v>44201.593055555553</v>
      </c>
      <c r="L69" s="64">
        <v>44201.593055555553</v>
      </c>
      <c r="M69" s="65" t="b">
        <v>1</v>
      </c>
    </row>
    <row r="70" spans="2:13">
      <c r="B70" s="1">
        <v>444</v>
      </c>
      <c r="C70" s="1" t="s">
        <v>2530</v>
      </c>
      <c r="D70" s="1">
        <v>0</v>
      </c>
      <c r="E70" s="1" t="s">
        <v>2458</v>
      </c>
      <c r="F70" s="1"/>
      <c r="G70" s="1">
        <v>600001</v>
      </c>
      <c r="H70" s="1" t="s">
        <v>2448</v>
      </c>
      <c r="I70" s="1"/>
      <c r="J70" s="37">
        <v>65</v>
      </c>
      <c r="K70" s="64">
        <v>44202.530555555553</v>
      </c>
      <c r="L70" s="64">
        <v>44202.530555555553</v>
      </c>
      <c r="M70" s="65" t="b">
        <v>1</v>
      </c>
    </row>
    <row r="71" spans="2:13">
      <c r="B71" s="1">
        <v>448</v>
      </c>
      <c r="C71" s="1" t="s">
        <v>2531</v>
      </c>
      <c r="D71" s="1">
        <v>0</v>
      </c>
      <c r="E71" s="1" t="s">
        <v>2459</v>
      </c>
      <c r="F71" s="1"/>
      <c r="G71" s="1">
        <v>700001</v>
      </c>
      <c r="H71" s="1" t="s">
        <v>2448</v>
      </c>
      <c r="I71" s="1"/>
      <c r="J71" s="37">
        <v>57</v>
      </c>
      <c r="K71" s="64">
        <v>44296.101388888892</v>
      </c>
      <c r="L71" s="64">
        <v>44296.101388888892</v>
      </c>
      <c r="M71" s="65" t="b">
        <v>1</v>
      </c>
    </row>
    <row r="72" spans="2:13">
      <c r="B72" s="1">
        <v>449</v>
      </c>
      <c r="C72" s="1" t="s">
        <v>2532</v>
      </c>
      <c r="D72" s="1">
        <v>0</v>
      </c>
      <c r="E72" s="1" t="s">
        <v>2461</v>
      </c>
      <c r="F72" s="1"/>
      <c r="G72" s="1">
        <v>335009</v>
      </c>
      <c r="H72" s="1" t="s">
        <v>2448</v>
      </c>
      <c r="I72" s="1"/>
      <c r="J72" s="37">
        <v>56</v>
      </c>
      <c r="K72" s="64">
        <v>44296.102083333331</v>
      </c>
      <c r="L72" s="64">
        <v>44296.102083333331</v>
      </c>
      <c r="M72" s="65" t="b">
        <v>1</v>
      </c>
    </row>
    <row r="73" spans="2:13">
      <c r="B73" s="1">
        <v>451</v>
      </c>
      <c r="C73" s="1" t="s">
        <v>2533</v>
      </c>
      <c r="D73" s="1">
        <v>0</v>
      </c>
      <c r="E73" s="1" t="s">
        <v>2462</v>
      </c>
      <c r="F73" s="1"/>
      <c r="G73" s="1">
        <v>111045</v>
      </c>
      <c r="H73" s="1" t="s">
        <v>2448</v>
      </c>
      <c r="I73" s="1"/>
      <c r="J73" s="37">
        <v>58</v>
      </c>
      <c r="K73" s="64">
        <v>44296.102083333331</v>
      </c>
      <c r="L73" s="64">
        <v>44296.102083333331</v>
      </c>
      <c r="M73" s="65" t="b">
        <v>1</v>
      </c>
    </row>
    <row r="74" spans="2:13">
      <c r="B74" s="1">
        <v>452</v>
      </c>
      <c r="C74" s="1" t="s">
        <v>2534</v>
      </c>
      <c r="D74" s="1">
        <v>0</v>
      </c>
      <c r="E74" s="1" t="s">
        <v>2535</v>
      </c>
      <c r="F74" s="1"/>
      <c r="G74" s="1">
        <v>784001</v>
      </c>
      <c r="H74" s="1" t="s">
        <v>2448</v>
      </c>
      <c r="I74" s="1"/>
      <c r="J74" s="37">
        <v>52</v>
      </c>
      <c r="K74" s="64">
        <v>44296.102777777778</v>
      </c>
      <c r="L74" s="64">
        <v>44296.102777777778</v>
      </c>
      <c r="M74" s="65" t="b">
        <v>1</v>
      </c>
    </row>
    <row r="75" spans="2:13">
      <c r="B75" s="1">
        <v>454</v>
      </c>
      <c r="C75" s="1" t="s">
        <v>2536</v>
      </c>
      <c r="D75" s="1">
        <v>0</v>
      </c>
      <c r="E75" s="1" t="s">
        <v>2537</v>
      </c>
      <c r="F75" s="1"/>
      <c r="G75" s="1">
        <v>804408</v>
      </c>
      <c r="H75" s="1" t="s">
        <v>2448</v>
      </c>
      <c r="I75" s="1"/>
      <c r="J75" s="37">
        <v>147</v>
      </c>
      <c r="K75" s="64">
        <v>44300.75277777778</v>
      </c>
      <c r="L75" s="64">
        <v>44300.75277777778</v>
      </c>
      <c r="M75" s="65" t="b">
        <v>1</v>
      </c>
    </row>
    <row r="76" spans="2:13">
      <c r="B76" s="1">
        <v>457</v>
      </c>
      <c r="C76" s="1" t="s">
        <v>2538</v>
      </c>
      <c r="D76" s="1">
        <v>0</v>
      </c>
      <c r="E76" s="1" t="s">
        <v>2539</v>
      </c>
      <c r="F76" s="1"/>
      <c r="G76" s="1">
        <v>431001</v>
      </c>
      <c r="H76" s="1" t="s">
        <v>2448</v>
      </c>
      <c r="I76" s="1"/>
      <c r="J76" s="37">
        <v>55</v>
      </c>
      <c r="K76" s="64">
        <v>44336.436111111114</v>
      </c>
      <c r="L76" s="64">
        <v>44336.436111111114</v>
      </c>
      <c r="M76" s="65" t="b">
        <v>1</v>
      </c>
    </row>
    <row r="77" spans="2:13">
      <c r="B77" s="1">
        <v>458</v>
      </c>
      <c r="C77" s="1" t="s">
        <v>2534</v>
      </c>
      <c r="D77" s="1">
        <v>0</v>
      </c>
      <c r="E77" s="1" t="s">
        <v>2540</v>
      </c>
      <c r="F77" s="1"/>
      <c r="G77" s="1">
        <v>737011</v>
      </c>
      <c r="H77" s="1" t="s">
        <v>2448</v>
      </c>
      <c r="I77" s="1"/>
      <c r="J77" s="37">
        <v>51</v>
      </c>
      <c r="K77" s="64">
        <v>44336.440972222219</v>
      </c>
      <c r="L77" s="64">
        <v>44336.440972222219</v>
      </c>
      <c r="M77" s="65" t="b">
        <v>1</v>
      </c>
    </row>
    <row r="78" spans="2:13">
      <c r="B78" s="1">
        <v>460</v>
      </c>
      <c r="C78" s="1" t="s">
        <v>2534</v>
      </c>
      <c r="D78" s="1">
        <v>0</v>
      </c>
      <c r="E78" s="1" t="s">
        <v>2541</v>
      </c>
      <c r="F78" s="1"/>
      <c r="G78" s="1">
        <v>403711</v>
      </c>
      <c r="H78" s="1" t="s">
        <v>2448</v>
      </c>
      <c r="I78" s="1"/>
      <c r="J78" s="37">
        <v>152</v>
      </c>
      <c r="K78" s="64">
        <v>44343.660416666666</v>
      </c>
      <c r="L78" s="64">
        <v>44343.660416666666</v>
      </c>
      <c r="M78" s="65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8E45-AEF6-4C30-8AB4-2184A0278B74}">
  <dimension ref="A1:I101"/>
  <sheetViews>
    <sheetView workbookViewId="0"/>
  </sheetViews>
  <sheetFormatPr defaultRowHeight="14.45"/>
  <cols>
    <col min="1" max="1" width="17.28515625" style="29" bestFit="1" customWidth="1"/>
    <col min="2" max="2" width="10.5703125" bestFit="1" customWidth="1"/>
    <col min="3" max="3" width="11.5703125" bestFit="1" customWidth="1"/>
    <col min="4" max="4" width="31" bestFit="1" customWidth="1"/>
    <col min="5" max="5" width="20.42578125" customWidth="1"/>
    <col min="6" max="6" width="15.7109375" bestFit="1" customWidth="1"/>
    <col min="9" max="9" width="16" bestFit="1" customWidth="1"/>
  </cols>
  <sheetData>
    <row r="1" spans="1:9">
      <c r="A1" s="36" t="s">
        <v>2542</v>
      </c>
      <c r="B1" s="3" t="s">
        <v>406</v>
      </c>
      <c r="C1" s="3" t="s">
        <v>407</v>
      </c>
      <c r="D1" s="3" t="s">
        <v>408</v>
      </c>
      <c r="E1" s="3" t="s">
        <v>2543</v>
      </c>
      <c r="F1" s="2" t="s">
        <v>124</v>
      </c>
      <c r="G1" s="18"/>
      <c r="H1" s="18"/>
      <c r="I1" s="18"/>
    </row>
    <row r="2" spans="1:9">
      <c r="A2" s="37">
        <v>1</v>
      </c>
      <c r="B2" s="1" t="s">
        <v>2544</v>
      </c>
      <c r="C2" s="1" t="s">
        <v>2545</v>
      </c>
      <c r="D2" s="1" t="s">
        <v>2546</v>
      </c>
      <c r="E2" s="1" t="s">
        <v>2547</v>
      </c>
      <c r="F2">
        <v>38</v>
      </c>
    </row>
    <row r="3" spans="1:9">
      <c r="A3" s="37">
        <v>2</v>
      </c>
      <c r="B3" s="1" t="s">
        <v>2548</v>
      </c>
      <c r="C3" s="1" t="s">
        <v>2549</v>
      </c>
      <c r="D3" t="s">
        <v>2550</v>
      </c>
      <c r="E3" s="1" t="s">
        <v>2551</v>
      </c>
      <c r="F3">
        <v>40</v>
      </c>
    </row>
    <row r="4" spans="1:9">
      <c r="A4" s="37">
        <v>3</v>
      </c>
      <c r="B4" s="1" t="s">
        <v>2552</v>
      </c>
      <c r="C4" s="1" t="s">
        <v>2553</v>
      </c>
      <c r="D4" s="1" t="s">
        <v>2554</v>
      </c>
      <c r="E4" s="1" t="s">
        <v>2555</v>
      </c>
      <c r="F4">
        <v>42</v>
      </c>
    </row>
    <row r="5" spans="1:9">
      <c r="A5" s="37">
        <v>4</v>
      </c>
      <c r="B5" s="1" t="s">
        <v>2556</v>
      </c>
      <c r="C5" s="1" t="s">
        <v>2557</v>
      </c>
      <c r="D5" s="1" t="s">
        <v>2558</v>
      </c>
      <c r="E5" s="1" t="s">
        <v>2559</v>
      </c>
      <c r="F5">
        <v>44</v>
      </c>
    </row>
    <row r="6" spans="1:9">
      <c r="A6" s="37">
        <v>5</v>
      </c>
      <c r="B6" s="1" t="s">
        <v>2560</v>
      </c>
      <c r="C6" s="1" t="s">
        <v>2561</v>
      </c>
      <c r="D6" s="1" t="s">
        <v>2562</v>
      </c>
      <c r="E6" s="1" t="s">
        <v>2563</v>
      </c>
      <c r="F6">
        <v>49</v>
      </c>
    </row>
    <row r="7" spans="1:9">
      <c r="A7" s="37">
        <v>6</v>
      </c>
      <c r="B7" s="1" t="s">
        <v>2564</v>
      </c>
      <c r="C7" s="1" t="s">
        <v>2565</v>
      </c>
      <c r="D7" s="1" t="s">
        <v>2566</v>
      </c>
      <c r="E7" s="1" t="s">
        <v>2567</v>
      </c>
      <c r="F7">
        <v>51</v>
      </c>
    </row>
    <row r="8" spans="1:9">
      <c r="A8" s="37">
        <v>7</v>
      </c>
      <c r="B8" s="1" t="s">
        <v>2568</v>
      </c>
      <c r="C8" s="1" t="s">
        <v>2569</v>
      </c>
      <c r="D8" s="1" t="s">
        <v>2570</v>
      </c>
      <c r="E8" s="1" t="s">
        <v>2571</v>
      </c>
      <c r="F8">
        <v>52</v>
      </c>
    </row>
    <row r="9" spans="1:9">
      <c r="A9" s="37">
        <v>8</v>
      </c>
      <c r="B9" s="1" t="s">
        <v>2572</v>
      </c>
      <c r="C9" s="1" t="s">
        <v>2573</v>
      </c>
      <c r="D9" s="1" t="s">
        <v>2574</v>
      </c>
      <c r="E9" s="1" t="s">
        <v>2575</v>
      </c>
      <c r="F9">
        <v>53</v>
      </c>
    </row>
    <row r="10" spans="1:9">
      <c r="A10" s="37">
        <v>9</v>
      </c>
      <c r="B10" s="1" t="s">
        <v>2576</v>
      </c>
      <c r="C10" s="1" t="s">
        <v>2577</v>
      </c>
      <c r="D10" s="1" t="s">
        <v>2578</v>
      </c>
      <c r="E10" s="1" t="s">
        <v>2571</v>
      </c>
      <c r="F10">
        <v>54</v>
      </c>
    </row>
    <row r="11" spans="1:9">
      <c r="A11" s="37">
        <v>10</v>
      </c>
      <c r="B11" s="1" t="s">
        <v>2579</v>
      </c>
      <c r="C11" s="1" t="s">
        <v>2580</v>
      </c>
      <c r="D11" s="1" t="s">
        <v>2581</v>
      </c>
      <c r="E11" s="1" t="s">
        <v>2582</v>
      </c>
      <c r="F11">
        <v>55</v>
      </c>
    </row>
    <row r="12" spans="1:9">
      <c r="A12" s="37">
        <v>11</v>
      </c>
      <c r="B12" s="1" t="s">
        <v>2583</v>
      </c>
      <c r="C12" s="1" t="s">
        <v>2584</v>
      </c>
      <c r="D12" s="1" t="s">
        <v>2585</v>
      </c>
      <c r="E12" s="1" t="s">
        <v>2586</v>
      </c>
      <c r="F12">
        <v>56</v>
      </c>
    </row>
    <row r="13" spans="1:9">
      <c r="A13" s="37">
        <v>12</v>
      </c>
      <c r="B13" s="1" t="s">
        <v>2587</v>
      </c>
      <c r="C13" s="1" t="s">
        <v>2588</v>
      </c>
      <c r="D13" s="1" t="s">
        <v>2589</v>
      </c>
      <c r="E13" s="1" t="s">
        <v>2590</v>
      </c>
      <c r="F13">
        <v>57</v>
      </c>
    </row>
    <row r="14" spans="1:9">
      <c r="A14" s="37">
        <v>13</v>
      </c>
      <c r="B14" s="1" t="s">
        <v>2591</v>
      </c>
      <c r="C14" s="1" t="s">
        <v>2592</v>
      </c>
      <c r="D14" s="1" t="s">
        <v>2593</v>
      </c>
      <c r="E14" s="1" t="s">
        <v>2594</v>
      </c>
      <c r="F14">
        <v>58</v>
      </c>
    </row>
    <row r="15" spans="1:9">
      <c r="A15" s="37">
        <v>14</v>
      </c>
      <c r="B15" s="1" t="s">
        <v>2595</v>
      </c>
      <c r="C15" s="1" t="s">
        <v>2596</v>
      </c>
      <c r="D15" s="1" t="s">
        <v>2597</v>
      </c>
      <c r="E15" s="1" t="s">
        <v>2598</v>
      </c>
      <c r="F15">
        <v>60</v>
      </c>
    </row>
    <row r="16" spans="1:9">
      <c r="A16" s="37">
        <v>15</v>
      </c>
      <c r="B16" s="1" t="s">
        <v>2599</v>
      </c>
      <c r="C16" s="1" t="s">
        <v>2600</v>
      </c>
      <c r="D16" s="1" t="s">
        <v>2601</v>
      </c>
      <c r="E16" s="1" t="s">
        <v>2602</v>
      </c>
      <c r="F16">
        <v>61</v>
      </c>
    </row>
    <row r="17" spans="1:6">
      <c r="A17" s="37">
        <v>16</v>
      </c>
      <c r="B17" s="1" t="s">
        <v>2603</v>
      </c>
      <c r="C17" s="1" t="s">
        <v>2604</v>
      </c>
      <c r="D17" s="1" t="s">
        <v>2605</v>
      </c>
      <c r="E17" s="1" t="s">
        <v>2606</v>
      </c>
      <c r="F17">
        <v>62</v>
      </c>
    </row>
    <row r="18" spans="1:6">
      <c r="A18" s="37">
        <v>17</v>
      </c>
      <c r="B18" s="1" t="s">
        <v>2607</v>
      </c>
      <c r="C18" s="1" t="s">
        <v>2608</v>
      </c>
      <c r="D18" s="1" t="s">
        <v>2609</v>
      </c>
      <c r="E18" s="1" t="s">
        <v>2610</v>
      </c>
      <c r="F18">
        <v>63</v>
      </c>
    </row>
    <row r="19" spans="1:6">
      <c r="A19" s="37">
        <v>18</v>
      </c>
      <c r="B19" s="1" t="s">
        <v>2611</v>
      </c>
      <c r="C19" s="1" t="s">
        <v>2612</v>
      </c>
      <c r="D19" s="1" t="s">
        <v>2613</v>
      </c>
      <c r="E19" s="1" t="s">
        <v>2571</v>
      </c>
      <c r="F19">
        <v>64</v>
      </c>
    </row>
    <row r="20" spans="1:6">
      <c r="A20" s="37">
        <v>19</v>
      </c>
      <c r="B20" s="1" t="s">
        <v>2614</v>
      </c>
      <c r="C20" s="1" t="s">
        <v>2615</v>
      </c>
      <c r="D20" s="1" t="s">
        <v>2616</v>
      </c>
      <c r="E20" s="1" t="s">
        <v>2617</v>
      </c>
      <c r="F20">
        <v>65</v>
      </c>
    </row>
    <row r="21" spans="1:6">
      <c r="A21" s="37">
        <v>20</v>
      </c>
      <c r="B21" s="1" t="s">
        <v>2618</v>
      </c>
      <c r="C21" s="1" t="s">
        <v>2619</v>
      </c>
      <c r="D21" s="1" t="s">
        <v>2620</v>
      </c>
      <c r="E21" s="1" t="s">
        <v>2621</v>
      </c>
      <c r="F21">
        <v>66</v>
      </c>
    </row>
    <row r="22" spans="1:6">
      <c r="A22" s="37">
        <v>21</v>
      </c>
      <c r="B22" s="1" t="s">
        <v>2622</v>
      </c>
      <c r="C22" s="1" t="s">
        <v>2623</v>
      </c>
      <c r="D22" s="1" t="s">
        <v>2624</v>
      </c>
      <c r="E22" s="1" t="s">
        <v>2571</v>
      </c>
      <c r="F22">
        <v>67</v>
      </c>
    </row>
    <row r="23" spans="1:6">
      <c r="A23" s="37">
        <v>22</v>
      </c>
      <c r="B23" s="1" t="s">
        <v>2625</v>
      </c>
      <c r="C23" s="1" t="s">
        <v>2626</v>
      </c>
      <c r="D23" s="1" t="s">
        <v>2627</v>
      </c>
      <c r="E23" s="1" t="s">
        <v>2628</v>
      </c>
      <c r="F23">
        <v>68</v>
      </c>
    </row>
    <row r="24" spans="1:6">
      <c r="A24" s="37">
        <v>23</v>
      </c>
      <c r="B24" s="1" t="s">
        <v>2629</v>
      </c>
      <c r="C24" s="1" t="s">
        <v>2630</v>
      </c>
      <c r="D24" s="1" t="s">
        <v>2631</v>
      </c>
      <c r="E24" s="1" t="s">
        <v>2632</v>
      </c>
      <c r="F24">
        <v>69</v>
      </c>
    </row>
    <row r="25" spans="1:6">
      <c r="A25" s="37">
        <v>24</v>
      </c>
      <c r="B25" s="1" t="s">
        <v>2633</v>
      </c>
      <c r="C25" s="1" t="s">
        <v>2634</v>
      </c>
      <c r="D25" s="1" t="s">
        <v>2635</v>
      </c>
      <c r="E25" s="1" t="s">
        <v>2636</v>
      </c>
      <c r="F25">
        <v>70</v>
      </c>
    </row>
    <row r="26" spans="1:6">
      <c r="A26" s="37">
        <v>25</v>
      </c>
      <c r="B26" s="1" t="s">
        <v>2637</v>
      </c>
      <c r="C26" s="1" t="s">
        <v>2638</v>
      </c>
      <c r="D26" s="1" t="s">
        <v>2639</v>
      </c>
      <c r="E26" s="1" t="s">
        <v>2640</v>
      </c>
      <c r="F26">
        <v>79</v>
      </c>
    </row>
    <row r="27" spans="1:6">
      <c r="A27" s="37">
        <v>26</v>
      </c>
      <c r="B27" s="1" t="s">
        <v>2641</v>
      </c>
      <c r="C27" s="1" t="s">
        <v>2642</v>
      </c>
      <c r="D27" s="1" t="s">
        <v>2643</v>
      </c>
      <c r="E27" s="1" t="s">
        <v>2571</v>
      </c>
      <c r="F27">
        <v>80</v>
      </c>
    </row>
    <row r="28" spans="1:6">
      <c r="A28" s="37">
        <v>27</v>
      </c>
      <c r="B28" s="1" t="s">
        <v>2644</v>
      </c>
      <c r="C28" s="1" t="s">
        <v>2645</v>
      </c>
      <c r="D28" s="1" t="s">
        <v>2646</v>
      </c>
      <c r="E28" s="1" t="s">
        <v>2647</v>
      </c>
      <c r="F28">
        <v>82</v>
      </c>
    </row>
    <row r="29" spans="1:6">
      <c r="A29" s="37">
        <v>28</v>
      </c>
      <c r="B29" s="1" t="s">
        <v>2648</v>
      </c>
      <c r="C29" s="1" t="s">
        <v>2649</v>
      </c>
      <c r="D29" s="1" t="s">
        <v>2650</v>
      </c>
      <c r="E29" s="1" t="s">
        <v>2651</v>
      </c>
      <c r="F29">
        <v>83</v>
      </c>
    </row>
    <row r="30" spans="1:6">
      <c r="A30" s="37">
        <v>29</v>
      </c>
      <c r="B30" s="1" t="s">
        <v>2652</v>
      </c>
      <c r="C30" s="1" t="s">
        <v>2653</v>
      </c>
      <c r="D30" s="1" t="s">
        <v>2654</v>
      </c>
      <c r="E30" s="1" t="s">
        <v>2655</v>
      </c>
      <c r="F30">
        <v>84</v>
      </c>
    </row>
    <row r="31" spans="1:6">
      <c r="A31" s="37">
        <v>30</v>
      </c>
      <c r="B31" s="1" t="s">
        <v>2656</v>
      </c>
      <c r="C31" s="1" t="s">
        <v>2657</v>
      </c>
      <c r="D31" s="1" t="s">
        <v>2658</v>
      </c>
      <c r="E31" s="1" t="s">
        <v>2659</v>
      </c>
      <c r="F31">
        <v>85</v>
      </c>
    </row>
    <row r="32" spans="1:6">
      <c r="A32" s="37">
        <v>31</v>
      </c>
      <c r="B32" s="1" t="s">
        <v>2660</v>
      </c>
      <c r="C32" s="1" t="s">
        <v>2661</v>
      </c>
      <c r="D32" s="1" t="s">
        <v>2662</v>
      </c>
      <c r="E32" s="1" t="s">
        <v>2663</v>
      </c>
      <c r="F32">
        <v>86</v>
      </c>
    </row>
    <row r="33" spans="1:6">
      <c r="A33" s="37">
        <v>32</v>
      </c>
      <c r="B33" s="1" t="s">
        <v>2664</v>
      </c>
      <c r="C33" s="1" t="s">
        <v>2665</v>
      </c>
      <c r="D33" s="1" t="s">
        <v>2666</v>
      </c>
      <c r="E33" s="1" t="s">
        <v>2667</v>
      </c>
      <c r="F33">
        <v>87</v>
      </c>
    </row>
    <row r="34" spans="1:6">
      <c r="A34" s="37">
        <v>33</v>
      </c>
      <c r="B34" s="1" t="s">
        <v>2668</v>
      </c>
      <c r="C34" s="1" t="s">
        <v>2669</v>
      </c>
      <c r="D34" s="1" t="s">
        <v>2670</v>
      </c>
      <c r="E34" s="1" t="s">
        <v>2571</v>
      </c>
      <c r="F34">
        <v>88</v>
      </c>
    </row>
    <row r="35" spans="1:6">
      <c r="A35" s="37">
        <v>34</v>
      </c>
      <c r="B35" s="1" t="s">
        <v>2671</v>
      </c>
      <c r="C35" s="1" t="s">
        <v>2672</v>
      </c>
      <c r="D35" s="1" t="s">
        <v>2673</v>
      </c>
      <c r="E35" s="1" t="s">
        <v>2674</v>
      </c>
      <c r="F35">
        <v>89</v>
      </c>
    </row>
    <row r="36" spans="1:6">
      <c r="A36" s="37">
        <v>35</v>
      </c>
      <c r="B36" s="1" t="s">
        <v>2675</v>
      </c>
      <c r="C36" s="1" t="s">
        <v>2676</v>
      </c>
      <c r="D36" s="1" t="s">
        <v>2677</v>
      </c>
      <c r="E36" s="1" t="s">
        <v>2678</v>
      </c>
      <c r="F36">
        <v>90</v>
      </c>
    </row>
    <row r="37" spans="1:6">
      <c r="A37" s="37">
        <v>36</v>
      </c>
      <c r="B37" s="1" t="s">
        <v>2679</v>
      </c>
      <c r="C37" s="1" t="s">
        <v>2680</v>
      </c>
      <c r="D37" s="1" t="s">
        <v>2681</v>
      </c>
      <c r="E37" s="1" t="s">
        <v>2571</v>
      </c>
      <c r="F37">
        <v>91</v>
      </c>
    </row>
    <row r="38" spans="1:6">
      <c r="A38" s="37">
        <v>37</v>
      </c>
      <c r="B38" s="1" t="s">
        <v>2682</v>
      </c>
      <c r="C38" s="1" t="s">
        <v>2683</v>
      </c>
      <c r="D38" s="1" t="s">
        <v>2684</v>
      </c>
      <c r="E38" s="1" t="s">
        <v>2685</v>
      </c>
      <c r="F38">
        <v>92</v>
      </c>
    </row>
    <row r="39" spans="1:6">
      <c r="A39" s="37">
        <v>38</v>
      </c>
      <c r="B39" s="1" t="s">
        <v>2686</v>
      </c>
      <c r="C39" s="1" t="s">
        <v>2687</v>
      </c>
      <c r="D39" s="1" t="s">
        <v>2688</v>
      </c>
      <c r="E39" s="1" t="s">
        <v>2689</v>
      </c>
      <c r="F39">
        <v>93</v>
      </c>
    </row>
    <row r="40" spans="1:6">
      <c r="A40" s="37">
        <v>39</v>
      </c>
      <c r="B40" s="1" t="s">
        <v>2690</v>
      </c>
      <c r="C40" s="1" t="s">
        <v>2691</v>
      </c>
      <c r="D40" s="1" t="s">
        <v>2692</v>
      </c>
      <c r="E40" s="1" t="s">
        <v>2693</v>
      </c>
      <c r="F40">
        <v>94</v>
      </c>
    </row>
    <row r="41" spans="1:6">
      <c r="A41" s="37">
        <v>40</v>
      </c>
      <c r="B41" s="1" t="s">
        <v>2694</v>
      </c>
      <c r="C41" s="1" t="s">
        <v>2695</v>
      </c>
      <c r="D41" s="1" t="s">
        <v>2696</v>
      </c>
      <c r="E41" s="1" t="s">
        <v>2571</v>
      </c>
      <c r="F41">
        <v>95</v>
      </c>
    </row>
    <row r="42" spans="1:6">
      <c r="A42" s="37">
        <v>41</v>
      </c>
      <c r="B42" s="1" t="s">
        <v>2697</v>
      </c>
      <c r="C42" s="1" t="s">
        <v>2698</v>
      </c>
      <c r="D42" s="1" t="s">
        <v>2699</v>
      </c>
      <c r="E42" s="1" t="s">
        <v>2700</v>
      </c>
      <c r="F42">
        <v>96</v>
      </c>
    </row>
    <row r="43" spans="1:6">
      <c r="A43" s="37">
        <v>42</v>
      </c>
      <c r="B43" s="1" t="s">
        <v>2701</v>
      </c>
      <c r="C43" s="1" t="s">
        <v>2702</v>
      </c>
      <c r="D43" s="1" t="s">
        <v>2703</v>
      </c>
      <c r="E43" s="1" t="s">
        <v>2704</v>
      </c>
      <c r="F43">
        <v>97</v>
      </c>
    </row>
    <row r="44" spans="1:6">
      <c r="A44" s="37">
        <v>43</v>
      </c>
      <c r="B44" s="1" t="s">
        <v>2705</v>
      </c>
      <c r="C44" s="1" t="s">
        <v>2706</v>
      </c>
      <c r="D44" s="1" t="s">
        <v>2707</v>
      </c>
      <c r="E44" s="1" t="s">
        <v>2571</v>
      </c>
      <c r="F44">
        <v>98</v>
      </c>
    </row>
    <row r="45" spans="1:6">
      <c r="A45" s="37">
        <v>44</v>
      </c>
      <c r="B45" s="1" t="s">
        <v>2708</v>
      </c>
      <c r="C45" s="1" t="s">
        <v>2709</v>
      </c>
      <c r="D45" s="1" t="s">
        <v>2710</v>
      </c>
      <c r="E45" s="1" t="s">
        <v>2711</v>
      </c>
      <c r="F45">
        <v>99</v>
      </c>
    </row>
    <row r="46" spans="1:6">
      <c r="A46" s="37">
        <v>45</v>
      </c>
      <c r="B46" s="1" t="s">
        <v>2712</v>
      </c>
      <c r="C46" s="1" t="s">
        <v>2713</v>
      </c>
      <c r="D46" s="1" t="s">
        <v>2714</v>
      </c>
      <c r="E46" s="1" t="s">
        <v>2715</v>
      </c>
      <c r="F46">
        <v>100</v>
      </c>
    </row>
    <row r="47" spans="1:6">
      <c r="A47" s="37">
        <v>46</v>
      </c>
      <c r="B47" s="1" t="s">
        <v>2716</v>
      </c>
      <c r="C47" s="1" t="s">
        <v>2717</v>
      </c>
      <c r="D47" s="1" t="s">
        <v>2718</v>
      </c>
      <c r="E47" s="1" t="s">
        <v>2719</v>
      </c>
      <c r="F47">
        <v>101</v>
      </c>
    </row>
    <row r="48" spans="1:6">
      <c r="A48" s="37">
        <v>47</v>
      </c>
      <c r="B48" s="1" t="s">
        <v>2720</v>
      </c>
      <c r="C48" s="1" t="s">
        <v>2721</v>
      </c>
      <c r="D48" s="1" t="s">
        <v>2722</v>
      </c>
      <c r="E48" s="1" t="s">
        <v>2723</v>
      </c>
      <c r="F48">
        <v>102</v>
      </c>
    </row>
    <row r="49" spans="1:6">
      <c r="A49" s="37">
        <v>48</v>
      </c>
      <c r="B49" s="1" t="s">
        <v>2724</v>
      </c>
      <c r="C49" s="1" t="s">
        <v>2725</v>
      </c>
      <c r="D49" s="1" t="s">
        <v>2726</v>
      </c>
      <c r="E49" s="1" t="s">
        <v>2727</v>
      </c>
      <c r="F49">
        <v>103</v>
      </c>
    </row>
    <row r="50" spans="1:6">
      <c r="A50" s="37">
        <v>49</v>
      </c>
      <c r="B50" s="1" t="s">
        <v>2728</v>
      </c>
      <c r="C50" s="1" t="s">
        <v>2729</v>
      </c>
      <c r="D50" s="1" t="s">
        <v>2730</v>
      </c>
      <c r="E50" s="1" t="s">
        <v>2731</v>
      </c>
      <c r="F50">
        <v>104</v>
      </c>
    </row>
    <row r="51" spans="1:6">
      <c r="A51" s="37">
        <v>50</v>
      </c>
      <c r="B51" s="1" t="s">
        <v>2732</v>
      </c>
      <c r="C51" s="1" t="s">
        <v>2733</v>
      </c>
      <c r="D51" s="1" t="s">
        <v>2734</v>
      </c>
      <c r="E51" s="1" t="s">
        <v>2571</v>
      </c>
      <c r="F51">
        <v>106</v>
      </c>
    </row>
    <row r="52" spans="1:6">
      <c r="A52" s="37">
        <v>51</v>
      </c>
      <c r="B52" s="1" t="s">
        <v>2735</v>
      </c>
      <c r="C52" s="1" t="s">
        <v>2736</v>
      </c>
      <c r="D52" s="1" t="s">
        <v>2737</v>
      </c>
      <c r="E52" s="1" t="s">
        <v>2738</v>
      </c>
      <c r="F52">
        <v>107</v>
      </c>
    </row>
    <row r="53" spans="1:6">
      <c r="A53" s="37">
        <v>52</v>
      </c>
      <c r="B53" s="1" t="s">
        <v>2739</v>
      </c>
      <c r="C53" s="1" t="s">
        <v>2740</v>
      </c>
      <c r="D53" s="1" t="s">
        <v>2741</v>
      </c>
      <c r="E53" s="1" t="s">
        <v>2742</v>
      </c>
      <c r="F53">
        <v>108</v>
      </c>
    </row>
    <row r="54" spans="1:6">
      <c r="A54" s="37">
        <v>53</v>
      </c>
      <c r="B54" s="1" t="s">
        <v>2595</v>
      </c>
      <c r="C54" s="1" t="s">
        <v>2743</v>
      </c>
      <c r="D54" s="1" t="s">
        <v>2744</v>
      </c>
      <c r="E54" s="1" t="s">
        <v>2745</v>
      </c>
      <c r="F54">
        <v>109</v>
      </c>
    </row>
    <row r="55" spans="1:6">
      <c r="A55" s="37">
        <v>54</v>
      </c>
      <c r="B55" s="1" t="s">
        <v>2746</v>
      </c>
      <c r="C55" s="1" t="s">
        <v>2747</v>
      </c>
      <c r="D55" s="1" t="s">
        <v>2748</v>
      </c>
      <c r="E55" s="1" t="s">
        <v>2749</v>
      </c>
      <c r="F55">
        <v>110</v>
      </c>
    </row>
    <row r="56" spans="1:6">
      <c r="A56" s="37">
        <v>55</v>
      </c>
      <c r="B56" s="1" t="s">
        <v>2750</v>
      </c>
      <c r="C56" s="1" t="s">
        <v>2751</v>
      </c>
      <c r="D56" s="1" t="s">
        <v>2752</v>
      </c>
      <c r="E56" s="1" t="s">
        <v>2753</v>
      </c>
      <c r="F56">
        <v>112</v>
      </c>
    </row>
    <row r="57" spans="1:6">
      <c r="A57" s="37">
        <v>56</v>
      </c>
      <c r="B57" s="1" t="s">
        <v>2652</v>
      </c>
      <c r="C57" s="1" t="s">
        <v>2754</v>
      </c>
      <c r="D57" s="1" t="s">
        <v>2755</v>
      </c>
      <c r="E57" s="1" t="s">
        <v>2756</v>
      </c>
      <c r="F57">
        <v>113</v>
      </c>
    </row>
    <row r="58" spans="1:6">
      <c r="A58" s="37">
        <v>57</v>
      </c>
      <c r="B58" s="1" t="s">
        <v>649</v>
      </c>
      <c r="C58" s="1" t="s">
        <v>2757</v>
      </c>
      <c r="D58" s="1" t="s">
        <v>2758</v>
      </c>
      <c r="E58" s="1" t="s">
        <v>2759</v>
      </c>
      <c r="F58">
        <v>114</v>
      </c>
    </row>
    <row r="59" spans="1:6">
      <c r="A59" s="37">
        <v>58</v>
      </c>
      <c r="B59" s="1" t="s">
        <v>2760</v>
      </c>
      <c r="C59" s="1" t="s">
        <v>2761</v>
      </c>
      <c r="D59" s="1" t="s">
        <v>2762</v>
      </c>
      <c r="E59" s="1" t="s">
        <v>2763</v>
      </c>
      <c r="F59">
        <v>115</v>
      </c>
    </row>
    <row r="60" spans="1:6">
      <c r="A60" s="37">
        <v>59</v>
      </c>
      <c r="B60" s="1" t="s">
        <v>2702</v>
      </c>
      <c r="C60" s="1" t="s">
        <v>2764</v>
      </c>
      <c r="D60" s="1" t="s">
        <v>2765</v>
      </c>
      <c r="E60" s="1" t="s">
        <v>2571</v>
      </c>
      <c r="F60">
        <v>116</v>
      </c>
    </row>
    <row r="61" spans="1:6">
      <c r="A61" s="37">
        <v>60</v>
      </c>
      <c r="B61" s="1" t="s">
        <v>2766</v>
      </c>
      <c r="C61" s="1" t="s">
        <v>2767</v>
      </c>
      <c r="D61" s="1" t="s">
        <v>2768</v>
      </c>
      <c r="E61" s="1" t="s">
        <v>2571</v>
      </c>
      <c r="F61">
        <v>118</v>
      </c>
    </row>
    <row r="62" spans="1:6">
      <c r="A62" s="37">
        <v>61</v>
      </c>
      <c r="B62" s="1" t="s">
        <v>2769</v>
      </c>
      <c r="C62" s="1" t="s">
        <v>2770</v>
      </c>
      <c r="D62" s="1" t="s">
        <v>2771</v>
      </c>
      <c r="E62" s="1" t="s">
        <v>2772</v>
      </c>
      <c r="F62">
        <v>119</v>
      </c>
    </row>
    <row r="63" spans="1:6">
      <c r="A63" s="37">
        <v>62</v>
      </c>
      <c r="B63" s="1" t="s">
        <v>2773</v>
      </c>
      <c r="C63" s="1" t="s">
        <v>2774</v>
      </c>
      <c r="D63" s="1" t="s">
        <v>2775</v>
      </c>
      <c r="E63" s="1" t="s">
        <v>2776</v>
      </c>
      <c r="F63">
        <v>120</v>
      </c>
    </row>
    <row r="64" spans="1:6">
      <c r="A64" s="37">
        <v>63</v>
      </c>
      <c r="B64" s="1" t="s">
        <v>2777</v>
      </c>
      <c r="C64" s="1" t="s">
        <v>2778</v>
      </c>
      <c r="D64" s="1" t="s">
        <v>2779</v>
      </c>
      <c r="E64" s="1" t="s">
        <v>2780</v>
      </c>
      <c r="F64">
        <v>121</v>
      </c>
    </row>
    <row r="65" spans="1:6">
      <c r="A65" s="37">
        <v>64</v>
      </c>
      <c r="B65" s="1" t="s">
        <v>2739</v>
      </c>
      <c r="C65" s="1" t="s">
        <v>2781</v>
      </c>
      <c r="D65" s="1" t="s">
        <v>2782</v>
      </c>
      <c r="E65" s="1" t="s">
        <v>2783</v>
      </c>
      <c r="F65">
        <v>122</v>
      </c>
    </row>
    <row r="66" spans="1:6">
      <c r="A66" s="37">
        <v>65</v>
      </c>
      <c r="B66" s="1" t="s">
        <v>2784</v>
      </c>
      <c r="C66" s="1" t="s">
        <v>2785</v>
      </c>
      <c r="D66" s="1" t="s">
        <v>2786</v>
      </c>
      <c r="E66" s="1" t="s">
        <v>2787</v>
      </c>
      <c r="F66">
        <v>123</v>
      </c>
    </row>
    <row r="67" spans="1:6">
      <c r="A67" s="37">
        <v>66</v>
      </c>
      <c r="B67" s="1" t="s">
        <v>2788</v>
      </c>
      <c r="C67" s="1" t="s">
        <v>2789</v>
      </c>
      <c r="D67" s="1" t="s">
        <v>2790</v>
      </c>
      <c r="E67" s="1" t="s">
        <v>2791</v>
      </c>
      <c r="F67">
        <v>125</v>
      </c>
    </row>
    <row r="68" spans="1:6">
      <c r="A68" s="37">
        <v>67</v>
      </c>
      <c r="B68" s="1" t="s">
        <v>2792</v>
      </c>
      <c r="C68" s="1" t="s">
        <v>2793</v>
      </c>
      <c r="D68" s="1" t="s">
        <v>2794</v>
      </c>
      <c r="E68" s="1" t="s">
        <v>2795</v>
      </c>
      <c r="F68">
        <v>126</v>
      </c>
    </row>
    <row r="69" spans="1:6">
      <c r="A69" s="37">
        <v>68</v>
      </c>
      <c r="B69" s="1" t="s">
        <v>2796</v>
      </c>
      <c r="C69" s="1" t="s">
        <v>2797</v>
      </c>
      <c r="D69" s="1" t="s">
        <v>2798</v>
      </c>
      <c r="E69" s="1" t="s">
        <v>2799</v>
      </c>
      <c r="F69">
        <v>127</v>
      </c>
    </row>
    <row r="70" spans="1:6">
      <c r="A70" s="37">
        <v>69</v>
      </c>
      <c r="B70" s="1" t="s">
        <v>2800</v>
      </c>
      <c r="C70" s="1" t="s">
        <v>2801</v>
      </c>
      <c r="D70" s="1" t="s">
        <v>2802</v>
      </c>
      <c r="E70" s="1" t="s">
        <v>2803</v>
      </c>
      <c r="F70">
        <v>128</v>
      </c>
    </row>
    <row r="71" spans="1:6">
      <c r="A71" s="37">
        <v>70</v>
      </c>
      <c r="B71" s="1" t="s">
        <v>2804</v>
      </c>
      <c r="C71" s="1" t="s">
        <v>2805</v>
      </c>
      <c r="D71" s="1" t="s">
        <v>2806</v>
      </c>
      <c r="E71" s="1" t="s">
        <v>2807</v>
      </c>
      <c r="F71">
        <v>129</v>
      </c>
    </row>
    <row r="72" spans="1:6">
      <c r="A72" s="37">
        <v>71</v>
      </c>
      <c r="B72" s="1" t="s">
        <v>2808</v>
      </c>
      <c r="C72" s="1" t="s">
        <v>2809</v>
      </c>
      <c r="D72" s="1" t="s">
        <v>2810</v>
      </c>
      <c r="E72" s="1" t="s">
        <v>2811</v>
      </c>
      <c r="F72">
        <v>131</v>
      </c>
    </row>
    <row r="73" spans="1:6">
      <c r="A73" s="37">
        <v>72</v>
      </c>
      <c r="B73" s="1" t="s">
        <v>2812</v>
      </c>
      <c r="C73" s="1" t="s">
        <v>2813</v>
      </c>
      <c r="D73" s="1" t="s">
        <v>2814</v>
      </c>
      <c r="E73" s="1" t="s">
        <v>2815</v>
      </c>
      <c r="F73">
        <v>132</v>
      </c>
    </row>
    <row r="74" spans="1:6">
      <c r="A74" s="37">
        <v>73</v>
      </c>
      <c r="B74" s="1" t="s">
        <v>2637</v>
      </c>
      <c r="C74" s="1" t="s">
        <v>2816</v>
      </c>
      <c r="D74" s="1" t="s">
        <v>2817</v>
      </c>
      <c r="E74" s="1" t="s">
        <v>2818</v>
      </c>
      <c r="F74">
        <v>135</v>
      </c>
    </row>
    <row r="75" spans="1:6">
      <c r="A75" s="37">
        <v>74</v>
      </c>
      <c r="B75" s="1" t="s">
        <v>2819</v>
      </c>
      <c r="C75" s="1" t="s">
        <v>2820</v>
      </c>
      <c r="D75" s="1" t="s">
        <v>2821</v>
      </c>
      <c r="E75" s="1" t="s">
        <v>2822</v>
      </c>
      <c r="F75">
        <v>136</v>
      </c>
    </row>
    <row r="76" spans="1:6">
      <c r="A76" s="37">
        <v>75</v>
      </c>
      <c r="B76" s="1" t="s">
        <v>2823</v>
      </c>
      <c r="C76" s="1" t="s">
        <v>2824</v>
      </c>
      <c r="D76" s="1" t="s">
        <v>2825</v>
      </c>
      <c r="E76" s="1" t="s">
        <v>2826</v>
      </c>
      <c r="F76">
        <v>137</v>
      </c>
    </row>
    <row r="77" spans="1:6">
      <c r="A77" s="37">
        <v>76</v>
      </c>
      <c r="B77" s="1" t="s">
        <v>2827</v>
      </c>
      <c r="C77" s="1" t="s">
        <v>2828</v>
      </c>
      <c r="D77" s="1" t="s">
        <v>2829</v>
      </c>
      <c r="E77" s="1" t="s">
        <v>2830</v>
      </c>
      <c r="F77">
        <v>138</v>
      </c>
    </row>
    <row r="78" spans="1:6">
      <c r="A78" s="37">
        <v>77</v>
      </c>
      <c r="B78" s="1" t="s">
        <v>2831</v>
      </c>
      <c r="C78" s="1" t="s">
        <v>2832</v>
      </c>
      <c r="D78" s="1" t="s">
        <v>2833</v>
      </c>
      <c r="E78" s="1" t="s">
        <v>2834</v>
      </c>
      <c r="F78">
        <v>139</v>
      </c>
    </row>
    <row r="79" spans="1:6">
      <c r="A79" s="37">
        <v>78</v>
      </c>
      <c r="B79" s="1" t="s">
        <v>2835</v>
      </c>
      <c r="C79" s="1" t="s">
        <v>2836</v>
      </c>
      <c r="D79" s="1" t="s">
        <v>2837</v>
      </c>
      <c r="E79" s="1" t="s">
        <v>2838</v>
      </c>
      <c r="F79">
        <v>140</v>
      </c>
    </row>
    <row r="80" spans="1:6">
      <c r="A80" s="37">
        <v>79</v>
      </c>
      <c r="B80" s="1" t="s">
        <v>2839</v>
      </c>
      <c r="C80" s="1" t="s">
        <v>2840</v>
      </c>
      <c r="D80" s="1" t="s">
        <v>2841</v>
      </c>
      <c r="E80" s="1" t="s">
        <v>2842</v>
      </c>
      <c r="F80">
        <v>141</v>
      </c>
    </row>
    <row r="81" spans="1:6">
      <c r="A81" s="37">
        <v>80</v>
      </c>
      <c r="B81" s="1" t="s">
        <v>2766</v>
      </c>
      <c r="C81" s="1" t="s">
        <v>2843</v>
      </c>
      <c r="D81" s="1" t="s">
        <v>2844</v>
      </c>
      <c r="E81" s="1" t="s">
        <v>2845</v>
      </c>
      <c r="F81">
        <v>142</v>
      </c>
    </row>
    <row r="82" spans="1:6">
      <c r="A82" s="37">
        <v>81</v>
      </c>
      <c r="B82" s="1" t="s">
        <v>2846</v>
      </c>
      <c r="C82" s="1" t="s">
        <v>2847</v>
      </c>
      <c r="D82" s="1" t="s">
        <v>2848</v>
      </c>
      <c r="E82" s="1" t="s">
        <v>2849</v>
      </c>
      <c r="F82">
        <v>143</v>
      </c>
    </row>
    <row r="83" spans="1:6">
      <c r="A83" s="37">
        <v>82</v>
      </c>
      <c r="B83" s="1" t="s">
        <v>2850</v>
      </c>
      <c r="C83" s="1" t="s">
        <v>2851</v>
      </c>
      <c r="D83" s="1" t="s">
        <v>2852</v>
      </c>
      <c r="E83" s="1" t="s">
        <v>2571</v>
      </c>
      <c r="F83">
        <v>144</v>
      </c>
    </row>
    <row r="84" spans="1:6">
      <c r="A84" s="37">
        <v>83</v>
      </c>
      <c r="B84" s="1" t="s">
        <v>2853</v>
      </c>
      <c r="C84" s="1" t="s">
        <v>2854</v>
      </c>
      <c r="D84" s="1" t="s">
        <v>2855</v>
      </c>
      <c r="E84" s="1" t="s">
        <v>2856</v>
      </c>
      <c r="F84">
        <v>145</v>
      </c>
    </row>
    <row r="85" spans="1:6">
      <c r="A85" s="37">
        <v>84</v>
      </c>
      <c r="B85" s="1" t="s">
        <v>2857</v>
      </c>
      <c r="C85" s="1" t="s">
        <v>2858</v>
      </c>
      <c r="D85" s="1" t="s">
        <v>2859</v>
      </c>
      <c r="E85" s="1" t="s">
        <v>2860</v>
      </c>
      <c r="F85">
        <v>147</v>
      </c>
    </row>
    <row r="86" spans="1:6">
      <c r="A86" s="37">
        <v>85</v>
      </c>
      <c r="B86" s="1" t="s">
        <v>2861</v>
      </c>
      <c r="C86" s="1" t="s">
        <v>2862</v>
      </c>
      <c r="D86" s="1" t="s">
        <v>2863</v>
      </c>
      <c r="E86" s="1" t="s">
        <v>2571</v>
      </c>
      <c r="F86">
        <v>148</v>
      </c>
    </row>
    <row r="87" spans="1:6">
      <c r="A87" s="37">
        <v>86</v>
      </c>
      <c r="B87" s="1" t="s">
        <v>2864</v>
      </c>
      <c r="C87" s="1" t="s">
        <v>2865</v>
      </c>
      <c r="D87" s="1" t="s">
        <v>2866</v>
      </c>
      <c r="E87" s="1" t="s">
        <v>2867</v>
      </c>
      <c r="F87">
        <v>149</v>
      </c>
    </row>
    <row r="88" spans="1:6">
      <c r="A88" s="37">
        <v>87</v>
      </c>
      <c r="B88" s="1" t="s">
        <v>2868</v>
      </c>
      <c r="C88" s="1" t="s">
        <v>2869</v>
      </c>
      <c r="D88" s="1" t="s">
        <v>2870</v>
      </c>
      <c r="E88" s="1" t="s">
        <v>2871</v>
      </c>
      <c r="F88">
        <v>151</v>
      </c>
    </row>
    <row r="89" spans="1:6">
      <c r="A89" s="37">
        <v>88</v>
      </c>
      <c r="B89" s="1" t="s">
        <v>2872</v>
      </c>
      <c r="C89" s="1" t="s">
        <v>2873</v>
      </c>
      <c r="D89" s="1" t="s">
        <v>2874</v>
      </c>
      <c r="E89" s="1" t="s">
        <v>2875</v>
      </c>
      <c r="F89">
        <v>152</v>
      </c>
    </row>
    <row r="90" spans="1:6">
      <c r="A90" s="37">
        <v>89</v>
      </c>
      <c r="B90" s="1" t="s">
        <v>2876</v>
      </c>
      <c r="C90" s="1" t="s">
        <v>2877</v>
      </c>
      <c r="D90" s="1" t="s">
        <v>2878</v>
      </c>
      <c r="E90" s="1" t="s">
        <v>2879</v>
      </c>
      <c r="F90">
        <v>153</v>
      </c>
    </row>
    <row r="91" spans="1:6">
      <c r="A91" s="37">
        <v>90</v>
      </c>
      <c r="B91" s="1" t="s">
        <v>2880</v>
      </c>
      <c r="C91" s="1" t="s">
        <v>2881</v>
      </c>
      <c r="D91" s="1" t="s">
        <v>2882</v>
      </c>
      <c r="E91" s="1" t="s">
        <v>2571</v>
      </c>
      <c r="F91">
        <v>154</v>
      </c>
    </row>
    <row r="92" spans="1:6">
      <c r="A92" s="37">
        <v>91</v>
      </c>
      <c r="B92" s="1" t="s">
        <v>2883</v>
      </c>
      <c r="C92" s="1" t="s">
        <v>2884</v>
      </c>
      <c r="D92" s="1" t="s">
        <v>2885</v>
      </c>
      <c r="E92" s="1" t="s">
        <v>2571</v>
      </c>
      <c r="F92">
        <v>155</v>
      </c>
    </row>
    <row r="93" spans="1:6">
      <c r="A93" s="37">
        <v>92</v>
      </c>
      <c r="B93" s="1" t="s">
        <v>2886</v>
      </c>
      <c r="C93" s="1" t="s">
        <v>2788</v>
      </c>
      <c r="D93" s="1" t="s">
        <v>2887</v>
      </c>
      <c r="E93" s="1" t="s">
        <v>2571</v>
      </c>
      <c r="F93">
        <v>156</v>
      </c>
    </row>
    <row r="94" spans="1:6">
      <c r="A94" s="37">
        <v>93</v>
      </c>
      <c r="B94" s="1" t="s">
        <v>2888</v>
      </c>
      <c r="C94" s="1" t="s">
        <v>2889</v>
      </c>
      <c r="D94" s="1" t="s">
        <v>2890</v>
      </c>
      <c r="E94" s="1" t="s">
        <v>2891</v>
      </c>
      <c r="F94">
        <v>157</v>
      </c>
    </row>
    <row r="95" spans="1:6">
      <c r="A95" s="37">
        <v>94</v>
      </c>
      <c r="B95" s="1" t="s">
        <v>2892</v>
      </c>
      <c r="C95" s="1" t="s">
        <v>2893</v>
      </c>
      <c r="D95" s="1" t="s">
        <v>2894</v>
      </c>
      <c r="E95" s="1" t="s">
        <v>2895</v>
      </c>
      <c r="F95">
        <v>158</v>
      </c>
    </row>
    <row r="96" spans="1:6">
      <c r="A96" s="37">
        <v>95</v>
      </c>
      <c r="B96" s="1" t="s">
        <v>2896</v>
      </c>
      <c r="C96" s="1" t="s">
        <v>2897</v>
      </c>
      <c r="D96" s="1" t="s">
        <v>2898</v>
      </c>
      <c r="E96" s="1" t="s">
        <v>2899</v>
      </c>
    </row>
    <row r="97" spans="1:5">
      <c r="A97" s="37">
        <v>96</v>
      </c>
      <c r="B97" s="1" t="s">
        <v>2900</v>
      </c>
      <c r="C97" s="1" t="s">
        <v>2901</v>
      </c>
      <c r="D97" s="1" t="s">
        <v>2902</v>
      </c>
      <c r="E97" s="1" t="s">
        <v>2903</v>
      </c>
    </row>
    <row r="98" spans="1:5">
      <c r="A98" s="37">
        <v>97</v>
      </c>
      <c r="B98" s="1" t="s">
        <v>2904</v>
      </c>
      <c r="C98" s="1" t="s">
        <v>2905</v>
      </c>
      <c r="D98" s="1" t="s">
        <v>2906</v>
      </c>
      <c r="E98" s="1" t="s">
        <v>2907</v>
      </c>
    </row>
    <row r="99" spans="1:5">
      <c r="A99" s="37">
        <v>98</v>
      </c>
      <c r="B99" s="1" t="s">
        <v>2908</v>
      </c>
      <c r="C99" s="1" t="s">
        <v>2709</v>
      </c>
      <c r="D99" s="1" t="s">
        <v>2909</v>
      </c>
      <c r="E99" s="1" t="s">
        <v>2910</v>
      </c>
    </row>
    <row r="100" spans="1:5">
      <c r="A100" s="37">
        <v>99</v>
      </c>
      <c r="B100" s="1" t="s">
        <v>2911</v>
      </c>
      <c r="C100" s="1" t="s">
        <v>2912</v>
      </c>
      <c r="D100" s="1" t="s">
        <v>2913</v>
      </c>
      <c r="E100" s="1" t="s">
        <v>2914</v>
      </c>
    </row>
    <row r="101" spans="1:5">
      <c r="A101" s="37">
        <v>100</v>
      </c>
      <c r="B101" s="1" t="s">
        <v>2915</v>
      </c>
      <c r="C101" s="1" t="s">
        <v>2916</v>
      </c>
      <c r="D101" s="1" t="s">
        <v>2917</v>
      </c>
      <c r="E101" s="1" t="s">
        <v>2918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591B-08B6-4F7B-B728-CF99C83D0F99}">
  <dimension ref="A2:K114"/>
  <sheetViews>
    <sheetView zoomScale="80" zoomScaleNormal="80" workbookViewId="0">
      <selection activeCell="C107" sqref="C107"/>
    </sheetView>
  </sheetViews>
  <sheetFormatPr defaultRowHeight="14.45"/>
  <cols>
    <col min="1" max="1" width="7.140625" style="29" customWidth="1"/>
    <col min="3" max="3" width="66.28515625" bestFit="1" customWidth="1"/>
    <col min="4" max="4" width="50.7109375" bestFit="1" customWidth="1"/>
    <col min="6" max="6" width="13" bestFit="1" customWidth="1"/>
    <col min="7" max="7" width="15.28515625" bestFit="1" customWidth="1"/>
    <col min="8" max="8" width="12.28515625" bestFit="1" customWidth="1"/>
    <col min="9" max="10" width="15.28515625" bestFit="1" customWidth="1"/>
  </cols>
  <sheetData>
    <row r="2" spans="1:11">
      <c r="B2" s="60" t="s">
        <v>0</v>
      </c>
      <c r="C2" s="61" t="s">
        <v>43</v>
      </c>
      <c r="D2" s="61" t="s">
        <v>3</v>
      </c>
    </row>
    <row r="3" spans="1:11">
      <c r="B3" s="49">
        <v>1</v>
      </c>
      <c r="C3" s="51" t="s">
        <v>2919</v>
      </c>
      <c r="D3" s="50"/>
    </row>
    <row r="4" spans="1:11">
      <c r="B4" s="49">
        <f>B3+1</f>
        <v>2</v>
      </c>
      <c r="C4" s="50" t="s">
        <v>2920</v>
      </c>
      <c r="D4" s="50" t="s">
        <v>2921</v>
      </c>
    </row>
    <row r="5" spans="1:11">
      <c r="B5" s="49">
        <f t="shared" ref="B5:B10" si="0">B4+1</f>
        <v>3</v>
      </c>
      <c r="C5" s="50" t="s">
        <v>2922</v>
      </c>
      <c r="D5" s="50" t="s">
        <v>2923</v>
      </c>
    </row>
    <row r="6" spans="1:11">
      <c r="B6" s="49">
        <f t="shared" si="0"/>
        <v>4</v>
      </c>
      <c r="C6" s="50" t="s">
        <v>2924</v>
      </c>
      <c r="D6" s="50"/>
    </row>
    <row r="7" spans="1:11">
      <c r="B7" s="49">
        <f t="shared" si="0"/>
        <v>5</v>
      </c>
      <c r="C7" s="50" t="s">
        <v>2925</v>
      </c>
      <c r="D7" s="50" t="s">
        <v>2926</v>
      </c>
    </row>
    <row r="8" spans="1:11">
      <c r="B8" s="49">
        <f t="shared" si="0"/>
        <v>6</v>
      </c>
      <c r="C8" s="50" t="s">
        <v>2927</v>
      </c>
      <c r="D8" s="30"/>
    </row>
    <row r="9" spans="1:11">
      <c r="B9" s="49">
        <f t="shared" si="0"/>
        <v>7</v>
      </c>
      <c r="C9" s="50" t="s">
        <v>2928</v>
      </c>
      <c r="D9" s="30"/>
    </row>
    <row r="10" spans="1:11">
      <c r="B10" s="49">
        <f t="shared" si="0"/>
        <v>8</v>
      </c>
      <c r="C10" s="50" t="s">
        <v>2929</v>
      </c>
      <c r="D10" s="30"/>
    </row>
    <row r="11" spans="1:11">
      <c r="B11" s="49">
        <v>9</v>
      </c>
      <c r="C11" s="50" t="s">
        <v>2930</v>
      </c>
      <c r="D11" s="30" t="s">
        <v>2931</v>
      </c>
    </row>
    <row r="14" spans="1:11">
      <c r="A14" s="31" t="s">
        <v>2932</v>
      </c>
      <c r="B14" s="2" t="s">
        <v>2933</v>
      </c>
      <c r="C14" s="65" t="s">
        <v>2934</v>
      </c>
      <c r="D14" s="2" t="s">
        <v>2935</v>
      </c>
      <c r="E14" s="65" t="s">
        <v>2936</v>
      </c>
      <c r="F14" s="2" t="s">
        <v>412</v>
      </c>
      <c r="G14" s="2" t="s">
        <v>2937</v>
      </c>
      <c r="H14" s="2" t="s">
        <v>2938</v>
      </c>
      <c r="I14" s="2" t="s">
        <v>2939</v>
      </c>
      <c r="J14" s="2" t="s">
        <v>2940</v>
      </c>
    </row>
    <row r="15" spans="1:11">
      <c r="A15" s="29">
        <v>1</v>
      </c>
      <c r="B15" s="1">
        <v>76</v>
      </c>
      <c r="C15">
        <v>301</v>
      </c>
      <c r="D15" t="s">
        <v>2941</v>
      </c>
      <c r="E15" t="b">
        <f>IF(B15=C15,TRUE, FALSE)</f>
        <v>0</v>
      </c>
      <c r="F15">
        <v>38</v>
      </c>
      <c r="G15">
        <v>1</v>
      </c>
      <c r="H15">
        <v>1</v>
      </c>
      <c r="I15">
        <v>1</v>
      </c>
      <c r="K15" s="1"/>
    </row>
    <row r="16" spans="1:11">
      <c r="A16" s="29">
        <v>2</v>
      </c>
      <c r="B16" s="1">
        <v>474</v>
      </c>
      <c r="C16">
        <v>875</v>
      </c>
      <c r="D16" t="s">
        <v>2941</v>
      </c>
      <c r="E16" t="b">
        <f t="shared" ref="E16:E19" si="1">IF(B16=C16,TRUE, FALSE)</f>
        <v>0</v>
      </c>
      <c r="F16">
        <v>40</v>
      </c>
      <c r="G16">
        <v>2</v>
      </c>
      <c r="H16">
        <v>2</v>
      </c>
      <c r="I16">
        <v>2</v>
      </c>
      <c r="K16" s="1"/>
    </row>
    <row r="17" spans="1:11">
      <c r="A17" s="29">
        <v>3</v>
      </c>
      <c r="B17" s="1">
        <v>262</v>
      </c>
      <c r="C17">
        <v>873</v>
      </c>
      <c r="D17" t="s">
        <v>2941</v>
      </c>
      <c r="E17" t="b">
        <f t="shared" si="1"/>
        <v>0</v>
      </c>
      <c r="F17">
        <v>42</v>
      </c>
      <c r="G17">
        <v>3</v>
      </c>
      <c r="H17">
        <v>3</v>
      </c>
      <c r="I17">
        <v>3</v>
      </c>
      <c r="K17" s="1"/>
    </row>
    <row r="18" spans="1:11">
      <c r="A18" s="29">
        <v>4</v>
      </c>
      <c r="B18" s="1">
        <v>105</v>
      </c>
      <c r="C18">
        <v>253</v>
      </c>
      <c r="D18" t="s">
        <v>2941</v>
      </c>
      <c r="E18" t="b">
        <f t="shared" si="1"/>
        <v>0</v>
      </c>
      <c r="F18">
        <v>44</v>
      </c>
      <c r="G18">
        <v>4</v>
      </c>
      <c r="H18">
        <v>4</v>
      </c>
      <c r="I18">
        <v>4</v>
      </c>
      <c r="K18" s="1"/>
    </row>
    <row r="19" spans="1:11">
      <c r="A19" s="29">
        <v>5</v>
      </c>
      <c r="B19" s="1">
        <v>548</v>
      </c>
      <c r="C19">
        <v>780</v>
      </c>
      <c r="D19" t="s">
        <v>2941</v>
      </c>
      <c r="E19" t="b">
        <f t="shared" si="1"/>
        <v>0</v>
      </c>
      <c r="F19">
        <v>49</v>
      </c>
      <c r="G19">
        <v>5</v>
      </c>
      <c r="H19">
        <v>5</v>
      </c>
      <c r="I19">
        <v>5</v>
      </c>
      <c r="K19" s="1"/>
    </row>
    <row r="20" spans="1:11">
      <c r="A20" s="29">
        <v>6</v>
      </c>
      <c r="B20" s="1">
        <v>567</v>
      </c>
      <c r="C20">
        <v>970</v>
      </c>
      <c r="D20" t="s">
        <v>2941</v>
      </c>
      <c r="E20" t="b">
        <f>IF(B20=C20,TRUE, FALSE)</f>
        <v>0</v>
      </c>
      <c r="F20">
        <v>51</v>
      </c>
      <c r="G20">
        <v>6</v>
      </c>
      <c r="H20">
        <v>6</v>
      </c>
      <c r="I20">
        <v>6</v>
      </c>
      <c r="K20" s="1"/>
    </row>
    <row r="21" spans="1:11">
      <c r="A21" s="29">
        <v>7</v>
      </c>
      <c r="B21" s="1">
        <v>731</v>
      </c>
      <c r="C21">
        <v>731</v>
      </c>
      <c r="D21" t="s">
        <v>2941</v>
      </c>
      <c r="E21" t="b">
        <f>IF(B21=C21,TRUE, FALSE)</f>
        <v>1</v>
      </c>
      <c r="F21">
        <v>52</v>
      </c>
      <c r="G21">
        <v>7</v>
      </c>
      <c r="H21">
        <v>7</v>
      </c>
      <c r="I21">
        <v>7</v>
      </c>
      <c r="K21" s="1"/>
    </row>
    <row r="22" spans="1:11">
      <c r="A22" s="29">
        <v>8</v>
      </c>
      <c r="B22" s="1">
        <v>759</v>
      </c>
      <c r="C22">
        <v>729</v>
      </c>
      <c r="D22" t="s">
        <v>2941</v>
      </c>
      <c r="E22" t="b">
        <f>IF(B22=C22,TRUE, FALSE)</f>
        <v>0</v>
      </c>
      <c r="F22">
        <v>53</v>
      </c>
      <c r="G22">
        <v>8</v>
      </c>
      <c r="H22">
        <v>8</v>
      </c>
      <c r="I22">
        <v>8</v>
      </c>
      <c r="K22" s="1"/>
    </row>
    <row r="23" spans="1:11">
      <c r="A23" s="29">
        <v>9</v>
      </c>
      <c r="B23" s="1">
        <v>898</v>
      </c>
      <c r="C23">
        <v>524</v>
      </c>
      <c r="D23" t="s">
        <v>2941</v>
      </c>
      <c r="E23" t="b">
        <f>IF(B23=C23,TRUE, FALSE)</f>
        <v>0</v>
      </c>
      <c r="F23">
        <v>54</v>
      </c>
      <c r="G23">
        <v>9</v>
      </c>
      <c r="H23">
        <v>9</v>
      </c>
      <c r="I23">
        <v>9</v>
      </c>
      <c r="K23" s="1"/>
    </row>
    <row r="24" spans="1:11">
      <c r="A24" s="29">
        <v>10</v>
      </c>
      <c r="B24" s="1">
        <v>20</v>
      </c>
      <c r="C24">
        <v>538</v>
      </c>
      <c r="D24" t="s">
        <v>2941</v>
      </c>
      <c r="E24" t="b">
        <f t="shared" ref="E24:E86" si="2">IF(B24=C24,TRUE, FALSE)</f>
        <v>0</v>
      </c>
      <c r="F24">
        <v>55</v>
      </c>
      <c r="G24">
        <v>10</v>
      </c>
      <c r="H24">
        <v>10</v>
      </c>
      <c r="I24">
        <v>10</v>
      </c>
      <c r="K24" s="1"/>
    </row>
    <row r="25" spans="1:11">
      <c r="A25" s="29">
        <v>11</v>
      </c>
      <c r="B25" s="1">
        <v>984</v>
      </c>
      <c r="C25">
        <v>177</v>
      </c>
      <c r="D25" t="s">
        <v>2941</v>
      </c>
      <c r="E25" t="b">
        <f t="shared" si="2"/>
        <v>0</v>
      </c>
      <c r="F25">
        <v>56</v>
      </c>
      <c r="G25">
        <v>11</v>
      </c>
      <c r="H25">
        <v>11</v>
      </c>
      <c r="I25">
        <v>11</v>
      </c>
      <c r="K25" s="1"/>
    </row>
    <row r="26" spans="1:11">
      <c r="A26" s="29">
        <v>12</v>
      </c>
      <c r="B26" s="1">
        <v>160</v>
      </c>
      <c r="C26">
        <v>59</v>
      </c>
      <c r="D26" t="s">
        <v>2941</v>
      </c>
      <c r="E26" t="b">
        <f t="shared" si="2"/>
        <v>0</v>
      </c>
      <c r="F26">
        <v>57</v>
      </c>
      <c r="G26">
        <v>12</v>
      </c>
      <c r="H26">
        <v>12</v>
      </c>
      <c r="I26">
        <v>12</v>
      </c>
      <c r="K26" s="1"/>
    </row>
    <row r="27" spans="1:11">
      <c r="A27" s="29">
        <v>13</v>
      </c>
      <c r="B27" s="1">
        <v>888</v>
      </c>
      <c r="C27">
        <v>888</v>
      </c>
      <c r="D27" t="s">
        <v>2941</v>
      </c>
      <c r="E27" t="b">
        <f>IF(B27=C27,TRUE, FALSE)</f>
        <v>1</v>
      </c>
      <c r="F27">
        <v>58</v>
      </c>
      <c r="G27">
        <v>13</v>
      </c>
      <c r="H27">
        <v>13</v>
      </c>
      <c r="I27">
        <v>13</v>
      </c>
      <c r="K27" s="1"/>
    </row>
    <row r="28" spans="1:11">
      <c r="A28" s="29">
        <v>14</v>
      </c>
      <c r="B28" s="1">
        <v>644</v>
      </c>
      <c r="C28">
        <v>644</v>
      </c>
      <c r="D28" t="s">
        <v>2941</v>
      </c>
      <c r="E28" t="b">
        <f t="shared" si="2"/>
        <v>1</v>
      </c>
      <c r="F28">
        <v>60</v>
      </c>
      <c r="G28">
        <v>14</v>
      </c>
      <c r="H28">
        <v>14</v>
      </c>
      <c r="I28">
        <v>14</v>
      </c>
      <c r="K28" s="1"/>
    </row>
    <row r="29" spans="1:11">
      <c r="A29" s="29">
        <v>15</v>
      </c>
      <c r="B29" s="1">
        <v>754</v>
      </c>
      <c r="C29">
        <v>754</v>
      </c>
      <c r="D29" t="s">
        <v>2941</v>
      </c>
      <c r="E29" t="b">
        <f t="shared" si="2"/>
        <v>1</v>
      </c>
      <c r="F29">
        <v>61</v>
      </c>
      <c r="G29">
        <v>15</v>
      </c>
      <c r="H29">
        <v>15</v>
      </c>
      <c r="I29">
        <v>15</v>
      </c>
      <c r="K29" s="1"/>
    </row>
    <row r="30" spans="1:11">
      <c r="A30" s="29">
        <v>16</v>
      </c>
      <c r="B30" s="1">
        <v>386</v>
      </c>
      <c r="C30">
        <v>288</v>
      </c>
      <c r="D30" t="s">
        <v>2941</v>
      </c>
      <c r="E30" t="b">
        <f t="shared" si="2"/>
        <v>0</v>
      </c>
      <c r="F30">
        <v>62</v>
      </c>
      <c r="G30">
        <v>16</v>
      </c>
      <c r="H30">
        <v>16</v>
      </c>
      <c r="I30">
        <v>16</v>
      </c>
      <c r="K30" s="1"/>
    </row>
    <row r="31" spans="1:11">
      <c r="A31" s="29">
        <v>17</v>
      </c>
      <c r="B31" s="1">
        <v>605</v>
      </c>
      <c r="C31">
        <v>691</v>
      </c>
      <c r="D31" t="s">
        <v>2941</v>
      </c>
      <c r="E31" t="b">
        <f t="shared" si="2"/>
        <v>0</v>
      </c>
      <c r="F31">
        <v>63</v>
      </c>
      <c r="G31">
        <v>17</v>
      </c>
      <c r="H31">
        <v>17</v>
      </c>
      <c r="I31">
        <v>17</v>
      </c>
      <c r="K31" s="1"/>
    </row>
    <row r="32" spans="1:11">
      <c r="A32" s="29">
        <v>18</v>
      </c>
      <c r="B32" s="1">
        <v>734</v>
      </c>
      <c r="C32">
        <v>734</v>
      </c>
      <c r="D32" t="s">
        <v>2941</v>
      </c>
      <c r="E32" t="b">
        <f t="shared" si="2"/>
        <v>1</v>
      </c>
      <c r="F32">
        <v>64</v>
      </c>
      <c r="G32">
        <v>18</v>
      </c>
      <c r="H32">
        <v>18</v>
      </c>
      <c r="I32">
        <v>18</v>
      </c>
      <c r="K32" s="1"/>
    </row>
    <row r="33" spans="1:11">
      <c r="A33" s="29">
        <v>19</v>
      </c>
      <c r="B33" s="1">
        <v>513</v>
      </c>
      <c r="C33">
        <v>804</v>
      </c>
      <c r="D33" t="s">
        <v>2941</v>
      </c>
      <c r="E33" t="b">
        <f t="shared" si="2"/>
        <v>0</v>
      </c>
      <c r="F33">
        <v>65</v>
      </c>
      <c r="G33">
        <v>19</v>
      </c>
      <c r="H33">
        <v>19</v>
      </c>
      <c r="I33">
        <v>19</v>
      </c>
      <c r="K33" s="1"/>
    </row>
    <row r="34" spans="1:11">
      <c r="A34" s="29">
        <v>20</v>
      </c>
      <c r="B34" s="1">
        <v>695</v>
      </c>
      <c r="C34">
        <v>476</v>
      </c>
      <c r="D34" t="s">
        <v>2941</v>
      </c>
      <c r="E34" t="b">
        <f t="shared" si="2"/>
        <v>0</v>
      </c>
      <c r="F34">
        <v>66</v>
      </c>
      <c r="G34">
        <v>20</v>
      </c>
      <c r="H34">
        <v>20</v>
      </c>
      <c r="I34">
        <v>20</v>
      </c>
      <c r="K34" s="1"/>
    </row>
    <row r="35" spans="1:11">
      <c r="A35" s="29">
        <v>21</v>
      </c>
      <c r="B35" s="1">
        <v>842</v>
      </c>
      <c r="C35">
        <v>299</v>
      </c>
      <c r="D35" t="s">
        <v>2941</v>
      </c>
      <c r="E35" t="b">
        <f t="shared" si="2"/>
        <v>0</v>
      </c>
      <c r="F35">
        <v>67</v>
      </c>
      <c r="G35">
        <v>21</v>
      </c>
      <c r="H35">
        <v>21</v>
      </c>
      <c r="I35">
        <v>21</v>
      </c>
      <c r="K35" s="1"/>
    </row>
    <row r="36" spans="1:11">
      <c r="A36" s="29">
        <v>22</v>
      </c>
      <c r="B36" s="1">
        <v>122</v>
      </c>
      <c r="C36">
        <v>181</v>
      </c>
      <c r="D36" t="s">
        <v>2941</v>
      </c>
      <c r="E36" t="b">
        <f t="shared" si="2"/>
        <v>0</v>
      </c>
      <c r="F36">
        <v>68</v>
      </c>
      <c r="G36">
        <v>22</v>
      </c>
      <c r="H36">
        <v>22</v>
      </c>
      <c r="I36">
        <v>22</v>
      </c>
      <c r="K36" s="1"/>
    </row>
    <row r="37" spans="1:11">
      <c r="A37" s="29">
        <v>23</v>
      </c>
      <c r="B37" s="1">
        <v>60</v>
      </c>
      <c r="C37">
        <v>653</v>
      </c>
      <c r="D37" t="s">
        <v>2941</v>
      </c>
      <c r="E37" t="b">
        <f t="shared" si="2"/>
        <v>0</v>
      </c>
      <c r="F37">
        <v>69</v>
      </c>
      <c r="G37">
        <v>23</v>
      </c>
      <c r="H37">
        <v>23</v>
      </c>
      <c r="I37">
        <v>23</v>
      </c>
      <c r="K37" s="1"/>
    </row>
    <row r="38" spans="1:11">
      <c r="A38" s="29">
        <v>24</v>
      </c>
      <c r="B38" s="1">
        <v>697</v>
      </c>
      <c r="C38">
        <v>916</v>
      </c>
      <c r="D38" t="s">
        <v>2941</v>
      </c>
      <c r="E38" t="b">
        <f t="shared" si="2"/>
        <v>0</v>
      </c>
      <c r="F38">
        <v>70</v>
      </c>
      <c r="G38">
        <v>24</v>
      </c>
      <c r="H38">
        <v>24</v>
      </c>
      <c r="I38">
        <v>24</v>
      </c>
      <c r="K38" s="1"/>
    </row>
    <row r="39" spans="1:11">
      <c r="A39" s="29">
        <v>25</v>
      </c>
      <c r="B39" s="1">
        <v>307</v>
      </c>
      <c r="C39">
        <v>315</v>
      </c>
      <c r="D39" t="s">
        <v>2941</v>
      </c>
      <c r="E39" t="b">
        <f t="shared" si="2"/>
        <v>0</v>
      </c>
      <c r="F39">
        <v>79</v>
      </c>
      <c r="G39">
        <v>25</v>
      </c>
      <c r="H39">
        <v>25</v>
      </c>
      <c r="I39">
        <v>25</v>
      </c>
      <c r="K39" s="1"/>
    </row>
    <row r="40" spans="1:11">
      <c r="A40" s="29">
        <v>26</v>
      </c>
      <c r="B40" s="1">
        <v>525</v>
      </c>
      <c r="C40">
        <v>279</v>
      </c>
      <c r="D40" t="s">
        <v>2941</v>
      </c>
      <c r="E40" t="b">
        <f t="shared" si="2"/>
        <v>0</v>
      </c>
      <c r="F40">
        <v>80</v>
      </c>
      <c r="G40">
        <v>26</v>
      </c>
      <c r="H40">
        <v>26</v>
      </c>
      <c r="I40">
        <v>26</v>
      </c>
      <c r="K40" s="1"/>
    </row>
    <row r="41" spans="1:11">
      <c r="A41" s="29">
        <v>27</v>
      </c>
      <c r="B41" s="1">
        <v>996</v>
      </c>
      <c r="C41">
        <v>241</v>
      </c>
      <c r="D41" t="s">
        <v>2941</v>
      </c>
      <c r="E41" t="b">
        <f t="shared" si="2"/>
        <v>0</v>
      </c>
      <c r="F41">
        <v>82</v>
      </c>
      <c r="G41">
        <v>27</v>
      </c>
      <c r="H41">
        <v>27</v>
      </c>
      <c r="I41">
        <v>27</v>
      </c>
      <c r="K41" s="1"/>
    </row>
    <row r="42" spans="1:11">
      <c r="A42" s="29">
        <v>28</v>
      </c>
      <c r="B42" s="1">
        <v>314</v>
      </c>
      <c r="C42">
        <v>688</v>
      </c>
      <c r="D42" t="s">
        <v>2941</v>
      </c>
      <c r="E42" t="b">
        <f t="shared" si="2"/>
        <v>0</v>
      </c>
      <c r="F42">
        <v>83</v>
      </c>
      <c r="G42">
        <v>28</v>
      </c>
      <c r="H42">
        <v>28</v>
      </c>
      <c r="I42">
        <v>28</v>
      </c>
      <c r="K42" s="1"/>
    </row>
    <row r="43" spans="1:11">
      <c r="A43" s="29">
        <v>29</v>
      </c>
      <c r="B43" s="1">
        <v>343</v>
      </c>
      <c r="C43">
        <v>68</v>
      </c>
      <c r="D43" t="s">
        <v>2941</v>
      </c>
      <c r="E43" t="b">
        <f t="shared" si="2"/>
        <v>0</v>
      </c>
      <c r="F43">
        <v>84</v>
      </c>
      <c r="G43">
        <v>29</v>
      </c>
      <c r="H43">
        <v>29</v>
      </c>
      <c r="I43">
        <v>29</v>
      </c>
      <c r="K43" s="1"/>
    </row>
    <row r="44" spans="1:11">
      <c r="A44" s="29">
        <v>30</v>
      </c>
      <c r="B44" s="1">
        <v>277</v>
      </c>
      <c r="C44">
        <v>277</v>
      </c>
      <c r="D44" t="s">
        <v>2941</v>
      </c>
      <c r="E44" t="b">
        <f t="shared" si="2"/>
        <v>1</v>
      </c>
      <c r="F44">
        <v>85</v>
      </c>
      <c r="G44">
        <v>30</v>
      </c>
      <c r="H44">
        <v>30</v>
      </c>
      <c r="I44">
        <v>30</v>
      </c>
      <c r="K44" s="1"/>
    </row>
    <row r="45" spans="1:11">
      <c r="A45" s="29">
        <v>31</v>
      </c>
      <c r="B45" s="1">
        <v>895</v>
      </c>
      <c r="C45">
        <v>695</v>
      </c>
      <c r="D45" t="s">
        <v>2941</v>
      </c>
      <c r="E45" t="b">
        <f t="shared" si="2"/>
        <v>0</v>
      </c>
      <c r="F45">
        <v>86</v>
      </c>
      <c r="G45">
        <v>31</v>
      </c>
      <c r="H45">
        <v>31</v>
      </c>
      <c r="I45">
        <v>31</v>
      </c>
      <c r="K45" s="1"/>
    </row>
    <row r="46" spans="1:11">
      <c r="A46" s="29">
        <v>32</v>
      </c>
      <c r="B46" s="1">
        <v>658</v>
      </c>
      <c r="C46">
        <v>402</v>
      </c>
      <c r="D46" t="s">
        <v>2941</v>
      </c>
      <c r="E46" t="b">
        <f t="shared" si="2"/>
        <v>0</v>
      </c>
      <c r="F46">
        <v>87</v>
      </c>
      <c r="G46">
        <v>32</v>
      </c>
      <c r="H46">
        <v>32</v>
      </c>
      <c r="I46">
        <v>32</v>
      </c>
      <c r="K46" s="1"/>
    </row>
    <row r="47" spans="1:11">
      <c r="A47" s="29">
        <v>33</v>
      </c>
      <c r="B47" s="1">
        <v>953</v>
      </c>
      <c r="C47">
        <v>322</v>
      </c>
      <c r="D47" t="s">
        <v>2941</v>
      </c>
      <c r="E47" t="b">
        <f t="shared" si="2"/>
        <v>0</v>
      </c>
      <c r="F47">
        <v>88</v>
      </c>
      <c r="G47">
        <v>33</v>
      </c>
      <c r="H47">
        <v>33</v>
      </c>
      <c r="I47">
        <v>33</v>
      </c>
      <c r="K47" s="1"/>
    </row>
    <row r="48" spans="1:11">
      <c r="A48" s="29">
        <v>34</v>
      </c>
      <c r="B48" s="1">
        <v>701</v>
      </c>
      <c r="C48">
        <v>701</v>
      </c>
      <c r="D48" t="s">
        <v>2941</v>
      </c>
      <c r="E48" t="b">
        <f t="shared" si="2"/>
        <v>1</v>
      </c>
      <c r="F48">
        <v>89</v>
      </c>
      <c r="G48">
        <v>34</v>
      </c>
      <c r="H48">
        <v>34</v>
      </c>
      <c r="I48">
        <v>34</v>
      </c>
      <c r="K48" s="1"/>
    </row>
    <row r="49" spans="1:11">
      <c r="A49" s="29">
        <v>35</v>
      </c>
      <c r="B49" s="1">
        <v>56</v>
      </c>
      <c r="C49">
        <v>56</v>
      </c>
      <c r="D49" t="s">
        <v>2941</v>
      </c>
      <c r="E49" t="b">
        <f t="shared" si="2"/>
        <v>1</v>
      </c>
      <c r="F49">
        <v>90</v>
      </c>
      <c r="G49">
        <v>35</v>
      </c>
      <c r="H49">
        <v>35</v>
      </c>
      <c r="I49">
        <v>35</v>
      </c>
      <c r="K49" s="1"/>
    </row>
    <row r="50" spans="1:11">
      <c r="A50" s="29">
        <v>36</v>
      </c>
      <c r="B50" s="1">
        <v>56</v>
      </c>
      <c r="C50">
        <v>56</v>
      </c>
      <c r="D50" t="s">
        <v>2941</v>
      </c>
      <c r="E50" t="b">
        <f t="shared" si="2"/>
        <v>1</v>
      </c>
      <c r="F50">
        <v>91</v>
      </c>
      <c r="G50">
        <v>36</v>
      </c>
      <c r="H50">
        <v>36</v>
      </c>
      <c r="I50">
        <v>36</v>
      </c>
      <c r="K50" s="1"/>
    </row>
    <row r="51" spans="1:11">
      <c r="A51" s="29">
        <v>37</v>
      </c>
      <c r="B51" s="1">
        <v>39</v>
      </c>
      <c r="C51">
        <v>39</v>
      </c>
      <c r="D51" t="s">
        <v>2941</v>
      </c>
      <c r="E51" t="b">
        <f t="shared" si="2"/>
        <v>1</v>
      </c>
      <c r="F51">
        <v>92</v>
      </c>
      <c r="G51">
        <v>37</v>
      </c>
      <c r="H51">
        <v>37</v>
      </c>
      <c r="I51">
        <v>37</v>
      </c>
      <c r="K51" s="1"/>
    </row>
    <row r="52" spans="1:11">
      <c r="A52" s="29">
        <v>38</v>
      </c>
      <c r="B52" s="1">
        <v>446</v>
      </c>
      <c r="C52">
        <v>446</v>
      </c>
      <c r="D52" t="s">
        <v>2941</v>
      </c>
      <c r="E52" t="b">
        <f t="shared" si="2"/>
        <v>1</v>
      </c>
      <c r="F52">
        <v>93</v>
      </c>
      <c r="G52">
        <v>38</v>
      </c>
      <c r="H52">
        <v>38</v>
      </c>
      <c r="I52">
        <v>38</v>
      </c>
      <c r="K52" s="1"/>
    </row>
    <row r="53" spans="1:11">
      <c r="A53" s="29">
        <v>39</v>
      </c>
      <c r="B53" s="1">
        <v>489</v>
      </c>
      <c r="C53">
        <v>489</v>
      </c>
      <c r="D53" t="s">
        <v>2941</v>
      </c>
      <c r="E53" t="b">
        <f t="shared" si="2"/>
        <v>1</v>
      </c>
      <c r="F53">
        <v>94</v>
      </c>
      <c r="G53">
        <v>39</v>
      </c>
      <c r="H53">
        <v>39</v>
      </c>
      <c r="I53">
        <v>39</v>
      </c>
      <c r="K53" s="1"/>
    </row>
    <row r="54" spans="1:11">
      <c r="A54" s="29">
        <v>40</v>
      </c>
      <c r="B54" s="1">
        <v>234</v>
      </c>
      <c r="C54">
        <v>906</v>
      </c>
      <c r="D54" t="s">
        <v>2941</v>
      </c>
      <c r="E54" t="b">
        <f t="shared" si="2"/>
        <v>0</v>
      </c>
      <c r="F54">
        <v>95</v>
      </c>
      <c r="G54">
        <v>40</v>
      </c>
      <c r="H54">
        <v>40</v>
      </c>
      <c r="I54">
        <v>40</v>
      </c>
      <c r="K54" s="1"/>
    </row>
    <row r="55" spans="1:11">
      <c r="A55" s="29">
        <v>41</v>
      </c>
      <c r="B55" s="1">
        <v>349</v>
      </c>
      <c r="C55">
        <v>672</v>
      </c>
      <c r="D55" t="s">
        <v>2941</v>
      </c>
      <c r="E55" t="b">
        <f t="shared" si="2"/>
        <v>0</v>
      </c>
      <c r="F55">
        <v>96</v>
      </c>
      <c r="G55">
        <v>41</v>
      </c>
      <c r="H55">
        <v>41</v>
      </c>
      <c r="I55">
        <v>41</v>
      </c>
      <c r="K55" s="1"/>
    </row>
    <row r="56" spans="1:11">
      <c r="A56" s="29">
        <v>42</v>
      </c>
      <c r="B56" s="1">
        <v>476</v>
      </c>
      <c r="C56">
        <v>82</v>
      </c>
      <c r="D56" t="s">
        <v>2941</v>
      </c>
      <c r="E56" t="b">
        <f t="shared" si="2"/>
        <v>0</v>
      </c>
      <c r="F56">
        <v>97</v>
      </c>
      <c r="G56">
        <v>42</v>
      </c>
      <c r="H56">
        <v>42</v>
      </c>
      <c r="I56">
        <v>42</v>
      </c>
      <c r="K56" s="1"/>
    </row>
    <row r="57" spans="1:11">
      <c r="A57" s="29">
        <v>43</v>
      </c>
      <c r="B57" s="1">
        <v>427</v>
      </c>
      <c r="C57">
        <v>629</v>
      </c>
      <c r="D57" t="s">
        <v>2941</v>
      </c>
      <c r="E57" t="b">
        <f t="shared" si="2"/>
        <v>0</v>
      </c>
      <c r="F57">
        <v>98</v>
      </c>
      <c r="G57">
        <v>43</v>
      </c>
      <c r="H57">
        <v>43</v>
      </c>
      <c r="I57">
        <v>43</v>
      </c>
      <c r="K57" s="1"/>
    </row>
    <row r="58" spans="1:11">
      <c r="A58" s="29">
        <v>44</v>
      </c>
      <c r="B58" s="1">
        <v>218</v>
      </c>
      <c r="C58">
        <v>201</v>
      </c>
      <c r="D58" t="s">
        <v>2941</v>
      </c>
      <c r="E58" t="b">
        <f t="shared" si="2"/>
        <v>0</v>
      </c>
      <c r="F58">
        <v>99</v>
      </c>
      <c r="G58">
        <v>44</v>
      </c>
      <c r="H58">
        <v>44</v>
      </c>
      <c r="I58">
        <v>44</v>
      </c>
      <c r="K58" s="1"/>
    </row>
    <row r="59" spans="1:11">
      <c r="A59" s="29">
        <v>45</v>
      </c>
      <c r="B59" s="1">
        <v>650</v>
      </c>
      <c r="C59">
        <v>12</v>
      </c>
      <c r="D59" t="s">
        <v>2941</v>
      </c>
      <c r="E59" t="b">
        <f t="shared" si="2"/>
        <v>0</v>
      </c>
      <c r="F59">
        <v>100</v>
      </c>
      <c r="G59">
        <v>45</v>
      </c>
      <c r="H59">
        <v>45</v>
      </c>
      <c r="I59">
        <v>45</v>
      </c>
      <c r="K59" s="1"/>
    </row>
    <row r="60" spans="1:11">
      <c r="A60" s="29">
        <v>46</v>
      </c>
      <c r="B60" s="1">
        <v>130</v>
      </c>
      <c r="C60">
        <v>130</v>
      </c>
      <c r="D60" t="s">
        <v>2941</v>
      </c>
      <c r="E60" t="b">
        <f t="shared" si="2"/>
        <v>1</v>
      </c>
      <c r="F60">
        <v>101</v>
      </c>
      <c r="G60">
        <v>46</v>
      </c>
      <c r="H60">
        <v>46</v>
      </c>
      <c r="I60">
        <v>46</v>
      </c>
      <c r="K60" s="1"/>
    </row>
    <row r="61" spans="1:11">
      <c r="A61" s="29">
        <v>47</v>
      </c>
      <c r="B61" s="1">
        <v>664</v>
      </c>
      <c r="C61">
        <v>664</v>
      </c>
      <c r="D61" t="s">
        <v>2941</v>
      </c>
      <c r="E61" t="b">
        <f t="shared" si="2"/>
        <v>1</v>
      </c>
      <c r="F61">
        <v>102</v>
      </c>
      <c r="G61">
        <v>47</v>
      </c>
      <c r="H61">
        <v>47</v>
      </c>
      <c r="I61">
        <v>47</v>
      </c>
      <c r="K61" s="1"/>
    </row>
    <row r="62" spans="1:11">
      <c r="A62" s="29">
        <v>48</v>
      </c>
      <c r="B62" s="1">
        <v>278</v>
      </c>
      <c r="C62">
        <v>278</v>
      </c>
      <c r="D62" t="s">
        <v>2941</v>
      </c>
      <c r="E62" t="b">
        <f t="shared" si="2"/>
        <v>1</v>
      </c>
      <c r="F62">
        <v>103</v>
      </c>
      <c r="G62">
        <v>48</v>
      </c>
      <c r="H62">
        <v>48</v>
      </c>
      <c r="I62">
        <v>48</v>
      </c>
      <c r="K62" s="1"/>
    </row>
    <row r="63" spans="1:11">
      <c r="A63" s="29">
        <v>49</v>
      </c>
      <c r="B63" s="1">
        <v>315</v>
      </c>
      <c r="C63">
        <v>315</v>
      </c>
      <c r="D63" t="s">
        <v>2941</v>
      </c>
      <c r="E63" t="b">
        <f t="shared" si="2"/>
        <v>1</v>
      </c>
      <c r="F63">
        <v>104</v>
      </c>
      <c r="G63">
        <v>49</v>
      </c>
      <c r="H63">
        <v>49</v>
      </c>
      <c r="I63">
        <v>49</v>
      </c>
      <c r="K63" s="1"/>
    </row>
    <row r="64" spans="1:11">
      <c r="A64" s="29">
        <v>50</v>
      </c>
      <c r="B64" s="1">
        <v>733</v>
      </c>
      <c r="C64">
        <v>733</v>
      </c>
      <c r="D64" t="s">
        <v>2941</v>
      </c>
      <c r="E64" t="b">
        <f t="shared" si="2"/>
        <v>1</v>
      </c>
      <c r="F64">
        <v>106</v>
      </c>
      <c r="G64">
        <v>50</v>
      </c>
      <c r="H64">
        <v>50</v>
      </c>
      <c r="I64">
        <v>50</v>
      </c>
      <c r="K64" s="1"/>
    </row>
    <row r="65" spans="1:11">
      <c r="A65" s="29">
        <v>51</v>
      </c>
      <c r="B65" s="1">
        <v>787</v>
      </c>
      <c r="C65">
        <v>787</v>
      </c>
      <c r="D65" t="s">
        <v>2941</v>
      </c>
      <c r="E65" t="b">
        <f t="shared" si="2"/>
        <v>1</v>
      </c>
      <c r="F65">
        <v>107</v>
      </c>
      <c r="G65">
        <v>51</v>
      </c>
      <c r="H65">
        <v>51</v>
      </c>
      <c r="I65">
        <v>51</v>
      </c>
      <c r="K65" s="1"/>
    </row>
    <row r="66" spans="1:11">
      <c r="A66" s="29">
        <v>52</v>
      </c>
      <c r="B66" s="1">
        <v>966</v>
      </c>
      <c r="C66">
        <v>966</v>
      </c>
      <c r="D66" t="s">
        <v>2941</v>
      </c>
      <c r="E66" t="b">
        <f t="shared" si="2"/>
        <v>1</v>
      </c>
      <c r="F66">
        <v>108</v>
      </c>
      <c r="G66">
        <v>52</v>
      </c>
      <c r="H66">
        <v>52</v>
      </c>
      <c r="I66">
        <v>52</v>
      </c>
      <c r="K66" s="1"/>
    </row>
    <row r="67" spans="1:11">
      <c r="A67" s="29">
        <v>53</v>
      </c>
      <c r="B67" s="1">
        <v>607</v>
      </c>
      <c r="C67">
        <v>607</v>
      </c>
      <c r="D67" t="s">
        <v>2941</v>
      </c>
      <c r="E67" t="b">
        <f t="shared" si="2"/>
        <v>1</v>
      </c>
      <c r="F67">
        <v>109</v>
      </c>
      <c r="G67">
        <v>53</v>
      </c>
      <c r="H67">
        <v>53</v>
      </c>
      <c r="I67">
        <v>53</v>
      </c>
      <c r="K67" s="1"/>
    </row>
    <row r="68" spans="1:11">
      <c r="A68" s="29">
        <v>54</v>
      </c>
      <c r="B68" s="1">
        <v>435</v>
      </c>
      <c r="C68">
        <v>928</v>
      </c>
      <c r="D68" t="s">
        <v>2941</v>
      </c>
      <c r="E68" t="b">
        <f t="shared" si="2"/>
        <v>0</v>
      </c>
      <c r="F68">
        <v>110</v>
      </c>
      <c r="G68">
        <v>54</v>
      </c>
      <c r="H68">
        <v>54</v>
      </c>
      <c r="I68">
        <v>54</v>
      </c>
      <c r="K68" s="1"/>
    </row>
    <row r="69" spans="1:11">
      <c r="A69" s="29">
        <v>55</v>
      </c>
      <c r="B69" s="1">
        <v>882</v>
      </c>
      <c r="C69">
        <v>741</v>
      </c>
      <c r="D69" t="s">
        <v>2941</v>
      </c>
      <c r="E69" t="b">
        <f t="shared" si="2"/>
        <v>0</v>
      </c>
      <c r="F69">
        <v>112</v>
      </c>
      <c r="G69">
        <v>55</v>
      </c>
      <c r="H69">
        <v>55</v>
      </c>
      <c r="I69">
        <v>55</v>
      </c>
      <c r="K69" s="1"/>
    </row>
    <row r="70" spans="1:11">
      <c r="A70" s="29">
        <v>56</v>
      </c>
      <c r="B70" s="1">
        <v>131</v>
      </c>
      <c r="C70">
        <v>711</v>
      </c>
      <c r="D70" t="s">
        <v>2941</v>
      </c>
      <c r="E70" t="b">
        <f t="shared" si="2"/>
        <v>0</v>
      </c>
      <c r="F70">
        <v>113</v>
      </c>
      <c r="G70">
        <v>56</v>
      </c>
      <c r="H70">
        <v>56</v>
      </c>
      <c r="I70">
        <v>56</v>
      </c>
      <c r="K70" s="1"/>
    </row>
    <row r="71" spans="1:11">
      <c r="A71" s="29">
        <v>57</v>
      </c>
      <c r="B71" s="1">
        <v>841</v>
      </c>
      <c r="C71">
        <v>596</v>
      </c>
      <c r="D71" t="s">
        <v>2941</v>
      </c>
      <c r="E71" t="b">
        <f t="shared" si="2"/>
        <v>0</v>
      </c>
      <c r="F71">
        <v>114</v>
      </c>
      <c r="G71">
        <v>57</v>
      </c>
      <c r="H71">
        <v>57</v>
      </c>
      <c r="I71">
        <v>57</v>
      </c>
      <c r="K71" s="1"/>
    </row>
    <row r="72" spans="1:11">
      <c r="A72" s="29">
        <v>58</v>
      </c>
      <c r="B72" s="1">
        <v>765</v>
      </c>
      <c r="C72">
        <v>491</v>
      </c>
      <c r="D72" t="s">
        <v>2941</v>
      </c>
      <c r="E72" t="b">
        <f t="shared" si="2"/>
        <v>0</v>
      </c>
      <c r="F72">
        <v>115</v>
      </c>
      <c r="G72">
        <v>58</v>
      </c>
      <c r="H72">
        <v>58</v>
      </c>
      <c r="I72">
        <v>58</v>
      </c>
      <c r="K72" s="1"/>
    </row>
    <row r="73" spans="1:11">
      <c r="A73" s="29">
        <v>59</v>
      </c>
      <c r="B73" s="1">
        <v>394</v>
      </c>
      <c r="C73">
        <v>123</v>
      </c>
      <c r="D73" t="s">
        <v>2941</v>
      </c>
      <c r="E73" t="b">
        <f t="shared" si="2"/>
        <v>0</v>
      </c>
      <c r="F73">
        <v>116</v>
      </c>
      <c r="G73">
        <v>59</v>
      </c>
      <c r="H73">
        <v>59</v>
      </c>
      <c r="I73">
        <v>59</v>
      </c>
      <c r="K73" s="1"/>
    </row>
    <row r="74" spans="1:11">
      <c r="A74" s="29">
        <v>60</v>
      </c>
      <c r="B74" s="1">
        <v>507</v>
      </c>
      <c r="C74">
        <v>507</v>
      </c>
      <c r="D74" t="s">
        <v>2941</v>
      </c>
      <c r="E74" t="b">
        <f t="shared" si="2"/>
        <v>1</v>
      </c>
      <c r="F74">
        <v>118</v>
      </c>
      <c r="G74">
        <v>60</v>
      </c>
      <c r="H74">
        <v>60</v>
      </c>
      <c r="I74">
        <v>60</v>
      </c>
      <c r="K74" s="1"/>
    </row>
    <row r="75" spans="1:11">
      <c r="A75" s="29">
        <v>61</v>
      </c>
      <c r="B75" s="1">
        <v>458</v>
      </c>
      <c r="C75">
        <v>458</v>
      </c>
      <c r="D75" t="s">
        <v>2941</v>
      </c>
      <c r="E75" t="b">
        <f t="shared" si="2"/>
        <v>1</v>
      </c>
      <c r="F75">
        <v>119</v>
      </c>
      <c r="G75">
        <v>61</v>
      </c>
      <c r="H75">
        <v>61</v>
      </c>
      <c r="I75">
        <v>61</v>
      </c>
      <c r="K75" s="1"/>
    </row>
    <row r="76" spans="1:11">
      <c r="A76" s="29">
        <v>62</v>
      </c>
      <c r="B76" s="1">
        <v>19</v>
      </c>
      <c r="C76">
        <v>19</v>
      </c>
      <c r="D76" t="s">
        <v>2941</v>
      </c>
      <c r="E76" t="b">
        <f t="shared" si="2"/>
        <v>1</v>
      </c>
      <c r="F76">
        <v>120</v>
      </c>
      <c r="G76">
        <v>62</v>
      </c>
      <c r="H76">
        <v>62</v>
      </c>
      <c r="I76">
        <v>62</v>
      </c>
      <c r="K76" s="1"/>
    </row>
    <row r="77" spans="1:11">
      <c r="A77" s="29">
        <v>63</v>
      </c>
      <c r="B77" s="1">
        <v>775</v>
      </c>
      <c r="C77">
        <v>775</v>
      </c>
      <c r="D77" t="s">
        <v>2941</v>
      </c>
      <c r="E77" t="b">
        <f t="shared" si="2"/>
        <v>1</v>
      </c>
      <c r="F77">
        <v>121</v>
      </c>
      <c r="G77">
        <v>63</v>
      </c>
      <c r="H77">
        <v>63</v>
      </c>
      <c r="I77">
        <v>63</v>
      </c>
      <c r="K77" s="1"/>
    </row>
    <row r="78" spans="1:11">
      <c r="A78" s="29">
        <v>64</v>
      </c>
      <c r="B78" s="1">
        <v>392</v>
      </c>
      <c r="C78">
        <v>392</v>
      </c>
      <c r="D78" t="s">
        <v>2941</v>
      </c>
      <c r="E78" t="b">
        <f t="shared" si="2"/>
        <v>1</v>
      </c>
      <c r="F78">
        <v>122</v>
      </c>
      <c r="G78">
        <v>64</v>
      </c>
      <c r="H78">
        <v>64</v>
      </c>
      <c r="I78">
        <v>64</v>
      </c>
      <c r="K78" s="1"/>
    </row>
    <row r="79" spans="1:11">
      <c r="A79" s="29">
        <v>65</v>
      </c>
      <c r="B79" s="1">
        <v>853</v>
      </c>
      <c r="C79">
        <v>853</v>
      </c>
      <c r="D79" t="s">
        <v>2941</v>
      </c>
      <c r="E79" t="b">
        <f t="shared" si="2"/>
        <v>1</v>
      </c>
      <c r="F79">
        <v>123</v>
      </c>
      <c r="G79">
        <v>65</v>
      </c>
      <c r="H79">
        <v>65</v>
      </c>
      <c r="I79">
        <v>65</v>
      </c>
      <c r="K79" s="1"/>
    </row>
    <row r="80" spans="1:11">
      <c r="A80" s="29">
        <v>66</v>
      </c>
      <c r="B80" s="1">
        <v>702</v>
      </c>
      <c r="C80">
        <v>702</v>
      </c>
      <c r="D80" t="s">
        <v>2941</v>
      </c>
      <c r="E80" t="b">
        <f t="shared" si="2"/>
        <v>1</v>
      </c>
      <c r="F80">
        <v>125</v>
      </c>
      <c r="G80">
        <v>66</v>
      </c>
      <c r="H80">
        <v>66</v>
      </c>
      <c r="I80">
        <v>66</v>
      </c>
      <c r="K80" s="1"/>
    </row>
    <row r="81" spans="1:11">
      <c r="A81" s="29">
        <v>67</v>
      </c>
      <c r="B81" s="1">
        <v>504</v>
      </c>
      <c r="C81">
        <v>117</v>
      </c>
      <c r="D81" t="s">
        <v>2941</v>
      </c>
      <c r="E81" t="b">
        <f t="shared" si="2"/>
        <v>0</v>
      </c>
      <c r="F81">
        <v>126</v>
      </c>
      <c r="G81">
        <v>67</v>
      </c>
      <c r="H81">
        <v>67</v>
      </c>
      <c r="I81">
        <v>67</v>
      </c>
      <c r="K81" s="1"/>
    </row>
    <row r="82" spans="1:11">
      <c r="A82" s="29">
        <v>68</v>
      </c>
      <c r="B82" s="1">
        <v>850</v>
      </c>
      <c r="C82">
        <v>297</v>
      </c>
      <c r="D82" t="s">
        <v>2941</v>
      </c>
      <c r="E82" t="b">
        <f t="shared" si="2"/>
        <v>0</v>
      </c>
      <c r="F82">
        <v>127</v>
      </c>
      <c r="G82">
        <v>68</v>
      </c>
      <c r="H82">
        <v>68</v>
      </c>
      <c r="I82">
        <v>68</v>
      </c>
      <c r="K82" s="1"/>
    </row>
    <row r="83" spans="1:11">
      <c r="A83" s="29">
        <v>69</v>
      </c>
      <c r="B83" s="1">
        <v>179</v>
      </c>
      <c r="C83">
        <v>394</v>
      </c>
      <c r="D83" t="s">
        <v>2941</v>
      </c>
      <c r="E83" t="b">
        <f t="shared" si="2"/>
        <v>0</v>
      </c>
      <c r="F83">
        <v>128</v>
      </c>
      <c r="G83">
        <v>69</v>
      </c>
      <c r="H83">
        <v>69</v>
      </c>
      <c r="I83">
        <v>69</v>
      </c>
      <c r="K83" s="1"/>
    </row>
    <row r="84" spans="1:11">
      <c r="A84" s="29">
        <v>70</v>
      </c>
      <c r="B84" s="1">
        <v>255</v>
      </c>
      <c r="C84">
        <v>212</v>
      </c>
      <c r="D84" t="s">
        <v>2941</v>
      </c>
      <c r="E84" t="b">
        <f t="shared" si="2"/>
        <v>0</v>
      </c>
      <c r="F84">
        <v>129</v>
      </c>
      <c r="G84">
        <v>70</v>
      </c>
      <c r="H84">
        <v>70</v>
      </c>
      <c r="I84">
        <v>70</v>
      </c>
      <c r="K84" s="1"/>
    </row>
    <row r="85" spans="1:11">
      <c r="A85" s="29">
        <v>71</v>
      </c>
      <c r="B85" s="1">
        <v>133</v>
      </c>
      <c r="C85">
        <v>133</v>
      </c>
      <c r="D85" t="s">
        <v>2941</v>
      </c>
      <c r="E85" t="b">
        <f t="shared" si="2"/>
        <v>1</v>
      </c>
      <c r="F85">
        <v>131</v>
      </c>
      <c r="G85">
        <v>71</v>
      </c>
      <c r="H85">
        <v>71</v>
      </c>
      <c r="I85">
        <v>71</v>
      </c>
      <c r="K85" s="1"/>
    </row>
    <row r="86" spans="1:11">
      <c r="A86" s="29">
        <v>72</v>
      </c>
      <c r="B86" s="1">
        <v>195</v>
      </c>
      <c r="C86">
        <v>195</v>
      </c>
      <c r="D86" t="s">
        <v>2941</v>
      </c>
      <c r="E86" t="b">
        <f t="shared" si="2"/>
        <v>1</v>
      </c>
      <c r="F86">
        <v>132</v>
      </c>
      <c r="G86">
        <v>72</v>
      </c>
      <c r="H86">
        <v>72</v>
      </c>
      <c r="I86">
        <v>72</v>
      </c>
      <c r="K86" s="1"/>
    </row>
    <row r="87" spans="1:11">
      <c r="A87" s="29">
        <v>73</v>
      </c>
      <c r="B87" s="1">
        <v>675</v>
      </c>
      <c r="C87">
        <v>675</v>
      </c>
      <c r="D87" t="s">
        <v>2941</v>
      </c>
      <c r="E87" t="b">
        <f t="shared" ref="E87:E114" si="3">IF(B87=C87,TRUE, FALSE)</f>
        <v>1</v>
      </c>
      <c r="F87">
        <v>135</v>
      </c>
      <c r="G87">
        <v>73</v>
      </c>
      <c r="H87">
        <v>73</v>
      </c>
      <c r="I87">
        <v>73</v>
      </c>
      <c r="K87" s="1"/>
    </row>
    <row r="88" spans="1:11">
      <c r="A88" s="29">
        <v>74</v>
      </c>
      <c r="B88" s="1">
        <v>925</v>
      </c>
      <c r="C88">
        <v>925</v>
      </c>
      <c r="D88" t="s">
        <v>2941</v>
      </c>
      <c r="E88" t="b">
        <f t="shared" si="3"/>
        <v>1</v>
      </c>
      <c r="F88">
        <v>136</v>
      </c>
      <c r="G88">
        <v>74</v>
      </c>
      <c r="H88">
        <v>74</v>
      </c>
      <c r="I88">
        <v>74</v>
      </c>
      <c r="K88" s="1"/>
    </row>
    <row r="89" spans="1:11">
      <c r="A89" s="29">
        <v>75</v>
      </c>
      <c r="B89" s="1">
        <v>993</v>
      </c>
      <c r="C89">
        <v>993</v>
      </c>
      <c r="D89" t="s">
        <v>2941</v>
      </c>
      <c r="E89" t="b">
        <f t="shared" si="3"/>
        <v>1</v>
      </c>
      <c r="F89">
        <v>137</v>
      </c>
      <c r="G89">
        <v>75</v>
      </c>
      <c r="H89">
        <v>75</v>
      </c>
      <c r="I89">
        <v>75</v>
      </c>
      <c r="K89" s="1"/>
    </row>
    <row r="90" spans="1:11">
      <c r="A90" s="29">
        <v>76</v>
      </c>
      <c r="B90" s="1">
        <v>497</v>
      </c>
      <c r="C90">
        <v>497</v>
      </c>
      <c r="D90" t="s">
        <v>2941</v>
      </c>
      <c r="E90" t="b">
        <f t="shared" si="3"/>
        <v>1</v>
      </c>
      <c r="F90">
        <v>138</v>
      </c>
      <c r="G90">
        <v>76</v>
      </c>
      <c r="H90">
        <v>76</v>
      </c>
      <c r="I90">
        <v>76</v>
      </c>
      <c r="K90" s="1"/>
    </row>
    <row r="91" spans="1:11">
      <c r="A91" s="29">
        <v>77</v>
      </c>
      <c r="B91" s="1">
        <v>299</v>
      </c>
      <c r="C91">
        <v>299</v>
      </c>
      <c r="D91" t="s">
        <v>2941</v>
      </c>
      <c r="E91" t="b">
        <f t="shared" si="3"/>
        <v>1</v>
      </c>
      <c r="F91">
        <v>139</v>
      </c>
      <c r="G91">
        <v>77</v>
      </c>
      <c r="H91">
        <v>77</v>
      </c>
      <c r="I91">
        <v>77</v>
      </c>
      <c r="K91" s="1"/>
    </row>
    <row r="92" spans="1:11">
      <c r="A92" s="29">
        <v>78</v>
      </c>
      <c r="B92" s="1">
        <v>669</v>
      </c>
      <c r="C92">
        <v>669</v>
      </c>
      <c r="D92" t="s">
        <v>2941</v>
      </c>
      <c r="E92" t="b">
        <f t="shared" si="3"/>
        <v>1</v>
      </c>
      <c r="F92">
        <v>140</v>
      </c>
      <c r="G92">
        <v>78</v>
      </c>
      <c r="H92">
        <v>78</v>
      </c>
      <c r="I92">
        <v>78</v>
      </c>
      <c r="K92" s="1"/>
    </row>
    <row r="93" spans="1:11">
      <c r="A93" s="29">
        <v>79</v>
      </c>
      <c r="B93" s="1">
        <v>616</v>
      </c>
      <c r="C93">
        <v>616</v>
      </c>
      <c r="D93" t="s">
        <v>2941</v>
      </c>
      <c r="E93" t="b">
        <f t="shared" si="3"/>
        <v>1</v>
      </c>
      <c r="F93">
        <v>141</v>
      </c>
      <c r="G93">
        <v>79</v>
      </c>
      <c r="H93">
        <v>79</v>
      </c>
      <c r="I93">
        <v>79</v>
      </c>
      <c r="K93" s="1"/>
    </row>
    <row r="94" spans="1:11">
      <c r="A94" s="29">
        <v>80</v>
      </c>
      <c r="B94" s="1">
        <v>67</v>
      </c>
      <c r="C94">
        <v>67</v>
      </c>
      <c r="D94" t="s">
        <v>2941</v>
      </c>
      <c r="E94" t="b">
        <f t="shared" si="3"/>
        <v>1</v>
      </c>
      <c r="F94">
        <v>142</v>
      </c>
      <c r="G94">
        <v>80</v>
      </c>
      <c r="H94">
        <v>80</v>
      </c>
      <c r="I94">
        <v>80</v>
      </c>
      <c r="K94" s="1"/>
    </row>
    <row r="95" spans="1:11">
      <c r="A95" s="29">
        <v>81</v>
      </c>
      <c r="B95" s="1">
        <v>954</v>
      </c>
      <c r="C95">
        <v>954</v>
      </c>
      <c r="D95" t="s">
        <v>2941</v>
      </c>
      <c r="E95" t="b">
        <f t="shared" si="3"/>
        <v>1</v>
      </c>
      <c r="F95">
        <v>143</v>
      </c>
      <c r="G95">
        <v>81</v>
      </c>
      <c r="H95">
        <v>81</v>
      </c>
      <c r="I95">
        <v>81</v>
      </c>
      <c r="K95" s="1"/>
    </row>
    <row r="96" spans="1:11">
      <c r="A96" s="29">
        <v>82</v>
      </c>
      <c r="B96" s="1">
        <v>328</v>
      </c>
      <c r="C96">
        <v>328</v>
      </c>
      <c r="D96" t="s">
        <v>2941</v>
      </c>
      <c r="E96" t="b">
        <f t="shared" si="3"/>
        <v>1</v>
      </c>
      <c r="F96">
        <v>144</v>
      </c>
      <c r="G96">
        <v>82</v>
      </c>
      <c r="H96">
        <v>82</v>
      </c>
      <c r="I96">
        <v>82</v>
      </c>
      <c r="K96" s="1"/>
    </row>
    <row r="97" spans="1:11">
      <c r="A97" s="29">
        <v>83</v>
      </c>
      <c r="B97" s="1">
        <v>737</v>
      </c>
      <c r="C97">
        <v>737</v>
      </c>
      <c r="D97" t="s">
        <v>2941</v>
      </c>
      <c r="E97" t="b">
        <f t="shared" si="3"/>
        <v>1</v>
      </c>
      <c r="F97">
        <v>145</v>
      </c>
      <c r="G97">
        <v>83</v>
      </c>
      <c r="H97">
        <v>83</v>
      </c>
      <c r="I97">
        <v>83</v>
      </c>
      <c r="K97" s="1"/>
    </row>
    <row r="98" spans="1:11">
      <c r="A98" s="29">
        <v>84</v>
      </c>
      <c r="B98" s="1">
        <v>809</v>
      </c>
      <c r="C98">
        <v>809</v>
      </c>
      <c r="D98" t="s">
        <v>2941</v>
      </c>
      <c r="E98" t="b">
        <f t="shared" si="3"/>
        <v>1</v>
      </c>
      <c r="F98">
        <v>147</v>
      </c>
      <c r="G98">
        <v>84</v>
      </c>
      <c r="H98">
        <v>84</v>
      </c>
      <c r="I98">
        <v>84</v>
      </c>
      <c r="K98" s="1"/>
    </row>
    <row r="99" spans="1:11">
      <c r="A99" s="29">
        <v>85</v>
      </c>
      <c r="B99" s="1">
        <v>145</v>
      </c>
      <c r="C99">
        <v>145</v>
      </c>
      <c r="D99" t="s">
        <v>2941</v>
      </c>
      <c r="E99" t="b">
        <f t="shared" si="3"/>
        <v>1</v>
      </c>
      <c r="F99">
        <v>148</v>
      </c>
      <c r="G99">
        <v>85</v>
      </c>
      <c r="H99">
        <v>85</v>
      </c>
      <c r="I99">
        <v>85</v>
      </c>
      <c r="K99" s="1"/>
    </row>
    <row r="100" spans="1:11">
      <c r="A100" s="29">
        <v>86</v>
      </c>
      <c r="B100" s="1">
        <v>251</v>
      </c>
      <c r="C100">
        <v>251</v>
      </c>
      <c r="D100" t="s">
        <v>2941</v>
      </c>
      <c r="E100" t="b">
        <f t="shared" si="3"/>
        <v>1</v>
      </c>
      <c r="F100">
        <v>149</v>
      </c>
      <c r="G100">
        <v>86</v>
      </c>
      <c r="H100">
        <v>86</v>
      </c>
      <c r="I100">
        <v>86</v>
      </c>
      <c r="K100" s="1"/>
    </row>
    <row r="101" spans="1:11">
      <c r="A101" s="29">
        <v>87</v>
      </c>
      <c r="B101" s="1">
        <v>432</v>
      </c>
      <c r="C101">
        <v>432</v>
      </c>
      <c r="D101" t="s">
        <v>2941</v>
      </c>
      <c r="E101" t="b">
        <f t="shared" si="3"/>
        <v>1</v>
      </c>
      <c r="F101">
        <v>151</v>
      </c>
      <c r="G101">
        <v>87</v>
      </c>
      <c r="H101">
        <v>87</v>
      </c>
      <c r="I101">
        <v>87</v>
      </c>
      <c r="K101" s="1"/>
    </row>
    <row r="102" spans="1:11">
      <c r="A102" s="29">
        <v>88</v>
      </c>
      <c r="B102" s="1">
        <v>912</v>
      </c>
      <c r="C102">
        <v>912</v>
      </c>
      <c r="D102" t="s">
        <v>2941</v>
      </c>
      <c r="E102" t="b">
        <f t="shared" si="3"/>
        <v>1</v>
      </c>
      <c r="F102">
        <v>152</v>
      </c>
      <c r="G102">
        <v>88</v>
      </c>
      <c r="H102">
        <v>88</v>
      </c>
      <c r="I102">
        <v>88</v>
      </c>
      <c r="K102" s="1"/>
    </row>
    <row r="103" spans="1:11">
      <c r="A103" s="29">
        <v>89</v>
      </c>
      <c r="B103" s="1">
        <v>467</v>
      </c>
      <c r="C103">
        <v>40</v>
      </c>
      <c r="D103" t="s">
        <v>2941</v>
      </c>
      <c r="E103" t="b">
        <f t="shared" si="3"/>
        <v>0</v>
      </c>
      <c r="F103">
        <v>153</v>
      </c>
      <c r="G103">
        <v>89</v>
      </c>
      <c r="H103">
        <v>89</v>
      </c>
      <c r="I103">
        <v>89</v>
      </c>
      <c r="K103" s="1"/>
    </row>
    <row r="104" spans="1:11">
      <c r="A104" s="29">
        <v>90</v>
      </c>
      <c r="B104" s="1">
        <v>703</v>
      </c>
      <c r="C104">
        <v>29</v>
      </c>
      <c r="D104" t="s">
        <v>2941</v>
      </c>
      <c r="E104" t="b">
        <f t="shared" si="3"/>
        <v>0</v>
      </c>
      <c r="F104">
        <v>154</v>
      </c>
      <c r="G104">
        <v>90</v>
      </c>
      <c r="H104">
        <v>90</v>
      </c>
      <c r="I104">
        <v>32</v>
      </c>
      <c r="K104" s="1"/>
    </row>
    <row r="105" spans="1:11">
      <c r="A105" s="29">
        <v>91</v>
      </c>
      <c r="B105" s="1">
        <v>124</v>
      </c>
      <c r="C105">
        <v>942</v>
      </c>
      <c r="D105" t="s">
        <v>2941</v>
      </c>
      <c r="E105" t="b">
        <f t="shared" si="3"/>
        <v>0</v>
      </c>
      <c r="F105">
        <v>155</v>
      </c>
      <c r="G105">
        <v>91</v>
      </c>
      <c r="H105">
        <v>91</v>
      </c>
      <c r="I105">
        <v>33</v>
      </c>
      <c r="K105" s="1"/>
    </row>
    <row r="106" spans="1:11">
      <c r="A106" s="29">
        <v>92</v>
      </c>
      <c r="B106" s="1">
        <v>37</v>
      </c>
      <c r="C106">
        <v>50</v>
      </c>
      <c r="D106" t="s">
        <v>2941</v>
      </c>
      <c r="E106" t="b">
        <f t="shared" si="3"/>
        <v>0</v>
      </c>
      <c r="F106">
        <v>156</v>
      </c>
      <c r="G106">
        <v>92</v>
      </c>
      <c r="H106">
        <v>92</v>
      </c>
      <c r="I106">
        <v>34</v>
      </c>
      <c r="K106" s="1"/>
    </row>
    <row r="107" spans="1:11">
      <c r="A107" s="29">
        <v>93</v>
      </c>
      <c r="B107" s="1">
        <v>110</v>
      </c>
      <c r="C107">
        <v>286</v>
      </c>
      <c r="D107" t="s">
        <v>2941</v>
      </c>
      <c r="E107" t="b">
        <f t="shared" si="3"/>
        <v>0</v>
      </c>
      <c r="F107">
        <v>157</v>
      </c>
      <c r="G107">
        <v>93</v>
      </c>
      <c r="H107">
        <v>93</v>
      </c>
      <c r="I107">
        <v>54</v>
      </c>
      <c r="K107" s="1"/>
    </row>
    <row r="108" spans="1:11">
      <c r="A108" s="29">
        <v>94</v>
      </c>
      <c r="B108" s="1">
        <v>342</v>
      </c>
      <c r="C108">
        <v>163</v>
      </c>
      <c r="D108" t="s">
        <v>2941</v>
      </c>
      <c r="E108" t="b">
        <f t="shared" si="3"/>
        <v>0</v>
      </c>
      <c r="F108">
        <v>158</v>
      </c>
      <c r="G108">
        <v>94</v>
      </c>
      <c r="H108">
        <v>94</v>
      </c>
      <c r="I108">
        <v>55</v>
      </c>
      <c r="K108" s="1"/>
    </row>
    <row r="109" spans="1:11">
      <c r="A109" s="29">
        <v>95</v>
      </c>
      <c r="B109" s="1">
        <v>283</v>
      </c>
      <c r="C109">
        <v>168</v>
      </c>
      <c r="D109" t="s">
        <v>2941</v>
      </c>
      <c r="E109" t="b">
        <f t="shared" si="3"/>
        <v>0</v>
      </c>
      <c r="F109">
        <v>56</v>
      </c>
      <c r="G109">
        <v>95</v>
      </c>
      <c r="H109">
        <v>95</v>
      </c>
      <c r="I109">
        <v>56</v>
      </c>
      <c r="K109" s="1"/>
    </row>
    <row r="110" spans="1:11">
      <c r="A110" s="29">
        <v>96</v>
      </c>
      <c r="B110" s="1">
        <v>10</v>
      </c>
      <c r="C110">
        <v>19</v>
      </c>
      <c r="D110" t="s">
        <v>2941</v>
      </c>
      <c r="E110" t="b">
        <f t="shared" si="3"/>
        <v>0</v>
      </c>
      <c r="F110">
        <v>43</v>
      </c>
      <c r="G110">
        <v>96</v>
      </c>
      <c r="H110">
        <v>96</v>
      </c>
      <c r="I110">
        <v>57</v>
      </c>
      <c r="K110" s="1"/>
    </row>
    <row r="111" spans="1:11">
      <c r="A111" s="29">
        <v>97</v>
      </c>
      <c r="B111" s="1">
        <v>89</v>
      </c>
      <c r="C111">
        <v>272</v>
      </c>
      <c r="D111" t="s">
        <v>2941</v>
      </c>
      <c r="E111" t="b">
        <f t="shared" si="3"/>
        <v>0</v>
      </c>
      <c r="F111">
        <v>34</v>
      </c>
      <c r="G111">
        <v>97</v>
      </c>
      <c r="H111">
        <v>97</v>
      </c>
      <c r="I111">
        <v>58</v>
      </c>
      <c r="K111" s="1"/>
    </row>
    <row r="112" spans="1:11">
      <c r="A112" s="29">
        <v>98</v>
      </c>
      <c r="B112" s="1">
        <v>353</v>
      </c>
      <c r="C112">
        <v>826</v>
      </c>
      <c r="D112" t="s">
        <v>2941</v>
      </c>
      <c r="E112" t="b">
        <f t="shared" si="3"/>
        <v>0</v>
      </c>
      <c r="F112">
        <v>12</v>
      </c>
      <c r="G112">
        <v>98</v>
      </c>
      <c r="H112">
        <v>98</v>
      </c>
      <c r="I112">
        <v>59</v>
      </c>
      <c r="K112" s="1"/>
    </row>
    <row r="113" spans="1:11">
      <c r="A113" s="29">
        <v>99</v>
      </c>
      <c r="B113" s="1">
        <v>597</v>
      </c>
      <c r="C113">
        <v>163</v>
      </c>
      <c r="D113" t="s">
        <v>2941</v>
      </c>
      <c r="E113" t="b">
        <f t="shared" si="3"/>
        <v>0</v>
      </c>
      <c r="F113">
        <v>3</v>
      </c>
      <c r="G113">
        <v>99</v>
      </c>
      <c r="H113">
        <v>99</v>
      </c>
      <c r="I113">
        <v>75</v>
      </c>
      <c r="K113" s="1"/>
    </row>
    <row r="114" spans="1:11">
      <c r="A114" s="29">
        <v>100</v>
      </c>
      <c r="B114" s="1">
        <v>628</v>
      </c>
      <c r="C114">
        <v>826</v>
      </c>
      <c r="D114" t="s">
        <v>2941</v>
      </c>
      <c r="E114" t="b">
        <f t="shared" si="3"/>
        <v>0</v>
      </c>
      <c r="F114">
        <v>49</v>
      </c>
      <c r="G114">
        <v>100</v>
      </c>
      <c r="H114">
        <v>100</v>
      </c>
      <c r="I114">
        <v>76</v>
      </c>
      <c r="K11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8F79-178A-4B02-967D-22A9AC5DDD23}">
  <dimension ref="A7:B608"/>
  <sheetViews>
    <sheetView zoomScale="130" zoomScaleNormal="130" workbookViewId="0">
      <selection activeCell="B18" sqref="B18"/>
    </sheetView>
  </sheetViews>
  <sheetFormatPr defaultRowHeight="14.45"/>
  <cols>
    <col min="1" max="1" width="15.28515625" bestFit="1" customWidth="1"/>
    <col min="2" max="2" width="184.28515625" customWidth="1"/>
  </cols>
  <sheetData>
    <row r="7" spans="1:2">
      <c r="A7" s="2" t="s">
        <v>2939</v>
      </c>
      <c r="B7" s="2" t="s">
        <v>2942</v>
      </c>
    </row>
    <row r="8" spans="1:2">
      <c r="A8">
        <v>1</v>
      </c>
      <c r="B8" t="s">
        <v>2943</v>
      </c>
    </row>
    <row r="9" spans="1:2">
      <c r="A9">
        <v>2</v>
      </c>
      <c r="B9" t="s">
        <v>2944</v>
      </c>
    </row>
    <row r="10" spans="1:2">
      <c r="A10">
        <v>3</v>
      </c>
      <c r="B10" t="s">
        <v>2944</v>
      </c>
    </row>
    <row r="11" spans="1:2">
      <c r="A11">
        <v>4</v>
      </c>
      <c r="B11" t="s">
        <v>2944</v>
      </c>
    </row>
    <row r="12" spans="1:2">
      <c r="A12">
        <v>5</v>
      </c>
      <c r="B12" t="s">
        <v>2945</v>
      </c>
    </row>
    <row r="13" spans="1:2">
      <c r="A13">
        <v>6</v>
      </c>
      <c r="B13" t="s">
        <v>2946</v>
      </c>
    </row>
    <row r="14" spans="1:2">
      <c r="A14">
        <v>7</v>
      </c>
      <c r="B14" t="s">
        <v>2947</v>
      </c>
    </row>
    <row r="15" spans="1:2">
      <c r="A15">
        <v>8</v>
      </c>
      <c r="B15" t="s">
        <v>2948</v>
      </c>
    </row>
    <row r="16" spans="1:2">
      <c r="A16">
        <v>9</v>
      </c>
      <c r="B16" t="s">
        <v>2948</v>
      </c>
    </row>
    <row r="17" spans="1:2">
      <c r="A17">
        <v>10</v>
      </c>
      <c r="B17" t="s">
        <v>2948</v>
      </c>
    </row>
    <row r="18" spans="1:2">
      <c r="A18">
        <v>11</v>
      </c>
      <c r="B18" t="s">
        <v>2948</v>
      </c>
    </row>
    <row r="19" spans="1:2">
      <c r="A19">
        <v>12</v>
      </c>
      <c r="B19" t="s">
        <v>2949</v>
      </c>
    </row>
    <row r="20" spans="1:2">
      <c r="A20">
        <v>13</v>
      </c>
      <c r="B20" t="s">
        <v>2949</v>
      </c>
    </row>
    <row r="21" spans="1:2">
      <c r="A21">
        <v>14</v>
      </c>
      <c r="B21" t="s">
        <v>2949</v>
      </c>
    </row>
    <row r="22" spans="1:2">
      <c r="A22">
        <v>15</v>
      </c>
      <c r="B22" t="s">
        <v>2950</v>
      </c>
    </row>
    <row r="23" spans="1:2">
      <c r="A23">
        <v>16</v>
      </c>
      <c r="B23" t="s">
        <v>2950</v>
      </c>
    </row>
    <row r="24" spans="1:2">
      <c r="A24">
        <v>17</v>
      </c>
      <c r="B24" t="s">
        <v>2950</v>
      </c>
    </row>
    <row r="25" spans="1:2">
      <c r="A25">
        <v>18</v>
      </c>
      <c r="B25" t="s">
        <v>2950</v>
      </c>
    </row>
    <row r="26" spans="1:2">
      <c r="A26">
        <v>19</v>
      </c>
      <c r="B26" t="s">
        <v>2950</v>
      </c>
    </row>
    <row r="27" spans="1:2">
      <c r="A27">
        <v>20</v>
      </c>
      <c r="B27" t="s">
        <v>2951</v>
      </c>
    </row>
    <row r="28" spans="1:2">
      <c r="A28">
        <v>21</v>
      </c>
      <c r="B28" t="s">
        <v>2951</v>
      </c>
    </row>
    <row r="29" spans="1:2">
      <c r="A29">
        <v>22</v>
      </c>
      <c r="B29" t="s">
        <v>2951</v>
      </c>
    </row>
    <row r="30" spans="1:2">
      <c r="A30">
        <v>23</v>
      </c>
      <c r="B30" t="s">
        <v>2951</v>
      </c>
    </row>
    <row r="31" spans="1:2">
      <c r="A31">
        <v>24</v>
      </c>
      <c r="B31" t="s">
        <v>2952</v>
      </c>
    </row>
    <row r="32" spans="1:2">
      <c r="A32">
        <v>25</v>
      </c>
      <c r="B32" t="s">
        <v>2952</v>
      </c>
    </row>
    <row r="33" spans="1:2">
      <c r="A33">
        <v>26</v>
      </c>
      <c r="B33" t="s">
        <v>2945</v>
      </c>
    </row>
    <row r="34" spans="1:2">
      <c r="A34">
        <v>27</v>
      </c>
      <c r="B34" t="s">
        <v>2946</v>
      </c>
    </row>
    <row r="35" spans="1:2">
      <c r="A35">
        <v>28</v>
      </c>
      <c r="B35" t="s">
        <v>2947</v>
      </c>
    </row>
    <row r="36" spans="1:2">
      <c r="A36">
        <v>29</v>
      </c>
      <c r="B36" t="s">
        <v>2951</v>
      </c>
    </row>
    <row r="37" spans="1:2">
      <c r="A37">
        <v>30</v>
      </c>
      <c r="B37" t="s">
        <v>2951</v>
      </c>
    </row>
    <row r="38" spans="1:2">
      <c r="A38">
        <v>31</v>
      </c>
      <c r="B38" t="s">
        <v>2951</v>
      </c>
    </row>
    <row r="39" spans="1:2">
      <c r="A39">
        <v>32</v>
      </c>
      <c r="B39" t="s">
        <v>2951</v>
      </c>
    </row>
    <row r="40" spans="1:2">
      <c r="A40">
        <v>33</v>
      </c>
      <c r="B40" t="s">
        <v>2953</v>
      </c>
    </row>
    <row r="41" spans="1:2">
      <c r="A41">
        <v>34</v>
      </c>
      <c r="B41" t="s">
        <v>2945</v>
      </c>
    </row>
    <row r="42" spans="1:2">
      <c r="A42">
        <v>35</v>
      </c>
      <c r="B42" t="s">
        <v>2946</v>
      </c>
    </row>
    <row r="43" spans="1:2">
      <c r="A43">
        <v>36</v>
      </c>
      <c r="B43" t="s">
        <v>2947</v>
      </c>
    </row>
    <row r="44" spans="1:2">
      <c r="A44">
        <v>37</v>
      </c>
      <c r="B44" t="s">
        <v>2954</v>
      </c>
    </row>
    <row r="45" spans="1:2">
      <c r="A45">
        <v>38</v>
      </c>
      <c r="B45" t="s">
        <v>2955</v>
      </c>
    </row>
    <row r="46" spans="1:2">
      <c r="A46">
        <v>39</v>
      </c>
      <c r="B46" t="s">
        <v>2951</v>
      </c>
    </row>
    <row r="47" spans="1:2">
      <c r="A47">
        <v>40</v>
      </c>
      <c r="B47" t="s">
        <v>2951</v>
      </c>
    </row>
    <row r="48" spans="1:2">
      <c r="A48">
        <v>41</v>
      </c>
      <c r="B48" t="s">
        <v>2951</v>
      </c>
    </row>
    <row r="49" spans="1:2">
      <c r="A49">
        <v>42</v>
      </c>
      <c r="B49" t="s">
        <v>2956</v>
      </c>
    </row>
    <row r="50" spans="1:2">
      <c r="A50">
        <v>43</v>
      </c>
      <c r="B50" t="s">
        <v>2957</v>
      </c>
    </row>
    <row r="51" spans="1:2">
      <c r="A51">
        <v>44</v>
      </c>
      <c r="B51" t="s">
        <v>2957</v>
      </c>
    </row>
    <row r="52" spans="1:2">
      <c r="A52">
        <v>45</v>
      </c>
      <c r="B52" t="s">
        <v>2957</v>
      </c>
    </row>
    <row r="53" spans="1:2">
      <c r="A53">
        <v>46</v>
      </c>
      <c r="B53" t="s">
        <v>2951</v>
      </c>
    </row>
    <row r="54" spans="1:2">
      <c r="A54">
        <v>47</v>
      </c>
      <c r="B54" t="s">
        <v>2951</v>
      </c>
    </row>
    <row r="55" spans="1:2">
      <c r="A55">
        <v>48</v>
      </c>
      <c r="B55" t="s">
        <v>2958</v>
      </c>
    </row>
    <row r="56" spans="1:2">
      <c r="A56">
        <v>49</v>
      </c>
      <c r="B56" t="s">
        <v>2958</v>
      </c>
    </row>
    <row r="57" spans="1:2">
      <c r="A57">
        <v>50</v>
      </c>
      <c r="B57" t="s">
        <v>2958</v>
      </c>
    </row>
    <row r="58" spans="1:2">
      <c r="A58">
        <v>51</v>
      </c>
      <c r="B58" t="s">
        <v>2951</v>
      </c>
    </row>
    <row r="59" spans="1:2">
      <c r="A59">
        <v>52</v>
      </c>
      <c r="B59" t="s">
        <v>2951</v>
      </c>
    </row>
    <row r="60" spans="1:2">
      <c r="A60">
        <v>53</v>
      </c>
      <c r="B60" t="s">
        <v>2951</v>
      </c>
    </row>
    <row r="61" spans="1:2">
      <c r="A61">
        <v>54</v>
      </c>
      <c r="B61" t="s">
        <v>2951</v>
      </c>
    </row>
    <row r="62" spans="1:2">
      <c r="A62">
        <v>55</v>
      </c>
      <c r="B62" t="s">
        <v>2951</v>
      </c>
    </row>
    <row r="63" spans="1:2">
      <c r="A63">
        <v>56</v>
      </c>
      <c r="B63" t="s">
        <v>2951</v>
      </c>
    </row>
    <row r="64" spans="1:2">
      <c r="A64">
        <v>57</v>
      </c>
      <c r="B64" t="s">
        <v>2959</v>
      </c>
    </row>
    <row r="65" spans="1:2">
      <c r="A65">
        <v>58</v>
      </c>
      <c r="B65" t="s">
        <v>2960</v>
      </c>
    </row>
    <row r="66" spans="1:2">
      <c r="A66">
        <v>59</v>
      </c>
      <c r="B66" t="s">
        <v>2960</v>
      </c>
    </row>
    <row r="67" spans="1:2">
      <c r="A67">
        <v>60</v>
      </c>
      <c r="B67" t="s">
        <v>2960</v>
      </c>
    </row>
    <row r="68" spans="1:2">
      <c r="A68">
        <v>61</v>
      </c>
      <c r="B68" t="s">
        <v>2960</v>
      </c>
    </row>
    <row r="69" spans="1:2">
      <c r="A69">
        <v>62</v>
      </c>
      <c r="B69" t="s">
        <v>2960</v>
      </c>
    </row>
    <row r="70" spans="1:2">
      <c r="A70">
        <v>63</v>
      </c>
      <c r="B70" t="s">
        <v>2943</v>
      </c>
    </row>
    <row r="71" spans="1:2">
      <c r="A71">
        <v>64</v>
      </c>
      <c r="B71" t="s">
        <v>2961</v>
      </c>
    </row>
    <row r="72" spans="1:2">
      <c r="A72">
        <v>65</v>
      </c>
      <c r="B72" t="s">
        <v>2945</v>
      </c>
    </row>
    <row r="73" spans="1:2">
      <c r="A73">
        <v>66</v>
      </c>
      <c r="B73" t="s">
        <v>2943</v>
      </c>
    </row>
    <row r="74" spans="1:2">
      <c r="A74">
        <v>67</v>
      </c>
      <c r="B74" t="s">
        <v>2962</v>
      </c>
    </row>
    <row r="75" spans="1:2">
      <c r="A75">
        <v>68</v>
      </c>
      <c r="B75" t="s">
        <v>2943</v>
      </c>
    </row>
    <row r="76" spans="1:2">
      <c r="A76">
        <v>69</v>
      </c>
      <c r="B76" t="s">
        <v>2963</v>
      </c>
    </row>
    <row r="77" spans="1:2">
      <c r="A77">
        <v>70</v>
      </c>
      <c r="B77" t="s">
        <v>2945</v>
      </c>
    </row>
    <row r="78" spans="1:2">
      <c r="A78">
        <v>71</v>
      </c>
      <c r="B78" t="s">
        <v>2964</v>
      </c>
    </row>
    <row r="79" spans="1:2">
      <c r="A79">
        <v>72</v>
      </c>
      <c r="B79" t="s">
        <v>2943</v>
      </c>
    </row>
    <row r="80" spans="1:2">
      <c r="A80">
        <v>73</v>
      </c>
      <c r="B80" t="s">
        <v>2943</v>
      </c>
    </row>
    <row r="81" spans="1:2">
      <c r="A81">
        <v>74</v>
      </c>
      <c r="B81" t="s">
        <v>2965</v>
      </c>
    </row>
    <row r="82" spans="1:2">
      <c r="A82">
        <v>75</v>
      </c>
      <c r="B82" t="s">
        <v>2943</v>
      </c>
    </row>
    <row r="83" spans="1:2">
      <c r="A83">
        <v>76</v>
      </c>
      <c r="B83" t="s">
        <v>2945</v>
      </c>
    </row>
    <row r="84" spans="1:2">
      <c r="A84">
        <v>77</v>
      </c>
      <c r="B84" t="s">
        <v>2945</v>
      </c>
    </row>
    <row r="85" spans="1:2">
      <c r="A85">
        <v>78</v>
      </c>
      <c r="B85" t="s">
        <v>2943</v>
      </c>
    </row>
    <row r="86" spans="1:2">
      <c r="A86">
        <v>79</v>
      </c>
      <c r="B86" t="s">
        <v>2943</v>
      </c>
    </row>
    <row r="87" spans="1:2">
      <c r="A87">
        <v>80</v>
      </c>
      <c r="B87" t="s">
        <v>2943</v>
      </c>
    </row>
    <row r="88" spans="1:2">
      <c r="A88">
        <v>81</v>
      </c>
      <c r="B88" t="s">
        <v>2958</v>
      </c>
    </row>
    <row r="89" spans="1:2">
      <c r="A89">
        <v>82</v>
      </c>
      <c r="B89" t="s">
        <v>2958</v>
      </c>
    </row>
    <row r="90" spans="1:2">
      <c r="A90">
        <v>83</v>
      </c>
      <c r="B90" t="s">
        <v>2958</v>
      </c>
    </row>
    <row r="91" spans="1:2">
      <c r="A91">
        <v>84</v>
      </c>
      <c r="B91" t="s">
        <v>2958</v>
      </c>
    </row>
    <row r="92" spans="1:2">
      <c r="A92">
        <v>85</v>
      </c>
      <c r="B92" t="s">
        <v>2958</v>
      </c>
    </row>
    <row r="93" spans="1:2">
      <c r="A93">
        <v>86</v>
      </c>
      <c r="B93" t="s">
        <v>2958</v>
      </c>
    </row>
    <row r="94" spans="1:2">
      <c r="A94">
        <v>87</v>
      </c>
      <c r="B94" t="s">
        <v>2958</v>
      </c>
    </row>
    <row r="95" spans="1:2">
      <c r="A95">
        <v>88</v>
      </c>
      <c r="B95" t="s">
        <v>2958</v>
      </c>
    </row>
    <row r="96" spans="1:2">
      <c r="A96">
        <v>89</v>
      </c>
      <c r="B96" t="s">
        <v>2958</v>
      </c>
    </row>
    <row r="166" spans="2:2">
      <c r="B166">
        <v>0</v>
      </c>
    </row>
    <row r="608" spans="2:2">
      <c r="B608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8AE-34F9-4E5A-A6E5-6C4E53AC0ECF}">
  <dimension ref="A2:I129"/>
  <sheetViews>
    <sheetView workbookViewId="0">
      <selection activeCell="B22" sqref="B22"/>
    </sheetView>
  </sheetViews>
  <sheetFormatPr defaultRowHeight="14.45"/>
  <cols>
    <col min="1" max="1" width="15.28515625" bestFit="1" customWidth="1"/>
    <col min="2" max="2" width="12.7109375" bestFit="1" customWidth="1"/>
    <col min="3" max="3" width="61.42578125" bestFit="1" customWidth="1"/>
    <col min="4" max="4" width="43.7109375" bestFit="1" customWidth="1"/>
    <col min="5" max="5" width="22.28515625" bestFit="1" customWidth="1"/>
    <col min="6" max="6" width="12.42578125" bestFit="1" customWidth="1"/>
    <col min="7" max="7" width="14.7109375" bestFit="1" customWidth="1"/>
    <col min="8" max="8" width="13" bestFit="1" customWidth="1"/>
    <col min="9" max="9" width="9.7109375" bestFit="1" customWidth="1"/>
  </cols>
  <sheetData>
    <row r="2" spans="1:9">
      <c r="B2" s="60" t="s">
        <v>0</v>
      </c>
      <c r="C2" s="61" t="s">
        <v>43</v>
      </c>
      <c r="D2" s="61" t="s">
        <v>3</v>
      </c>
    </row>
    <row r="3" spans="1:9">
      <c r="B3" s="49">
        <v>1</v>
      </c>
      <c r="C3" s="51" t="s">
        <v>2966</v>
      </c>
      <c r="D3" s="50" t="s">
        <v>2967</v>
      </c>
    </row>
    <row r="4" spans="1:9">
      <c r="B4" s="49">
        <f>B3+1</f>
        <v>2</v>
      </c>
      <c r="C4" s="50" t="s">
        <v>2968</v>
      </c>
      <c r="D4" s="50" t="s">
        <v>2969</v>
      </c>
    </row>
    <row r="5" spans="1:9">
      <c r="B5" s="49">
        <f t="shared" ref="B5:B8" si="0">B4+1</f>
        <v>3</v>
      </c>
      <c r="C5" s="50"/>
      <c r="D5" s="50"/>
    </row>
    <row r="6" spans="1:9">
      <c r="B6" s="49">
        <f t="shared" si="0"/>
        <v>4</v>
      </c>
      <c r="C6" s="50"/>
      <c r="D6" s="50"/>
    </row>
    <row r="7" spans="1:9">
      <c r="B7" s="49">
        <f t="shared" si="0"/>
        <v>5</v>
      </c>
      <c r="C7" s="50"/>
      <c r="D7" s="50"/>
    </row>
    <row r="8" spans="1:9">
      <c r="B8" s="49">
        <f t="shared" si="0"/>
        <v>6</v>
      </c>
      <c r="C8" s="50"/>
      <c r="D8" s="30"/>
    </row>
    <row r="11" spans="1:9">
      <c r="A11" s="2" t="s">
        <v>2937</v>
      </c>
      <c r="B11" s="2" t="s">
        <v>2970</v>
      </c>
      <c r="C11" s="2" t="s">
        <v>2971</v>
      </c>
      <c r="D11" s="2" t="s">
        <v>2972</v>
      </c>
      <c r="E11" s="2" t="s">
        <v>2973</v>
      </c>
      <c r="F11" s="65" t="s">
        <v>2974</v>
      </c>
      <c r="G11" s="2" t="s">
        <v>2975</v>
      </c>
      <c r="H11" s="2" t="s">
        <v>412</v>
      </c>
      <c r="I11" s="2" t="s">
        <v>2976</v>
      </c>
    </row>
    <row r="12" spans="1:9">
      <c r="A12">
        <v>1</v>
      </c>
      <c r="B12" s="6">
        <f ca="1">RAND()*78+6</f>
        <v>79.282890743042515</v>
      </c>
      <c r="C12" s="6">
        <v>44.691813216236795</v>
      </c>
      <c r="D12" t="str">
        <f ca="1">TEXT(RANDBETWEEN(DATE(2016,1,1),DATE(2020,12,31)),"dd/mm/yy")</f>
        <v>13/05/18</v>
      </c>
      <c r="E12" t="s">
        <v>1329</v>
      </c>
      <c r="G12" t="s">
        <v>2977</v>
      </c>
      <c r="H12">
        <v>38</v>
      </c>
      <c r="I12" t="s">
        <v>1688</v>
      </c>
    </row>
    <row r="13" spans="1:9">
      <c r="A13">
        <v>2</v>
      </c>
      <c r="B13" s="6">
        <f t="shared" ref="B13:B76" ca="1" si="1">RAND()*78+6</f>
        <v>70.842885070914335</v>
      </c>
      <c r="C13" s="6">
        <v>50.815762528334389</v>
      </c>
      <c r="D13" t="str">
        <f t="shared" ref="D13:D76" ca="1" si="2">TEXT(RANDBETWEEN(DATE(2016,1,1),DATE(2020,12,31)),"dd/mm/yy")</f>
        <v>11/08/20</v>
      </c>
      <c r="E13" t="s">
        <v>1329</v>
      </c>
      <c r="G13" t="s">
        <v>2977</v>
      </c>
      <c r="H13">
        <v>40</v>
      </c>
      <c r="I13" t="s">
        <v>1688</v>
      </c>
    </row>
    <row r="14" spans="1:9">
      <c r="A14">
        <v>3</v>
      </c>
      <c r="B14" s="6">
        <f t="shared" ca="1" si="1"/>
        <v>14.233173399838922</v>
      </c>
      <c r="C14" s="6">
        <v>21.052434070571699</v>
      </c>
      <c r="D14" t="str">
        <f ca="1">TEXT(RANDBETWEEN(DATE(2016,1,1),DATE(2020,12,31)),"dd/mm/yy")</f>
        <v>29/03/17</v>
      </c>
      <c r="E14" t="s">
        <v>1329</v>
      </c>
      <c r="G14" t="s">
        <v>2977</v>
      </c>
      <c r="H14">
        <v>42</v>
      </c>
      <c r="I14" t="s">
        <v>1688</v>
      </c>
    </row>
    <row r="15" spans="1:9">
      <c r="A15">
        <v>4</v>
      </c>
      <c r="B15" s="6">
        <f t="shared" ca="1" si="1"/>
        <v>66.516406785460759</v>
      </c>
      <c r="C15" s="6">
        <v>35.865550866559843</v>
      </c>
      <c r="D15" t="str">
        <f t="shared" ca="1" si="2"/>
        <v>09/05/18</v>
      </c>
      <c r="E15" t="s">
        <v>1329</v>
      </c>
      <c r="G15" t="s">
        <v>2977</v>
      </c>
      <c r="H15">
        <v>44</v>
      </c>
      <c r="I15" t="s">
        <v>1688</v>
      </c>
    </row>
    <row r="16" spans="1:9">
      <c r="A16">
        <v>5</v>
      </c>
      <c r="B16" s="6">
        <f t="shared" ca="1" si="1"/>
        <v>66.53484955593396</v>
      </c>
      <c r="C16" s="6">
        <v>28.188679870054798</v>
      </c>
      <c r="D16" t="str">
        <f t="shared" ca="1" si="2"/>
        <v>09/11/16</v>
      </c>
      <c r="E16" t="s">
        <v>1329</v>
      </c>
      <c r="G16" t="s">
        <v>2977</v>
      </c>
      <c r="H16">
        <v>49</v>
      </c>
      <c r="I16" t="s">
        <v>1688</v>
      </c>
    </row>
    <row r="17" spans="1:9">
      <c r="A17">
        <v>6</v>
      </c>
      <c r="B17" s="6">
        <f t="shared" ca="1" si="1"/>
        <v>74.443395457214109</v>
      </c>
      <c r="C17" s="6">
        <v>37.654513824113209</v>
      </c>
      <c r="D17" t="str">
        <f t="shared" ca="1" si="2"/>
        <v>08/03/16</v>
      </c>
      <c r="E17" t="s">
        <v>1329</v>
      </c>
      <c r="G17" t="s">
        <v>2977</v>
      </c>
      <c r="H17">
        <v>51</v>
      </c>
      <c r="I17" t="s">
        <v>1688</v>
      </c>
    </row>
    <row r="18" spans="1:9">
      <c r="A18">
        <v>7</v>
      </c>
      <c r="B18" s="6">
        <f t="shared" ca="1" si="1"/>
        <v>82.722052199966697</v>
      </c>
      <c r="C18" s="6">
        <v>36.930587151192249</v>
      </c>
      <c r="D18" t="str">
        <f t="shared" ca="1" si="2"/>
        <v>04/07/17</v>
      </c>
      <c r="E18" t="s">
        <v>1329</v>
      </c>
      <c r="G18" t="s">
        <v>2977</v>
      </c>
      <c r="H18">
        <v>52</v>
      </c>
      <c r="I18" t="s">
        <v>1688</v>
      </c>
    </row>
    <row r="19" spans="1:9">
      <c r="A19">
        <v>8</v>
      </c>
      <c r="B19" s="6">
        <f t="shared" ca="1" si="1"/>
        <v>45.201244034413946</v>
      </c>
      <c r="C19" s="6">
        <v>20.090146530621837</v>
      </c>
      <c r="D19" t="str">
        <f t="shared" ca="1" si="2"/>
        <v>16/11/19</v>
      </c>
      <c r="E19" t="s">
        <v>1329</v>
      </c>
      <c r="G19" t="s">
        <v>2977</v>
      </c>
      <c r="H19">
        <v>53</v>
      </c>
      <c r="I19" t="s">
        <v>1688</v>
      </c>
    </row>
    <row r="20" spans="1:9">
      <c r="A20">
        <v>9</v>
      </c>
      <c r="B20" s="6">
        <f t="shared" ca="1" si="1"/>
        <v>19.79838814924063</v>
      </c>
      <c r="C20" s="6">
        <v>29.429296231807413</v>
      </c>
      <c r="D20" t="str">
        <f t="shared" ca="1" si="2"/>
        <v>23/05/20</v>
      </c>
      <c r="E20" t="s">
        <v>1329</v>
      </c>
      <c r="G20" t="s">
        <v>2977</v>
      </c>
      <c r="H20">
        <v>54</v>
      </c>
      <c r="I20" t="s">
        <v>1688</v>
      </c>
    </row>
    <row r="21" spans="1:9">
      <c r="A21">
        <v>10</v>
      </c>
      <c r="B21" s="6">
        <f t="shared" ca="1" si="1"/>
        <v>59.909137827109873</v>
      </c>
      <c r="C21" s="6">
        <v>32.147067567901935</v>
      </c>
      <c r="D21" t="str">
        <f ca="1">TEXT(RANDBETWEEN(DATE(2016,1,1),DATE(2020,12,31)),"dd/mm/yy")</f>
        <v>10/11/17</v>
      </c>
      <c r="E21" t="s">
        <v>1329</v>
      </c>
      <c r="G21" t="s">
        <v>2977</v>
      </c>
      <c r="H21">
        <v>55</v>
      </c>
      <c r="I21" t="s">
        <v>1688</v>
      </c>
    </row>
    <row r="22" spans="1:9">
      <c r="A22">
        <v>11</v>
      </c>
      <c r="B22" s="6">
        <f t="shared" ca="1" si="1"/>
        <v>17.486386236544831</v>
      </c>
      <c r="C22" s="6">
        <v>16.519981008547781</v>
      </c>
      <c r="D22" t="str">
        <f t="shared" ca="1" si="2"/>
        <v>23/08/20</v>
      </c>
      <c r="E22" t="s">
        <v>1329</v>
      </c>
      <c r="G22" t="s">
        <v>2977</v>
      </c>
      <c r="H22">
        <v>56</v>
      </c>
      <c r="I22" t="s">
        <v>1688</v>
      </c>
    </row>
    <row r="23" spans="1:9">
      <c r="A23">
        <v>12</v>
      </c>
      <c r="B23" s="6">
        <f t="shared" ca="1" si="1"/>
        <v>9.033009025251129</v>
      </c>
      <c r="C23" s="6">
        <v>52.025859365608518</v>
      </c>
      <c r="D23" t="str">
        <f t="shared" ca="1" si="2"/>
        <v>29/04/18</v>
      </c>
      <c r="E23" t="s">
        <v>1329</v>
      </c>
      <c r="G23" t="s">
        <v>2977</v>
      </c>
      <c r="H23">
        <v>57</v>
      </c>
      <c r="I23" t="s">
        <v>2978</v>
      </c>
    </row>
    <row r="24" spans="1:9">
      <c r="A24">
        <v>13</v>
      </c>
      <c r="B24" s="6">
        <f t="shared" ca="1" si="1"/>
        <v>54.916532229427013</v>
      </c>
      <c r="C24" s="6">
        <v>29.707817728746249</v>
      </c>
      <c r="D24" t="str">
        <f t="shared" ca="1" si="2"/>
        <v>18/11/17</v>
      </c>
      <c r="E24" t="s">
        <v>1329</v>
      </c>
      <c r="G24" t="s">
        <v>2977</v>
      </c>
      <c r="H24">
        <v>58</v>
      </c>
      <c r="I24" t="s">
        <v>2978</v>
      </c>
    </row>
    <row r="25" spans="1:9">
      <c r="A25">
        <v>14</v>
      </c>
      <c r="B25" s="6">
        <f t="shared" ca="1" si="1"/>
        <v>17.482552801768726</v>
      </c>
      <c r="C25" s="6">
        <v>53.123776573443934</v>
      </c>
      <c r="D25" t="str">
        <f t="shared" ca="1" si="2"/>
        <v>13/11/19</v>
      </c>
      <c r="E25" t="s">
        <v>1329</v>
      </c>
      <c r="G25" t="s">
        <v>2977</v>
      </c>
      <c r="H25">
        <v>60</v>
      </c>
      <c r="I25" t="s">
        <v>2978</v>
      </c>
    </row>
    <row r="26" spans="1:9">
      <c r="A26">
        <v>15</v>
      </c>
      <c r="B26" s="6">
        <f t="shared" ca="1" si="1"/>
        <v>6.7879105152080506</v>
      </c>
      <c r="C26" s="6">
        <v>36.13326105971867</v>
      </c>
      <c r="D26" t="str">
        <f t="shared" ca="1" si="2"/>
        <v>20/07/20</v>
      </c>
      <c r="E26" t="s">
        <v>1329</v>
      </c>
      <c r="G26" t="s">
        <v>2977</v>
      </c>
      <c r="H26">
        <v>61</v>
      </c>
      <c r="I26" t="s">
        <v>2978</v>
      </c>
    </row>
    <row r="27" spans="1:9">
      <c r="A27">
        <v>16</v>
      </c>
      <c r="B27" s="6">
        <f t="shared" ca="1" si="1"/>
        <v>22.415002166009895</v>
      </c>
      <c r="C27" s="6">
        <v>13.778687585586315</v>
      </c>
      <c r="D27" t="str">
        <f t="shared" ca="1" si="2"/>
        <v>05/02/20</v>
      </c>
      <c r="E27" t="s">
        <v>1329</v>
      </c>
      <c r="G27" t="s">
        <v>2977</v>
      </c>
      <c r="H27">
        <v>62</v>
      </c>
      <c r="I27" t="s">
        <v>2978</v>
      </c>
    </row>
    <row r="28" spans="1:9">
      <c r="A28">
        <v>17</v>
      </c>
      <c r="B28" s="6">
        <f t="shared" ca="1" si="1"/>
        <v>47.21525309437331</v>
      </c>
      <c r="C28" s="6">
        <v>29.666141518503462</v>
      </c>
      <c r="D28" t="str">
        <f t="shared" ca="1" si="2"/>
        <v>08/11/20</v>
      </c>
      <c r="E28" t="s">
        <v>1329</v>
      </c>
      <c r="G28" t="s">
        <v>2977</v>
      </c>
      <c r="H28">
        <v>63</v>
      </c>
      <c r="I28" t="s">
        <v>2978</v>
      </c>
    </row>
    <row r="29" spans="1:9">
      <c r="A29">
        <v>18</v>
      </c>
      <c r="B29" s="6">
        <f t="shared" ca="1" si="1"/>
        <v>52.519896169182317</v>
      </c>
      <c r="C29" s="6">
        <v>40.879283427373707</v>
      </c>
      <c r="D29" t="str">
        <f t="shared" ca="1" si="2"/>
        <v>01/02/18</v>
      </c>
      <c r="E29" t="s">
        <v>1329</v>
      </c>
      <c r="G29" t="s">
        <v>2977</v>
      </c>
      <c r="H29">
        <v>64</v>
      </c>
      <c r="I29" t="s">
        <v>2978</v>
      </c>
    </row>
    <row r="30" spans="1:9">
      <c r="A30">
        <v>19</v>
      </c>
      <c r="B30" s="6">
        <f t="shared" ca="1" si="1"/>
        <v>25.261684391613951</v>
      </c>
      <c r="C30" s="6">
        <v>36.408561675739747</v>
      </c>
      <c r="D30" t="str">
        <f t="shared" ca="1" si="2"/>
        <v>06/06/16</v>
      </c>
      <c r="E30" t="s">
        <v>1329</v>
      </c>
      <c r="G30" t="s">
        <v>2977</v>
      </c>
      <c r="H30">
        <v>65</v>
      </c>
      <c r="I30" t="s">
        <v>2978</v>
      </c>
    </row>
    <row r="31" spans="1:9">
      <c r="A31">
        <v>20</v>
      </c>
      <c r="B31" s="6">
        <f t="shared" ca="1" si="1"/>
        <v>13.479840274761102</v>
      </c>
      <c r="C31" s="6">
        <v>51.942647967183724</v>
      </c>
      <c r="D31" t="str">
        <f t="shared" ca="1" si="2"/>
        <v>20/03/20</v>
      </c>
      <c r="E31" t="s">
        <v>1329</v>
      </c>
      <c r="G31" t="s">
        <v>2977</v>
      </c>
      <c r="H31">
        <v>66</v>
      </c>
      <c r="I31" t="s">
        <v>2978</v>
      </c>
    </row>
    <row r="32" spans="1:9">
      <c r="A32">
        <v>21</v>
      </c>
      <c r="B32" s="6">
        <f t="shared" ca="1" si="1"/>
        <v>73.031542078643184</v>
      </c>
      <c r="C32" s="6">
        <v>35.08895756714977</v>
      </c>
      <c r="D32" t="str">
        <f t="shared" ca="1" si="2"/>
        <v>11/01/19</v>
      </c>
      <c r="E32" t="s">
        <v>1329</v>
      </c>
      <c r="G32" t="s">
        <v>2977</v>
      </c>
      <c r="H32">
        <v>67</v>
      </c>
      <c r="I32" t="s">
        <v>2978</v>
      </c>
    </row>
    <row r="33" spans="1:9">
      <c r="A33">
        <v>22</v>
      </c>
      <c r="B33" s="6">
        <f t="shared" ca="1" si="1"/>
        <v>45.112382885738455</v>
      </c>
      <c r="C33" s="6">
        <v>52.951718616120957</v>
      </c>
      <c r="D33" t="str">
        <f t="shared" ca="1" si="2"/>
        <v>30/07/16</v>
      </c>
      <c r="E33" t="s">
        <v>1329</v>
      </c>
      <c r="G33" t="s">
        <v>2977</v>
      </c>
      <c r="H33">
        <v>68</v>
      </c>
      <c r="I33" t="s">
        <v>2978</v>
      </c>
    </row>
    <row r="34" spans="1:9">
      <c r="A34">
        <v>23</v>
      </c>
      <c r="B34" s="6">
        <f t="shared" ca="1" si="1"/>
        <v>33.793602068853239</v>
      </c>
      <c r="C34" s="6">
        <v>8.855210697958368</v>
      </c>
      <c r="D34" t="str">
        <f t="shared" ca="1" si="2"/>
        <v>01/05/19</v>
      </c>
      <c r="E34" t="s">
        <v>1329</v>
      </c>
      <c r="G34" t="s">
        <v>2977</v>
      </c>
      <c r="H34">
        <v>69</v>
      </c>
      <c r="I34" t="s">
        <v>2978</v>
      </c>
    </row>
    <row r="35" spans="1:9">
      <c r="A35">
        <v>24</v>
      </c>
      <c r="B35" s="6">
        <f t="shared" ca="1" si="1"/>
        <v>54.354827482059576</v>
      </c>
      <c r="C35" s="6">
        <v>38.983367174350505</v>
      </c>
      <c r="D35" t="str">
        <f t="shared" ca="1" si="2"/>
        <v>15/02/19</v>
      </c>
      <c r="E35" t="s">
        <v>1329</v>
      </c>
      <c r="G35" t="s">
        <v>2977</v>
      </c>
      <c r="H35">
        <v>70</v>
      </c>
      <c r="I35" t="s">
        <v>2978</v>
      </c>
    </row>
    <row r="36" spans="1:9">
      <c r="A36">
        <v>25</v>
      </c>
      <c r="B36" s="6">
        <f t="shared" ca="1" si="1"/>
        <v>26.77158000053258</v>
      </c>
      <c r="C36" s="6">
        <v>25.070262429738211</v>
      </c>
      <c r="D36" t="str">
        <f t="shared" ca="1" si="2"/>
        <v>10/08/17</v>
      </c>
      <c r="E36" t="s">
        <v>1329</v>
      </c>
      <c r="G36" t="s">
        <v>2977</v>
      </c>
      <c r="H36">
        <v>79</v>
      </c>
      <c r="I36" t="s">
        <v>2978</v>
      </c>
    </row>
    <row r="37" spans="1:9">
      <c r="A37">
        <v>26</v>
      </c>
      <c r="B37" s="6">
        <f t="shared" ca="1" si="1"/>
        <v>32.412757025402072</v>
      </c>
      <c r="C37" s="6">
        <v>32.205193152392027</v>
      </c>
      <c r="D37" t="str">
        <f t="shared" ca="1" si="2"/>
        <v>07/03/18</v>
      </c>
      <c r="E37" t="s">
        <v>1329</v>
      </c>
      <c r="G37" t="s">
        <v>2977</v>
      </c>
      <c r="H37">
        <v>80</v>
      </c>
      <c r="I37" t="s">
        <v>2978</v>
      </c>
    </row>
    <row r="38" spans="1:9">
      <c r="A38">
        <v>27</v>
      </c>
      <c r="B38" s="6">
        <f t="shared" ca="1" si="1"/>
        <v>42.654079382018338</v>
      </c>
      <c r="C38" s="6">
        <v>29.681935727664612</v>
      </c>
      <c r="D38" t="str">
        <f t="shared" ca="1" si="2"/>
        <v>22/04/18</v>
      </c>
      <c r="E38" t="s">
        <v>1329</v>
      </c>
      <c r="G38" t="s">
        <v>2977</v>
      </c>
      <c r="H38">
        <v>82</v>
      </c>
      <c r="I38" t="s">
        <v>2978</v>
      </c>
    </row>
    <row r="39" spans="1:9">
      <c r="A39">
        <v>28</v>
      </c>
      <c r="B39" s="6">
        <f t="shared" ca="1" si="1"/>
        <v>50.066004704348714</v>
      </c>
      <c r="C39" s="6">
        <v>39.205058116711513</v>
      </c>
      <c r="D39" t="str">
        <f t="shared" ca="1" si="2"/>
        <v>01/05/17</v>
      </c>
      <c r="E39" t="s">
        <v>1329</v>
      </c>
      <c r="G39" t="s">
        <v>2977</v>
      </c>
      <c r="H39">
        <v>83</v>
      </c>
      <c r="I39" t="s">
        <v>2978</v>
      </c>
    </row>
    <row r="40" spans="1:9">
      <c r="A40">
        <v>29</v>
      </c>
      <c r="B40" s="6">
        <f t="shared" ca="1" si="1"/>
        <v>75.322312643314007</v>
      </c>
      <c r="C40" s="6">
        <v>53.683109242687252</v>
      </c>
      <c r="D40" t="str">
        <f t="shared" ca="1" si="2"/>
        <v>15/11/20</v>
      </c>
      <c r="E40" t="s">
        <v>1329</v>
      </c>
      <c r="G40" t="s">
        <v>2977</v>
      </c>
      <c r="H40">
        <v>84</v>
      </c>
      <c r="I40" t="s">
        <v>2978</v>
      </c>
    </row>
    <row r="41" spans="1:9">
      <c r="A41">
        <v>30</v>
      </c>
      <c r="B41" s="6">
        <f t="shared" ca="1" si="1"/>
        <v>45.501711237767829</v>
      </c>
      <c r="C41" s="6">
        <v>33.768348021886801</v>
      </c>
      <c r="D41" t="str">
        <f t="shared" ca="1" si="2"/>
        <v>09/10/18</v>
      </c>
      <c r="E41" t="s">
        <v>1329</v>
      </c>
      <c r="G41" t="s">
        <v>2977</v>
      </c>
      <c r="H41">
        <v>85</v>
      </c>
      <c r="I41" t="s">
        <v>2978</v>
      </c>
    </row>
    <row r="42" spans="1:9">
      <c r="A42">
        <v>31</v>
      </c>
      <c r="B42" s="6">
        <f t="shared" ca="1" si="1"/>
        <v>59.262511096386788</v>
      </c>
      <c r="C42" s="6">
        <v>23.296097230588526</v>
      </c>
      <c r="D42" t="str">
        <f t="shared" ca="1" si="2"/>
        <v>04/10/16</v>
      </c>
      <c r="E42" t="s">
        <v>1329</v>
      </c>
      <c r="G42" t="s">
        <v>2977</v>
      </c>
      <c r="H42">
        <v>86</v>
      </c>
      <c r="I42" t="s">
        <v>2979</v>
      </c>
    </row>
    <row r="43" spans="1:9">
      <c r="A43">
        <v>32</v>
      </c>
      <c r="B43" s="6">
        <f t="shared" ca="1" si="1"/>
        <v>9.0807781833684338</v>
      </c>
      <c r="C43" s="6">
        <v>31.168302016295204</v>
      </c>
      <c r="D43" t="str">
        <f t="shared" ca="1" si="2"/>
        <v>29/12/18</v>
      </c>
      <c r="E43" t="s">
        <v>1329</v>
      </c>
      <c r="G43" t="s">
        <v>2977</v>
      </c>
      <c r="H43">
        <v>87</v>
      </c>
      <c r="I43" t="s">
        <v>2979</v>
      </c>
    </row>
    <row r="44" spans="1:9">
      <c r="A44">
        <v>33</v>
      </c>
      <c r="B44" s="6">
        <f t="shared" ca="1" si="1"/>
        <v>29.701912992255284</v>
      </c>
      <c r="C44" s="6">
        <v>30.109747696559168</v>
      </c>
      <c r="D44" t="str">
        <f t="shared" ca="1" si="2"/>
        <v>31/08/18</v>
      </c>
      <c r="E44" t="s">
        <v>1329</v>
      </c>
      <c r="G44" t="s">
        <v>2977</v>
      </c>
      <c r="H44">
        <v>88</v>
      </c>
      <c r="I44" t="s">
        <v>2979</v>
      </c>
    </row>
    <row r="45" spans="1:9">
      <c r="A45">
        <v>34</v>
      </c>
      <c r="B45" s="6">
        <f t="shared" ca="1" si="1"/>
        <v>38.717790995348707</v>
      </c>
      <c r="C45" s="6">
        <v>28.095724890506617</v>
      </c>
      <c r="D45" t="str">
        <f t="shared" ca="1" si="2"/>
        <v>13/10/18</v>
      </c>
      <c r="E45" t="s">
        <v>1329</v>
      </c>
      <c r="G45" t="s">
        <v>2977</v>
      </c>
      <c r="H45">
        <v>89</v>
      </c>
      <c r="I45" t="s">
        <v>2979</v>
      </c>
    </row>
    <row r="46" spans="1:9">
      <c r="A46">
        <v>35</v>
      </c>
      <c r="B46" s="6">
        <f t="shared" ca="1" si="1"/>
        <v>44.212054484574594</v>
      </c>
      <c r="C46" s="6">
        <v>46.31902758681219</v>
      </c>
      <c r="D46" t="str">
        <f t="shared" ca="1" si="2"/>
        <v>22/02/17</v>
      </c>
      <c r="E46" t="s">
        <v>1329</v>
      </c>
      <c r="G46" t="s">
        <v>2977</v>
      </c>
      <c r="H46">
        <v>90</v>
      </c>
      <c r="I46" t="s">
        <v>2979</v>
      </c>
    </row>
    <row r="47" spans="1:9">
      <c r="A47">
        <v>36</v>
      </c>
      <c r="B47" s="6">
        <f t="shared" ca="1" si="1"/>
        <v>54.211993789001291</v>
      </c>
      <c r="C47" s="6">
        <v>13.136892443322804</v>
      </c>
      <c r="D47" t="str">
        <f t="shared" ca="1" si="2"/>
        <v>02/08/18</v>
      </c>
      <c r="E47" t="s">
        <v>1329</v>
      </c>
      <c r="G47" t="s">
        <v>2977</v>
      </c>
      <c r="H47">
        <v>91</v>
      </c>
      <c r="I47" t="s">
        <v>2979</v>
      </c>
    </row>
    <row r="48" spans="1:9">
      <c r="A48">
        <v>37</v>
      </c>
      <c r="B48" s="6">
        <f t="shared" ca="1" si="1"/>
        <v>16.038700273151328</v>
      </c>
      <c r="C48" s="6">
        <v>44.228160059531589</v>
      </c>
      <c r="D48" t="str">
        <f t="shared" ca="1" si="2"/>
        <v>10/10/20</v>
      </c>
      <c r="E48" t="s">
        <v>1329</v>
      </c>
      <c r="G48" t="s">
        <v>2977</v>
      </c>
      <c r="H48">
        <v>92</v>
      </c>
      <c r="I48" t="s">
        <v>2979</v>
      </c>
    </row>
    <row r="49" spans="1:9">
      <c r="A49">
        <v>38</v>
      </c>
      <c r="B49" s="6">
        <f t="shared" ca="1" si="1"/>
        <v>29.955190909677427</v>
      </c>
      <c r="C49" s="6">
        <v>27.798998722333025</v>
      </c>
      <c r="D49" t="str">
        <f t="shared" ca="1" si="2"/>
        <v>29/01/20</v>
      </c>
      <c r="E49" t="s">
        <v>1329</v>
      </c>
      <c r="G49" t="s">
        <v>2977</v>
      </c>
      <c r="H49">
        <v>93</v>
      </c>
      <c r="I49" t="s">
        <v>2979</v>
      </c>
    </row>
    <row r="50" spans="1:9">
      <c r="A50">
        <v>39</v>
      </c>
      <c r="B50" s="6">
        <f t="shared" ca="1" si="1"/>
        <v>38.77877457787492</v>
      </c>
      <c r="C50" s="6">
        <v>33.151849160750267</v>
      </c>
      <c r="D50" t="str">
        <f t="shared" ca="1" si="2"/>
        <v>26/05/20</v>
      </c>
      <c r="E50" t="s">
        <v>1329</v>
      </c>
      <c r="G50" t="s">
        <v>2977</v>
      </c>
      <c r="H50">
        <v>94</v>
      </c>
      <c r="I50" t="s">
        <v>2979</v>
      </c>
    </row>
    <row r="51" spans="1:9">
      <c r="A51">
        <v>40</v>
      </c>
      <c r="B51" s="6">
        <f t="shared" ca="1" si="1"/>
        <v>15.270026328502496</v>
      </c>
      <c r="C51" s="6">
        <v>25.887510080821194</v>
      </c>
      <c r="D51" t="str">
        <f t="shared" ca="1" si="2"/>
        <v>18/09/18</v>
      </c>
      <c r="E51" t="s">
        <v>1329</v>
      </c>
      <c r="G51" t="s">
        <v>2977</v>
      </c>
      <c r="H51">
        <v>95</v>
      </c>
      <c r="I51" t="s">
        <v>2979</v>
      </c>
    </row>
    <row r="52" spans="1:9">
      <c r="A52">
        <v>41</v>
      </c>
      <c r="B52" s="6">
        <f t="shared" ca="1" si="1"/>
        <v>31.274520979569534</v>
      </c>
      <c r="C52" s="6">
        <v>22.583828550057621</v>
      </c>
      <c r="D52" t="str">
        <f t="shared" ca="1" si="2"/>
        <v>31/03/20</v>
      </c>
      <c r="E52" t="s">
        <v>1329</v>
      </c>
      <c r="G52" t="s">
        <v>2977</v>
      </c>
      <c r="H52">
        <v>96</v>
      </c>
      <c r="I52" t="s">
        <v>2979</v>
      </c>
    </row>
    <row r="53" spans="1:9">
      <c r="A53">
        <v>42</v>
      </c>
      <c r="B53" s="6">
        <f t="shared" ca="1" si="1"/>
        <v>31.52868356091841</v>
      </c>
      <c r="C53" s="6">
        <v>48.41914186758806</v>
      </c>
      <c r="D53" t="str">
        <f t="shared" ca="1" si="2"/>
        <v>25/11/19</v>
      </c>
      <c r="E53" t="s">
        <v>1329</v>
      </c>
      <c r="G53" t="s">
        <v>2977</v>
      </c>
      <c r="H53">
        <v>97</v>
      </c>
      <c r="I53" t="s">
        <v>2979</v>
      </c>
    </row>
    <row r="54" spans="1:9">
      <c r="A54">
        <v>43</v>
      </c>
      <c r="B54" s="6">
        <f t="shared" ca="1" si="1"/>
        <v>50.377980509758039</v>
      </c>
      <c r="C54" s="6">
        <v>41.468100345228919</v>
      </c>
      <c r="D54" t="str">
        <f t="shared" ca="1" si="2"/>
        <v>05/04/19</v>
      </c>
      <c r="E54" t="s">
        <v>1329</v>
      </c>
      <c r="G54" t="s">
        <v>2977</v>
      </c>
      <c r="H54">
        <v>98</v>
      </c>
      <c r="I54" t="s">
        <v>2979</v>
      </c>
    </row>
    <row r="55" spans="1:9">
      <c r="A55">
        <v>44</v>
      </c>
      <c r="B55" s="6">
        <f t="shared" ca="1" si="1"/>
        <v>74.6757599661412</v>
      </c>
      <c r="C55" s="6">
        <v>29.274362078528355</v>
      </c>
      <c r="D55" t="str">
        <f t="shared" ca="1" si="2"/>
        <v>24/01/18</v>
      </c>
      <c r="E55" t="s">
        <v>1329</v>
      </c>
      <c r="G55" t="s">
        <v>2977</v>
      </c>
      <c r="H55">
        <v>99</v>
      </c>
      <c r="I55" t="s">
        <v>2979</v>
      </c>
    </row>
    <row r="56" spans="1:9">
      <c r="A56">
        <v>45</v>
      </c>
      <c r="B56" s="6">
        <f t="shared" ca="1" si="1"/>
        <v>58.264672898980606</v>
      </c>
      <c r="C56" s="6">
        <v>45.456512639819827</v>
      </c>
      <c r="D56" t="str">
        <f t="shared" ca="1" si="2"/>
        <v>29/01/20</v>
      </c>
      <c r="E56" t="s">
        <v>1329</v>
      </c>
      <c r="G56" t="s">
        <v>2977</v>
      </c>
      <c r="H56">
        <v>100</v>
      </c>
      <c r="I56" t="s">
        <v>2979</v>
      </c>
    </row>
    <row r="57" spans="1:9">
      <c r="A57">
        <v>46</v>
      </c>
      <c r="B57" s="6">
        <f t="shared" ca="1" si="1"/>
        <v>38.649572948122824</v>
      </c>
      <c r="C57" s="6">
        <v>8.2185378592272311</v>
      </c>
      <c r="D57" t="str">
        <f t="shared" ca="1" si="2"/>
        <v>26/11/16</v>
      </c>
      <c r="E57" t="s">
        <v>1329</v>
      </c>
      <c r="G57" t="s">
        <v>2977</v>
      </c>
      <c r="H57">
        <v>101</v>
      </c>
      <c r="I57" t="s">
        <v>2979</v>
      </c>
    </row>
    <row r="58" spans="1:9">
      <c r="A58">
        <v>47</v>
      </c>
      <c r="B58" s="6">
        <f t="shared" ca="1" si="1"/>
        <v>76.156943329335405</v>
      </c>
      <c r="C58" s="6">
        <v>10.858267519337826</v>
      </c>
      <c r="D58" t="str">
        <f t="shared" ca="1" si="2"/>
        <v>14/04/17</v>
      </c>
      <c r="E58" t="s">
        <v>1329</v>
      </c>
      <c r="G58" t="s">
        <v>2977</v>
      </c>
      <c r="H58">
        <v>102</v>
      </c>
      <c r="I58" t="s">
        <v>2979</v>
      </c>
    </row>
    <row r="59" spans="1:9">
      <c r="A59">
        <v>48</v>
      </c>
      <c r="B59" s="6">
        <f t="shared" ca="1" si="1"/>
        <v>17.008822557006848</v>
      </c>
      <c r="C59" s="6">
        <v>13.838653646919568</v>
      </c>
      <c r="D59" t="str">
        <f t="shared" ca="1" si="2"/>
        <v>17/03/20</v>
      </c>
      <c r="E59" t="s">
        <v>1329</v>
      </c>
      <c r="G59" t="s">
        <v>2977</v>
      </c>
      <c r="H59">
        <v>103</v>
      </c>
      <c r="I59" t="s">
        <v>2979</v>
      </c>
    </row>
    <row r="60" spans="1:9">
      <c r="A60">
        <v>49</v>
      </c>
      <c r="B60" s="6">
        <f t="shared" ca="1" si="1"/>
        <v>77.592171444820025</v>
      </c>
      <c r="C60" s="6">
        <v>25.477351858649151</v>
      </c>
      <c r="D60" t="str">
        <f t="shared" ca="1" si="2"/>
        <v>06/11/20</v>
      </c>
      <c r="E60" t="s">
        <v>1329</v>
      </c>
      <c r="G60" t="s">
        <v>2977</v>
      </c>
      <c r="H60">
        <v>104</v>
      </c>
      <c r="I60" t="s">
        <v>2979</v>
      </c>
    </row>
    <row r="61" spans="1:9">
      <c r="A61">
        <v>50</v>
      </c>
      <c r="B61" s="6">
        <f t="shared" ca="1" si="1"/>
        <v>45.520563572675336</v>
      </c>
      <c r="C61" s="6">
        <v>10.092214688877508</v>
      </c>
      <c r="D61" t="str">
        <f t="shared" ca="1" si="2"/>
        <v>08/05/17</v>
      </c>
      <c r="E61" t="s">
        <v>1329</v>
      </c>
      <c r="G61" t="s">
        <v>2977</v>
      </c>
      <c r="H61">
        <v>106</v>
      </c>
      <c r="I61" t="s">
        <v>2979</v>
      </c>
    </row>
    <row r="62" spans="1:9">
      <c r="A62">
        <v>51</v>
      </c>
      <c r="B62" s="6">
        <f t="shared" ca="1" si="1"/>
        <v>31.301056016571476</v>
      </c>
      <c r="C62" s="6">
        <v>9.4235393292072906</v>
      </c>
      <c r="D62" t="str">
        <f t="shared" ca="1" si="2"/>
        <v>16/05/16</v>
      </c>
      <c r="E62" t="s">
        <v>1329</v>
      </c>
      <c r="G62" t="s">
        <v>2977</v>
      </c>
      <c r="H62">
        <v>107</v>
      </c>
      <c r="I62" t="s">
        <v>2979</v>
      </c>
    </row>
    <row r="63" spans="1:9">
      <c r="A63">
        <v>52</v>
      </c>
      <c r="B63" s="6">
        <f t="shared" ca="1" si="1"/>
        <v>80.415140823901581</v>
      </c>
      <c r="C63" s="6">
        <v>53.91942697511233</v>
      </c>
      <c r="D63" t="str">
        <f t="shared" ca="1" si="2"/>
        <v>11/01/17</v>
      </c>
      <c r="E63" t="s">
        <v>1329</v>
      </c>
      <c r="G63" t="s">
        <v>2977</v>
      </c>
      <c r="H63">
        <v>108</v>
      </c>
      <c r="I63" t="s">
        <v>2979</v>
      </c>
    </row>
    <row r="64" spans="1:9">
      <c r="A64">
        <v>53</v>
      </c>
      <c r="B64" s="6">
        <f t="shared" ca="1" si="1"/>
        <v>49.414199411175126</v>
      </c>
      <c r="C64" s="6">
        <v>28.274695657347603</v>
      </c>
      <c r="D64" t="str">
        <f t="shared" ca="1" si="2"/>
        <v>24/03/17</v>
      </c>
      <c r="E64" t="s">
        <v>1329</v>
      </c>
      <c r="G64" t="s">
        <v>2977</v>
      </c>
      <c r="H64">
        <v>109</v>
      </c>
      <c r="I64" t="s">
        <v>2979</v>
      </c>
    </row>
    <row r="65" spans="1:9">
      <c r="A65">
        <v>54</v>
      </c>
      <c r="B65" s="6">
        <f t="shared" ca="1" si="1"/>
        <v>49.095050257659281</v>
      </c>
      <c r="C65" s="6">
        <v>48.90106466807881</v>
      </c>
      <c r="D65" t="str">
        <f t="shared" ca="1" si="2"/>
        <v>05/02/19</v>
      </c>
      <c r="E65" t="s">
        <v>1329</v>
      </c>
      <c r="G65" t="s">
        <v>2977</v>
      </c>
      <c r="H65">
        <v>110</v>
      </c>
      <c r="I65" t="s">
        <v>2979</v>
      </c>
    </row>
    <row r="66" spans="1:9">
      <c r="A66">
        <v>55</v>
      </c>
      <c r="B66" s="6">
        <f t="shared" ca="1" si="1"/>
        <v>55.826167092980569</v>
      </c>
      <c r="C66" s="6">
        <v>42.617189661199568</v>
      </c>
      <c r="D66" t="str">
        <f t="shared" ca="1" si="2"/>
        <v>18/09/16</v>
      </c>
      <c r="E66" t="s">
        <v>1329</v>
      </c>
      <c r="G66" t="s">
        <v>2977</v>
      </c>
      <c r="H66">
        <v>112</v>
      </c>
      <c r="I66" t="s">
        <v>2979</v>
      </c>
    </row>
    <row r="67" spans="1:9">
      <c r="A67">
        <v>56</v>
      </c>
      <c r="B67" s="6">
        <f t="shared" ca="1" si="1"/>
        <v>34.395788977973481</v>
      </c>
      <c r="C67" s="6">
        <v>49.456421944494444</v>
      </c>
      <c r="D67" t="str">
        <f t="shared" ca="1" si="2"/>
        <v>20/05/19</v>
      </c>
      <c r="E67" t="s">
        <v>1329</v>
      </c>
      <c r="G67" t="s">
        <v>2977</v>
      </c>
      <c r="H67">
        <v>113</v>
      </c>
      <c r="I67" t="s">
        <v>2979</v>
      </c>
    </row>
    <row r="68" spans="1:9">
      <c r="A68">
        <v>57</v>
      </c>
      <c r="B68" s="6">
        <f t="shared" ca="1" si="1"/>
        <v>73.279709823586586</v>
      </c>
      <c r="C68" s="6">
        <v>38.30777459579781</v>
      </c>
      <c r="D68" t="str">
        <f t="shared" ca="1" si="2"/>
        <v>03/03/18</v>
      </c>
      <c r="E68" t="s">
        <v>1329</v>
      </c>
      <c r="G68" t="s">
        <v>2977</v>
      </c>
      <c r="H68">
        <v>114</v>
      </c>
      <c r="I68" t="s">
        <v>2979</v>
      </c>
    </row>
    <row r="69" spans="1:9">
      <c r="A69">
        <v>58</v>
      </c>
      <c r="B69" s="6">
        <f t="shared" ca="1" si="1"/>
        <v>26.9494492311625</v>
      </c>
      <c r="C69" s="6">
        <v>42.319982512414882</v>
      </c>
      <c r="D69" t="str">
        <f t="shared" ca="1" si="2"/>
        <v>20/12/18</v>
      </c>
      <c r="E69" t="s">
        <v>1329</v>
      </c>
      <c r="G69" t="s">
        <v>2977</v>
      </c>
      <c r="H69">
        <v>115</v>
      </c>
      <c r="I69" t="s">
        <v>2979</v>
      </c>
    </row>
    <row r="70" spans="1:9">
      <c r="A70">
        <v>59</v>
      </c>
      <c r="B70" s="6">
        <f t="shared" ca="1" si="1"/>
        <v>18.371606635376132</v>
      </c>
      <c r="C70" s="6">
        <v>9.8567196124148495</v>
      </c>
      <c r="D70" t="str">
        <f t="shared" ca="1" si="2"/>
        <v>18/10/18</v>
      </c>
      <c r="E70" t="s">
        <v>1329</v>
      </c>
      <c r="G70" t="s">
        <v>2977</v>
      </c>
      <c r="H70">
        <v>116</v>
      </c>
      <c r="I70" t="s">
        <v>2979</v>
      </c>
    </row>
    <row r="71" spans="1:9">
      <c r="A71">
        <v>60</v>
      </c>
      <c r="B71" s="6">
        <f t="shared" ca="1" si="1"/>
        <v>33.085757389506774</v>
      </c>
      <c r="C71" s="6">
        <v>25.771010697083888</v>
      </c>
      <c r="D71" t="str">
        <f t="shared" ca="1" si="2"/>
        <v>01/09/17</v>
      </c>
      <c r="E71" t="s">
        <v>1329</v>
      </c>
      <c r="G71" t="s">
        <v>2977</v>
      </c>
      <c r="H71">
        <v>118</v>
      </c>
      <c r="I71" t="s">
        <v>2979</v>
      </c>
    </row>
    <row r="72" spans="1:9">
      <c r="A72">
        <v>61</v>
      </c>
      <c r="B72" s="6">
        <f t="shared" ca="1" si="1"/>
        <v>74.462042631141102</v>
      </c>
      <c r="C72" s="6">
        <v>27.938300689941276</v>
      </c>
      <c r="D72" t="str">
        <f t="shared" ca="1" si="2"/>
        <v>16/12/16</v>
      </c>
      <c r="E72" t="s">
        <v>1329</v>
      </c>
      <c r="G72" t="s">
        <v>2977</v>
      </c>
      <c r="H72">
        <v>119</v>
      </c>
      <c r="I72" t="s">
        <v>2979</v>
      </c>
    </row>
    <row r="73" spans="1:9">
      <c r="A73">
        <v>62</v>
      </c>
      <c r="B73" s="6">
        <f t="shared" ca="1" si="1"/>
        <v>40.003340301224057</v>
      </c>
      <c r="C73" s="6">
        <v>11.06692425545236</v>
      </c>
      <c r="D73" t="str">
        <f t="shared" ca="1" si="2"/>
        <v>23/02/18</v>
      </c>
      <c r="E73" t="s">
        <v>1329</v>
      </c>
      <c r="G73" t="s">
        <v>2977</v>
      </c>
      <c r="H73">
        <v>120</v>
      </c>
      <c r="I73" t="s">
        <v>2979</v>
      </c>
    </row>
    <row r="74" spans="1:9">
      <c r="A74">
        <v>63</v>
      </c>
      <c r="B74" s="6">
        <f t="shared" ca="1" si="1"/>
        <v>37.607208575614521</v>
      </c>
      <c r="C74" s="6">
        <v>47.091225964045364</v>
      </c>
      <c r="D74" t="str">
        <f t="shared" ca="1" si="2"/>
        <v>05/06/20</v>
      </c>
      <c r="E74" t="s">
        <v>1329</v>
      </c>
      <c r="G74" t="s">
        <v>2977</v>
      </c>
      <c r="H74">
        <v>121</v>
      </c>
      <c r="I74" t="s">
        <v>2979</v>
      </c>
    </row>
    <row r="75" spans="1:9">
      <c r="A75">
        <v>64</v>
      </c>
      <c r="B75" s="6">
        <f t="shared" ca="1" si="1"/>
        <v>62.643177334510341</v>
      </c>
      <c r="C75" s="6">
        <v>53.043269838622258</v>
      </c>
      <c r="D75" t="str">
        <f t="shared" ca="1" si="2"/>
        <v>15/08/20</v>
      </c>
      <c r="E75" t="s">
        <v>1329</v>
      </c>
      <c r="G75" t="s">
        <v>2977</v>
      </c>
      <c r="H75">
        <v>122</v>
      </c>
      <c r="I75" t="s">
        <v>2979</v>
      </c>
    </row>
    <row r="76" spans="1:9">
      <c r="A76">
        <v>65</v>
      </c>
      <c r="B76" s="6">
        <f t="shared" ca="1" si="1"/>
        <v>18.082053471947702</v>
      </c>
      <c r="C76" s="6">
        <v>39.356147775142205</v>
      </c>
      <c r="D76" t="str">
        <f t="shared" ca="1" si="2"/>
        <v>13/10/20</v>
      </c>
      <c r="E76" t="s">
        <v>1329</v>
      </c>
      <c r="G76" t="s">
        <v>2977</v>
      </c>
      <c r="H76">
        <v>123</v>
      </c>
      <c r="I76" t="s">
        <v>2979</v>
      </c>
    </row>
    <row r="77" spans="1:9">
      <c r="A77">
        <v>66</v>
      </c>
      <c r="B77" s="6">
        <f t="shared" ref="B77:B129" ca="1" si="3">RAND()*78+6</f>
        <v>83.082841697864211</v>
      </c>
      <c r="C77" s="6">
        <v>52.659668223426763</v>
      </c>
      <c r="D77" t="str">
        <f t="shared" ref="D77:D129" ca="1" si="4">TEXT(RANDBETWEEN(DATE(2016,1,1),DATE(2020,12,31)),"dd/mm/yy")</f>
        <v>14/01/16</v>
      </c>
      <c r="E77" t="s">
        <v>1329</v>
      </c>
      <c r="G77" t="s">
        <v>2977</v>
      </c>
      <c r="H77">
        <v>125</v>
      </c>
      <c r="I77" t="s">
        <v>2979</v>
      </c>
    </row>
    <row r="78" spans="1:9">
      <c r="A78">
        <v>67</v>
      </c>
      <c r="B78" s="6">
        <f t="shared" ca="1" si="3"/>
        <v>7.4155316920409007</v>
      </c>
      <c r="C78" s="6">
        <v>9.570173336670468</v>
      </c>
      <c r="D78" t="str">
        <f t="shared" ca="1" si="4"/>
        <v>25/04/18</v>
      </c>
      <c r="E78" t="s">
        <v>1329</v>
      </c>
      <c r="G78" t="s">
        <v>2977</v>
      </c>
      <c r="H78">
        <v>126</v>
      </c>
      <c r="I78" t="s">
        <v>2979</v>
      </c>
    </row>
    <row r="79" spans="1:9">
      <c r="A79">
        <v>68</v>
      </c>
      <c r="B79" s="6">
        <f t="shared" ca="1" si="3"/>
        <v>43.328520856471627</v>
      </c>
      <c r="C79" s="6">
        <v>36.95506348669133</v>
      </c>
      <c r="D79" t="str">
        <f t="shared" ca="1" si="4"/>
        <v>29/10/20</v>
      </c>
      <c r="E79" t="s">
        <v>1329</v>
      </c>
      <c r="G79" t="s">
        <v>2977</v>
      </c>
      <c r="H79">
        <v>127</v>
      </c>
      <c r="I79" t="s">
        <v>2979</v>
      </c>
    </row>
    <row r="80" spans="1:9">
      <c r="A80">
        <v>69</v>
      </c>
      <c r="B80" s="6">
        <f t="shared" ca="1" si="3"/>
        <v>82.243663852797951</v>
      </c>
      <c r="C80" s="6">
        <v>40.680002659295326</v>
      </c>
      <c r="D80" t="str">
        <f t="shared" ca="1" si="4"/>
        <v>07/09/20</v>
      </c>
      <c r="E80" t="s">
        <v>1329</v>
      </c>
      <c r="G80" t="s">
        <v>2977</v>
      </c>
      <c r="H80">
        <v>128</v>
      </c>
      <c r="I80" t="s">
        <v>2979</v>
      </c>
    </row>
    <row r="81" spans="1:9">
      <c r="A81">
        <v>70</v>
      </c>
      <c r="B81" s="6">
        <f t="shared" ca="1" si="3"/>
        <v>70.325383729157892</v>
      </c>
      <c r="C81" s="6">
        <v>28.430132077800984</v>
      </c>
      <c r="D81" t="str">
        <f t="shared" ca="1" si="4"/>
        <v>28/06/18</v>
      </c>
      <c r="E81" t="s">
        <v>1329</v>
      </c>
      <c r="G81" t="s">
        <v>2977</v>
      </c>
      <c r="H81">
        <v>129</v>
      </c>
      <c r="I81" t="s">
        <v>2979</v>
      </c>
    </row>
    <row r="82" spans="1:9">
      <c r="A82">
        <v>71</v>
      </c>
      <c r="B82" s="6">
        <f t="shared" ca="1" si="3"/>
        <v>32.113460162019038</v>
      </c>
      <c r="C82" s="6">
        <v>24.456688376474759</v>
      </c>
      <c r="D82" t="str">
        <f t="shared" ca="1" si="4"/>
        <v>17/01/20</v>
      </c>
      <c r="E82" t="s">
        <v>1329</v>
      </c>
      <c r="G82" t="s">
        <v>2977</v>
      </c>
      <c r="H82">
        <v>131</v>
      </c>
      <c r="I82" t="s">
        <v>2979</v>
      </c>
    </row>
    <row r="83" spans="1:9">
      <c r="A83">
        <v>72</v>
      </c>
      <c r="B83" s="6">
        <f t="shared" ca="1" si="3"/>
        <v>42.620267045506665</v>
      </c>
      <c r="C83" s="6">
        <v>44.268807592663428</v>
      </c>
      <c r="D83" t="str">
        <f t="shared" ca="1" si="4"/>
        <v>29/06/20</v>
      </c>
      <c r="E83" t="s">
        <v>1329</v>
      </c>
      <c r="G83" t="s">
        <v>2977</v>
      </c>
      <c r="H83">
        <v>132</v>
      </c>
      <c r="I83" t="s">
        <v>2979</v>
      </c>
    </row>
    <row r="84" spans="1:9">
      <c r="A84">
        <v>73</v>
      </c>
      <c r="B84" s="6">
        <f t="shared" ca="1" si="3"/>
        <v>34.939104994770787</v>
      </c>
      <c r="C84" s="6">
        <v>12.71619962665652</v>
      </c>
      <c r="D84" t="str">
        <f t="shared" ca="1" si="4"/>
        <v>04/06/16</v>
      </c>
      <c r="E84" t="s">
        <v>1329</v>
      </c>
      <c r="G84" t="s">
        <v>2977</v>
      </c>
      <c r="H84">
        <v>135</v>
      </c>
      <c r="I84" t="s">
        <v>2979</v>
      </c>
    </row>
    <row r="85" spans="1:9">
      <c r="A85">
        <v>74</v>
      </c>
      <c r="B85" s="6">
        <f t="shared" ca="1" si="3"/>
        <v>70.154715259254047</v>
      </c>
      <c r="C85" s="6">
        <v>14.1119935329541</v>
      </c>
      <c r="D85" t="str">
        <f t="shared" ca="1" si="4"/>
        <v>08/08/20</v>
      </c>
      <c r="E85" t="s">
        <v>1329</v>
      </c>
      <c r="G85" t="s">
        <v>2977</v>
      </c>
      <c r="H85">
        <v>136</v>
      </c>
      <c r="I85" t="s">
        <v>2979</v>
      </c>
    </row>
    <row r="86" spans="1:9">
      <c r="A86">
        <v>75</v>
      </c>
      <c r="B86" s="6">
        <f t="shared" ca="1" si="3"/>
        <v>10.087212643276699</v>
      </c>
      <c r="C86" s="6">
        <v>31.360544926342655</v>
      </c>
      <c r="D86" t="str">
        <f t="shared" ca="1" si="4"/>
        <v>29/08/20</v>
      </c>
      <c r="E86" t="s">
        <v>1329</v>
      </c>
      <c r="G86" t="s">
        <v>2977</v>
      </c>
      <c r="H86">
        <v>137</v>
      </c>
      <c r="I86" t="s">
        <v>2979</v>
      </c>
    </row>
    <row r="87" spans="1:9">
      <c r="A87">
        <v>76</v>
      </c>
      <c r="B87" s="6">
        <f t="shared" ca="1" si="3"/>
        <v>43.524147730742669</v>
      </c>
      <c r="C87" s="6">
        <v>12.230583200376234</v>
      </c>
      <c r="D87" t="str">
        <f t="shared" ca="1" si="4"/>
        <v>30/05/20</v>
      </c>
      <c r="E87" t="s">
        <v>1329</v>
      </c>
      <c r="G87" t="s">
        <v>2977</v>
      </c>
      <c r="H87">
        <v>138</v>
      </c>
      <c r="I87" t="s">
        <v>2980</v>
      </c>
    </row>
    <row r="88" spans="1:9">
      <c r="A88">
        <v>77</v>
      </c>
      <c r="B88" s="6">
        <f t="shared" ca="1" si="3"/>
        <v>15.556816318954793</v>
      </c>
      <c r="C88" s="6">
        <v>16.394246884781282</v>
      </c>
      <c r="D88" t="str">
        <f t="shared" ca="1" si="4"/>
        <v>14/11/16</v>
      </c>
      <c r="E88" t="s">
        <v>1329</v>
      </c>
      <c r="G88" t="s">
        <v>2977</v>
      </c>
      <c r="H88">
        <v>139</v>
      </c>
      <c r="I88" t="s">
        <v>2980</v>
      </c>
    </row>
    <row r="89" spans="1:9">
      <c r="A89">
        <v>78</v>
      </c>
      <c r="B89" s="6">
        <f t="shared" ca="1" si="3"/>
        <v>17.854807858150409</v>
      </c>
      <c r="C89" s="6">
        <v>22.534486131028402</v>
      </c>
      <c r="D89" t="str">
        <f t="shared" ca="1" si="4"/>
        <v>11/09/20</v>
      </c>
      <c r="E89" t="s">
        <v>1329</v>
      </c>
      <c r="G89" t="s">
        <v>2977</v>
      </c>
      <c r="H89">
        <v>140</v>
      </c>
      <c r="I89" t="s">
        <v>2980</v>
      </c>
    </row>
    <row r="90" spans="1:9">
      <c r="A90">
        <v>79</v>
      </c>
      <c r="B90" s="6">
        <f t="shared" ca="1" si="3"/>
        <v>26.632469069060292</v>
      </c>
      <c r="C90" s="6">
        <v>45.10669253622045</v>
      </c>
      <c r="D90" t="str">
        <f t="shared" ca="1" si="4"/>
        <v>04/12/18</v>
      </c>
      <c r="E90" t="s">
        <v>1329</v>
      </c>
      <c r="G90" t="s">
        <v>2977</v>
      </c>
      <c r="H90">
        <v>102</v>
      </c>
      <c r="I90" t="s">
        <v>2980</v>
      </c>
    </row>
    <row r="91" spans="1:9">
      <c r="A91">
        <v>80</v>
      </c>
      <c r="B91" s="6">
        <f t="shared" ca="1" si="3"/>
        <v>72.223037020175767</v>
      </c>
      <c r="C91" s="6">
        <v>18.008612666704853</v>
      </c>
      <c r="D91" t="str">
        <f t="shared" ca="1" si="4"/>
        <v>10/08/19</v>
      </c>
      <c r="E91" t="s">
        <v>1329</v>
      </c>
      <c r="G91" t="s">
        <v>2977</v>
      </c>
      <c r="H91">
        <v>103</v>
      </c>
      <c r="I91" t="s">
        <v>2980</v>
      </c>
    </row>
    <row r="92" spans="1:9">
      <c r="A92">
        <v>81</v>
      </c>
      <c r="B92" s="6">
        <f t="shared" ca="1" si="3"/>
        <v>56.480618947957716</v>
      </c>
      <c r="C92" s="6">
        <v>19.452333774205194</v>
      </c>
      <c r="D92" t="str">
        <f t="shared" ca="1" si="4"/>
        <v>31/08/18</v>
      </c>
      <c r="E92" t="s">
        <v>1329</v>
      </c>
      <c r="G92" t="s">
        <v>2977</v>
      </c>
      <c r="H92">
        <v>104</v>
      </c>
      <c r="I92" t="s">
        <v>2980</v>
      </c>
    </row>
    <row r="93" spans="1:9">
      <c r="A93">
        <v>82</v>
      </c>
      <c r="B93" s="6">
        <f t="shared" ca="1" si="3"/>
        <v>73.502236513754568</v>
      </c>
      <c r="C93" s="6">
        <v>41.943547776388051</v>
      </c>
      <c r="D93" t="str">
        <f t="shared" ca="1" si="4"/>
        <v>03/03/18</v>
      </c>
      <c r="E93" t="s">
        <v>1329</v>
      </c>
      <c r="G93" t="s">
        <v>2977</v>
      </c>
      <c r="H93">
        <v>106</v>
      </c>
      <c r="I93" t="s">
        <v>2980</v>
      </c>
    </row>
    <row r="94" spans="1:9">
      <c r="A94">
        <v>83</v>
      </c>
      <c r="B94" s="6">
        <f t="shared" ca="1" si="3"/>
        <v>58.868618547676832</v>
      </c>
      <c r="C94" s="6">
        <v>18.708041785871302</v>
      </c>
      <c r="D94" t="str">
        <f t="shared" ca="1" si="4"/>
        <v>20/06/16</v>
      </c>
      <c r="E94" t="s">
        <v>1329</v>
      </c>
      <c r="G94" t="s">
        <v>2977</v>
      </c>
      <c r="H94">
        <v>107</v>
      </c>
      <c r="I94" t="s">
        <v>2980</v>
      </c>
    </row>
    <row r="95" spans="1:9">
      <c r="A95">
        <v>84</v>
      </c>
      <c r="B95" s="6">
        <f t="shared" ca="1" si="3"/>
        <v>69.778460913651145</v>
      </c>
      <c r="C95" s="6">
        <v>17.48880670751554</v>
      </c>
      <c r="D95" t="str">
        <f t="shared" ca="1" si="4"/>
        <v>29/03/20</v>
      </c>
      <c r="E95" t="s">
        <v>1329</v>
      </c>
      <c r="G95" t="s">
        <v>2977</v>
      </c>
      <c r="H95">
        <v>108</v>
      </c>
      <c r="I95" t="s">
        <v>2980</v>
      </c>
    </row>
    <row r="96" spans="1:9">
      <c r="A96">
        <v>85</v>
      </c>
      <c r="B96" s="6">
        <f t="shared" ca="1" si="3"/>
        <v>80.761092131984256</v>
      </c>
      <c r="C96" s="6">
        <v>38.791349436436072</v>
      </c>
      <c r="D96" t="str">
        <f t="shared" ca="1" si="4"/>
        <v>21/06/16</v>
      </c>
      <c r="E96" t="s">
        <v>1329</v>
      </c>
      <c r="G96" t="s">
        <v>2977</v>
      </c>
      <c r="H96">
        <v>109</v>
      </c>
      <c r="I96" t="s">
        <v>2980</v>
      </c>
    </row>
    <row r="97" spans="1:9">
      <c r="A97">
        <v>86</v>
      </c>
      <c r="B97" s="6">
        <f t="shared" ca="1" si="3"/>
        <v>48.678555298417145</v>
      </c>
      <c r="C97" s="6">
        <v>17.141542553256443</v>
      </c>
      <c r="D97" t="str">
        <f t="shared" ca="1" si="4"/>
        <v>01/01/16</v>
      </c>
      <c r="E97" t="s">
        <v>1329</v>
      </c>
      <c r="G97" t="s">
        <v>2977</v>
      </c>
      <c r="H97">
        <v>110</v>
      </c>
      <c r="I97" t="s">
        <v>2980</v>
      </c>
    </row>
    <row r="98" spans="1:9">
      <c r="A98">
        <v>87</v>
      </c>
      <c r="B98" s="6">
        <f t="shared" ca="1" si="3"/>
        <v>17.28980267961283</v>
      </c>
      <c r="C98" s="6">
        <v>49.224548075866295</v>
      </c>
      <c r="D98" t="str">
        <f t="shared" ca="1" si="4"/>
        <v>27/09/16</v>
      </c>
      <c r="E98" t="s">
        <v>1329</v>
      </c>
      <c r="G98" t="s">
        <v>2977</v>
      </c>
      <c r="H98">
        <v>112</v>
      </c>
      <c r="I98" t="s">
        <v>2980</v>
      </c>
    </row>
    <row r="99" spans="1:9">
      <c r="A99">
        <v>88</v>
      </c>
      <c r="B99" s="6">
        <f t="shared" ca="1" si="3"/>
        <v>6.3108909485691074</v>
      </c>
      <c r="C99" s="6">
        <v>36.921634305047121</v>
      </c>
      <c r="D99" t="str">
        <f t="shared" ca="1" si="4"/>
        <v>31/07/19</v>
      </c>
      <c r="E99" t="s">
        <v>1329</v>
      </c>
      <c r="G99" t="s">
        <v>2977</v>
      </c>
      <c r="H99">
        <v>113</v>
      </c>
      <c r="I99" t="s">
        <v>2980</v>
      </c>
    </row>
    <row r="100" spans="1:9">
      <c r="A100">
        <v>89</v>
      </c>
      <c r="B100" s="6">
        <f t="shared" ca="1" si="3"/>
        <v>65.119757824123781</v>
      </c>
      <c r="C100" s="6">
        <v>29.124903813961183</v>
      </c>
      <c r="D100" t="str">
        <f t="shared" ca="1" si="4"/>
        <v>26/02/20</v>
      </c>
      <c r="E100" t="s">
        <v>1329</v>
      </c>
      <c r="G100" t="s">
        <v>2977</v>
      </c>
      <c r="H100">
        <v>114</v>
      </c>
      <c r="I100" t="s">
        <v>2980</v>
      </c>
    </row>
    <row r="101" spans="1:9">
      <c r="A101">
        <v>90</v>
      </c>
      <c r="B101" s="6">
        <f t="shared" ca="1" si="3"/>
        <v>11.751850858309918</v>
      </c>
      <c r="C101" s="6">
        <v>31.49480222965267</v>
      </c>
      <c r="D101" t="str">
        <f t="shared" ca="1" si="4"/>
        <v>25/01/16</v>
      </c>
      <c r="E101" t="s">
        <v>1329</v>
      </c>
      <c r="G101" t="s">
        <v>2977</v>
      </c>
      <c r="H101">
        <v>154</v>
      </c>
      <c r="I101" t="s">
        <v>2980</v>
      </c>
    </row>
    <row r="102" spans="1:9">
      <c r="A102">
        <v>91</v>
      </c>
      <c r="B102" s="6">
        <f t="shared" ca="1" si="3"/>
        <v>47.684259865119209</v>
      </c>
      <c r="C102" s="6">
        <v>43.550487356084425</v>
      </c>
      <c r="D102" t="str">
        <f t="shared" ca="1" si="4"/>
        <v>26/02/16</v>
      </c>
      <c r="E102" t="s">
        <v>1329</v>
      </c>
      <c r="G102" t="s">
        <v>2977</v>
      </c>
      <c r="H102">
        <v>155</v>
      </c>
      <c r="I102" t="s">
        <v>2980</v>
      </c>
    </row>
    <row r="103" spans="1:9">
      <c r="A103">
        <v>92</v>
      </c>
      <c r="B103" s="6">
        <f t="shared" ca="1" si="3"/>
        <v>66.651050064143305</v>
      </c>
      <c r="C103" s="6">
        <v>36.567166703332603</v>
      </c>
      <c r="D103" t="str">
        <f t="shared" ca="1" si="4"/>
        <v>07/06/18</v>
      </c>
      <c r="E103" t="s">
        <v>1329</v>
      </c>
      <c r="G103" t="s">
        <v>2977</v>
      </c>
      <c r="H103">
        <v>156</v>
      </c>
      <c r="I103" t="s">
        <v>2980</v>
      </c>
    </row>
    <row r="104" spans="1:9">
      <c r="A104">
        <v>93</v>
      </c>
      <c r="B104" s="6">
        <f t="shared" ca="1" si="3"/>
        <v>51.270066186934365</v>
      </c>
      <c r="C104" s="6">
        <v>44.172281257187841</v>
      </c>
      <c r="D104" t="str">
        <f t="shared" ca="1" si="4"/>
        <v>15/04/17</v>
      </c>
      <c r="E104" t="s">
        <v>1329</v>
      </c>
      <c r="G104" t="s">
        <v>2977</v>
      </c>
      <c r="H104">
        <v>157</v>
      </c>
      <c r="I104" t="s">
        <v>2980</v>
      </c>
    </row>
    <row r="105" spans="1:9">
      <c r="A105">
        <v>94</v>
      </c>
      <c r="B105" s="6">
        <f t="shared" ca="1" si="3"/>
        <v>68.73988797218594</v>
      </c>
      <c r="C105" s="6">
        <v>11.265098310175</v>
      </c>
      <c r="D105" t="str">
        <f t="shared" ca="1" si="4"/>
        <v>30/11/18</v>
      </c>
      <c r="E105" t="s">
        <v>1329</v>
      </c>
      <c r="G105" t="s">
        <v>2977</v>
      </c>
      <c r="H105">
        <v>158</v>
      </c>
      <c r="I105" t="s">
        <v>2980</v>
      </c>
    </row>
    <row r="106" spans="1:9">
      <c r="A106">
        <v>95</v>
      </c>
      <c r="B106" s="6">
        <f t="shared" ca="1" si="3"/>
        <v>9.2917272887307583</v>
      </c>
      <c r="C106" s="6">
        <v>14.835097560123085</v>
      </c>
      <c r="D106" t="str">
        <f t="shared" ca="1" si="4"/>
        <v>08/08/19</v>
      </c>
      <c r="E106" t="s">
        <v>1329</v>
      </c>
      <c r="G106" t="s">
        <v>2977</v>
      </c>
      <c r="H106">
        <v>64</v>
      </c>
      <c r="I106" t="s">
        <v>2980</v>
      </c>
    </row>
    <row r="107" spans="1:9">
      <c r="A107">
        <v>96</v>
      </c>
      <c r="B107" s="6">
        <f t="shared" ca="1" si="3"/>
        <v>63.886657170340563</v>
      </c>
      <c r="C107" s="6">
        <v>20.463530818460793</v>
      </c>
      <c r="D107" t="str">
        <f t="shared" ca="1" si="4"/>
        <v>13/10/16</v>
      </c>
      <c r="E107" t="s">
        <v>1329</v>
      </c>
      <c r="G107" t="s">
        <v>2977</v>
      </c>
      <c r="H107">
        <v>65</v>
      </c>
      <c r="I107" t="s">
        <v>2980</v>
      </c>
    </row>
    <row r="108" spans="1:9">
      <c r="A108">
        <v>97</v>
      </c>
      <c r="B108" s="6">
        <f t="shared" ca="1" si="3"/>
        <v>27.833913174022339</v>
      </c>
      <c r="C108" s="6">
        <v>23.965984996735354</v>
      </c>
      <c r="D108" t="str">
        <f t="shared" ca="1" si="4"/>
        <v>09/12/20</v>
      </c>
      <c r="E108" t="s">
        <v>1329</v>
      </c>
      <c r="G108" t="s">
        <v>2977</v>
      </c>
      <c r="H108">
        <v>66</v>
      </c>
      <c r="I108" t="s">
        <v>2980</v>
      </c>
    </row>
    <row r="109" spans="1:9">
      <c r="A109">
        <v>98</v>
      </c>
      <c r="B109" s="6">
        <f t="shared" ca="1" si="3"/>
        <v>25.253777761263144</v>
      </c>
      <c r="C109" s="6">
        <v>47.074059200432075</v>
      </c>
      <c r="D109" t="str">
        <f t="shared" ca="1" si="4"/>
        <v>21/10/16</v>
      </c>
      <c r="E109" t="s">
        <v>1329</v>
      </c>
      <c r="G109" t="s">
        <v>2977</v>
      </c>
      <c r="H109">
        <v>67</v>
      </c>
      <c r="I109" t="s">
        <v>2980</v>
      </c>
    </row>
    <row r="110" spans="1:9">
      <c r="A110">
        <v>99</v>
      </c>
      <c r="B110" s="6">
        <f t="shared" ca="1" si="3"/>
        <v>31.412356279590039</v>
      </c>
      <c r="C110" s="6">
        <v>10.355307223899182</v>
      </c>
      <c r="D110" t="str">
        <f t="shared" ca="1" si="4"/>
        <v>07/10/17</v>
      </c>
      <c r="E110" t="s">
        <v>1329</v>
      </c>
      <c r="G110" t="s">
        <v>2977</v>
      </c>
      <c r="H110">
        <v>68</v>
      </c>
      <c r="I110" t="s">
        <v>2980</v>
      </c>
    </row>
    <row r="111" spans="1:9">
      <c r="A111">
        <v>100</v>
      </c>
      <c r="B111" s="6">
        <f t="shared" ca="1" si="3"/>
        <v>81.03585264235781</v>
      </c>
      <c r="C111" s="6">
        <v>10.262768396777407</v>
      </c>
      <c r="D111" t="str">
        <f t="shared" ca="1" si="4"/>
        <v>24/03/19</v>
      </c>
      <c r="E111" t="s">
        <v>1329</v>
      </c>
      <c r="G111" t="s">
        <v>2977</v>
      </c>
      <c r="H111">
        <v>69</v>
      </c>
      <c r="I111" t="s">
        <v>2980</v>
      </c>
    </row>
    <row r="112" spans="1:9">
      <c r="A112">
        <v>101</v>
      </c>
      <c r="B112" s="6">
        <f t="shared" ca="1" si="3"/>
        <v>81.551150721734999</v>
      </c>
      <c r="C112" s="6">
        <v>46.116533540888618</v>
      </c>
      <c r="D112" t="str">
        <f t="shared" ca="1" si="4"/>
        <v>17/01/16</v>
      </c>
      <c r="E112" t="s">
        <v>1329</v>
      </c>
      <c r="G112" t="s">
        <v>2977</v>
      </c>
      <c r="H112">
        <v>70</v>
      </c>
      <c r="I112" t="s">
        <v>2980</v>
      </c>
    </row>
    <row r="113" spans="1:9">
      <c r="A113">
        <v>102</v>
      </c>
      <c r="B113" s="6">
        <f t="shared" ca="1" si="3"/>
        <v>9.3892555670376439</v>
      </c>
      <c r="C113" s="6">
        <v>42.243398882406908</v>
      </c>
      <c r="D113" t="str">
        <f t="shared" ca="1" si="4"/>
        <v>24/03/18</v>
      </c>
      <c r="E113" t="s">
        <v>1329</v>
      </c>
      <c r="G113" t="s">
        <v>2977</v>
      </c>
      <c r="H113">
        <v>79</v>
      </c>
      <c r="I113" t="s">
        <v>2980</v>
      </c>
    </row>
    <row r="114" spans="1:9">
      <c r="A114">
        <v>103</v>
      </c>
      <c r="B114" s="6">
        <f t="shared" ca="1" si="3"/>
        <v>19.406019282795647</v>
      </c>
      <c r="C114" s="6">
        <v>38.545115153308238</v>
      </c>
      <c r="D114" t="str">
        <f t="shared" ca="1" si="4"/>
        <v>12/08/19</v>
      </c>
      <c r="E114" t="s">
        <v>1329</v>
      </c>
      <c r="G114" t="s">
        <v>2977</v>
      </c>
      <c r="H114">
        <v>80</v>
      </c>
      <c r="I114" t="s">
        <v>2980</v>
      </c>
    </row>
    <row r="115" spans="1:9">
      <c r="A115">
        <v>104</v>
      </c>
      <c r="B115" s="6">
        <f t="shared" ca="1" si="3"/>
        <v>82.056601440199387</v>
      </c>
      <c r="C115" s="6">
        <v>31.117629461074152</v>
      </c>
      <c r="D115" t="str">
        <f t="shared" ca="1" si="4"/>
        <v>31/12/18</v>
      </c>
      <c r="E115" t="s">
        <v>1329</v>
      </c>
      <c r="G115" t="s">
        <v>2977</v>
      </c>
      <c r="H115">
        <v>82</v>
      </c>
      <c r="I115" t="s">
        <v>2980</v>
      </c>
    </row>
    <row r="116" spans="1:9">
      <c r="A116">
        <v>105</v>
      </c>
      <c r="B116" s="6">
        <f t="shared" ca="1" si="3"/>
        <v>59.971405392529178</v>
      </c>
      <c r="C116" s="6">
        <v>27.898756920855178</v>
      </c>
      <c r="D116" t="str">
        <f t="shared" ca="1" si="4"/>
        <v>30/12/18</v>
      </c>
      <c r="E116" t="s">
        <v>1329</v>
      </c>
      <c r="G116" t="s">
        <v>2977</v>
      </c>
      <c r="H116">
        <v>83</v>
      </c>
      <c r="I116" t="s">
        <v>2980</v>
      </c>
    </row>
    <row r="117" spans="1:9">
      <c r="A117">
        <v>106</v>
      </c>
      <c r="B117" s="6">
        <f t="shared" ca="1" si="3"/>
        <v>43.705233338534974</v>
      </c>
      <c r="C117" s="6">
        <v>45.854355485486749</v>
      </c>
      <c r="D117" t="str">
        <f t="shared" ca="1" si="4"/>
        <v>27/06/18</v>
      </c>
      <c r="E117" t="s">
        <v>1329</v>
      </c>
      <c r="G117" t="s">
        <v>2977</v>
      </c>
      <c r="H117">
        <v>84</v>
      </c>
      <c r="I117" t="s">
        <v>1688</v>
      </c>
    </row>
    <row r="118" spans="1:9">
      <c r="A118">
        <v>107</v>
      </c>
      <c r="B118" s="6">
        <f t="shared" ca="1" si="3"/>
        <v>55.152822261954711</v>
      </c>
      <c r="C118" s="6">
        <v>27.820422197830421</v>
      </c>
      <c r="D118" t="str">
        <f t="shared" ca="1" si="4"/>
        <v>16/12/20</v>
      </c>
      <c r="E118" t="s">
        <v>1329</v>
      </c>
      <c r="G118" t="s">
        <v>2977</v>
      </c>
      <c r="H118">
        <v>85</v>
      </c>
      <c r="I118" t="s">
        <v>1688</v>
      </c>
    </row>
    <row r="119" spans="1:9">
      <c r="A119">
        <v>108</v>
      </c>
      <c r="B119" s="6">
        <f t="shared" ca="1" si="3"/>
        <v>77.666575794872713</v>
      </c>
      <c r="C119" s="6">
        <v>38.084910611278772</v>
      </c>
      <c r="D119" t="str">
        <f t="shared" ca="1" si="4"/>
        <v>14/05/17</v>
      </c>
      <c r="E119" t="s">
        <v>1329</v>
      </c>
      <c r="G119" t="s">
        <v>2977</v>
      </c>
      <c r="H119">
        <v>86</v>
      </c>
      <c r="I119" t="s">
        <v>1688</v>
      </c>
    </row>
    <row r="120" spans="1:9">
      <c r="A120">
        <v>109</v>
      </c>
      <c r="B120" s="6">
        <f t="shared" ca="1" si="3"/>
        <v>31.091846890422296</v>
      </c>
      <c r="C120" s="6">
        <v>22.653889297921392</v>
      </c>
      <c r="D120" t="str">
        <f t="shared" ca="1" si="4"/>
        <v>12/06/19</v>
      </c>
      <c r="E120" t="s">
        <v>1329</v>
      </c>
      <c r="G120" t="s">
        <v>2977</v>
      </c>
      <c r="H120">
        <v>87</v>
      </c>
      <c r="I120" t="s">
        <v>1688</v>
      </c>
    </row>
    <row r="121" spans="1:9">
      <c r="A121">
        <v>110</v>
      </c>
      <c r="B121" s="6">
        <f t="shared" ca="1" si="3"/>
        <v>77.230282782401957</v>
      </c>
      <c r="C121" s="6">
        <v>32.35766877555271</v>
      </c>
      <c r="D121" t="str">
        <f t="shared" ca="1" si="4"/>
        <v>01/07/17</v>
      </c>
      <c r="E121" t="s">
        <v>1329</v>
      </c>
      <c r="G121" t="s">
        <v>2977</v>
      </c>
      <c r="H121">
        <v>88</v>
      </c>
      <c r="I121" t="s">
        <v>1688</v>
      </c>
    </row>
    <row r="122" spans="1:9">
      <c r="A122">
        <v>111</v>
      </c>
      <c r="B122" s="6">
        <f t="shared" ca="1" si="3"/>
        <v>8.0151421004477754</v>
      </c>
      <c r="C122" s="6">
        <v>20.222208514055303</v>
      </c>
      <c r="D122" t="str">
        <f t="shared" ca="1" si="4"/>
        <v>29/05/16</v>
      </c>
      <c r="E122" t="s">
        <v>1329</v>
      </c>
      <c r="G122" t="s">
        <v>2977</v>
      </c>
      <c r="H122">
        <v>89</v>
      </c>
      <c r="I122" t="s">
        <v>1688</v>
      </c>
    </row>
    <row r="123" spans="1:9">
      <c r="A123">
        <v>112</v>
      </c>
      <c r="B123" s="6">
        <f t="shared" ca="1" si="3"/>
        <v>8.3281625097629615</v>
      </c>
      <c r="C123" s="6">
        <v>19.893694692475069</v>
      </c>
      <c r="D123" t="str">
        <f t="shared" ca="1" si="4"/>
        <v>21/08/16</v>
      </c>
      <c r="E123" t="s">
        <v>1329</v>
      </c>
      <c r="G123" t="s">
        <v>2977</v>
      </c>
      <c r="H123">
        <v>90</v>
      </c>
      <c r="I123" t="s">
        <v>1688</v>
      </c>
    </row>
    <row r="124" spans="1:9">
      <c r="A124">
        <v>113</v>
      </c>
      <c r="B124" s="6">
        <f t="shared" ca="1" si="3"/>
        <v>17.650258014446301</v>
      </c>
      <c r="C124" s="6">
        <v>27.508461072486131</v>
      </c>
      <c r="D124" t="str">
        <f t="shared" ca="1" si="4"/>
        <v>24/01/17</v>
      </c>
      <c r="E124" t="s">
        <v>1329</v>
      </c>
      <c r="G124" t="s">
        <v>2977</v>
      </c>
      <c r="H124">
        <v>91</v>
      </c>
      <c r="I124" t="s">
        <v>1688</v>
      </c>
    </row>
    <row r="125" spans="1:9">
      <c r="A125">
        <v>114</v>
      </c>
      <c r="B125" s="6">
        <f t="shared" ca="1" si="3"/>
        <v>49.547254637782622</v>
      </c>
      <c r="C125" s="6">
        <v>29.386608883310625</v>
      </c>
      <c r="D125" t="str">
        <f t="shared" ca="1" si="4"/>
        <v>14/10/18</v>
      </c>
      <c r="E125" t="s">
        <v>1329</v>
      </c>
      <c r="G125" t="s">
        <v>2977</v>
      </c>
      <c r="H125">
        <v>126</v>
      </c>
      <c r="I125" t="s">
        <v>1688</v>
      </c>
    </row>
    <row r="126" spans="1:9">
      <c r="A126">
        <v>115</v>
      </c>
      <c r="B126" s="6">
        <f t="shared" ca="1" si="3"/>
        <v>18.912689017596531</v>
      </c>
      <c r="C126" s="6">
        <v>24.907399047795106</v>
      </c>
      <c r="D126" t="str">
        <f t="shared" ca="1" si="4"/>
        <v>24/01/20</v>
      </c>
      <c r="E126" t="s">
        <v>1329</v>
      </c>
      <c r="G126" t="s">
        <v>2977</v>
      </c>
      <c r="H126">
        <v>127</v>
      </c>
      <c r="I126" t="s">
        <v>1688</v>
      </c>
    </row>
    <row r="127" spans="1:9">
      <c r="A127">
        <v>116</v>
      </c>
      <c r="B127" s="6">
        <f t="shared" ca="1" si="3"/>
        <v>81.408093196711931</v>
      </c>
      <c r="C127" s="6">
        <v>40.808668766434522</v>
      </c>
      <c r="D127" t="str">
        <f t="shared" ca="1" si="4"/>
        <v>22/10/17</v>
      </c>
      <c r="E127" t="s">
        <v>1329</v>
      </c>
      <c r="G127" t="s">
        <v>2977</v>
      </c>
      <c r="H127">
        <v>128</v>
      </c>
      <c r="I127" t="s">
        <v>1688</v>
      </c>
    </row>
    <row r="128" spans="1:9">
      <c r="A128">
        <v>117</v>
      </c>
      <c r="B128" s="6">
        <f t="shared" ca="1" si="3"/>
        <v>55.860258787624922</v>
      </c>
      <c r="C128" s="6">
        <v>38.957948574541419</v>
      </c>
      <c r="D128" t="str">
        <f t="shared" ca="1" si="4"/>
        <v>19/03/16</v>
      </c>
      <c r="E128" t="s">
        <v>1329</v>
      </c>
      <c r="G128" t="s">
        <v>2977</v>
      </c>
      <c r="H128">
        <v>129</v>
      </c>
      <c r="I128" t="s">
        <v>1688</v>
      </c>
    </row>
    <row r="129" spans="1:9">
      <c r="A129">
        <v>118</v>
      </c>
      <c r="B129" s="6">
        <f t="shared" ca="1" si="3"/>
        <v>45.797385868338516</v>
      </c>
      <c r="C129" s="6">
        <v>34.596250596125131</v>
      </c>
      <c r="D129" t="str">
        <f t="shared" ca="1" si="4"/>
        <v>27/03/18</v>
      </c>
      <c r="E129" t="s">
        <v>1329</v>
      </c>
      <c r="G129" t="s">
        <v>2977</v>
      </c>
      <c r="H129">
        <v>131</v>
      </c>
      <c r="I129" t="s">
        <v>1688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F07-2A6C-4B2F-97D9-FB6A5E5E8163}">
  <dimension ref="A2:D109"/>
  <sheetViews>
    <sheetView workbookViewId="0"/>
  </sheetViews>
  <sheetFormatPr defaultRowHeight="14.45"/>
  <cols>
    <col min="1" max="1" width="14.5703125" bestFit="1" customWidth="1"/>
    <col min="2" max="2" width="18.28515625" bestFit="1" customWidth="1"/>
    <col min="3" max="3" width="47.85546875" bestFit="1" customWidth="1"/>
    <col min="4" max="4" width="36" bestFit="1" customWidth="1"/>
  </cols>
  <sheetData>
    <row r="2" spans="1:4">
      <c r="B2" s="60" t="s">
        <v>0</v>
      </c>
      <c r="C2" s="61" t="s">
        <v>43</v>
      </c>
      <c r="D2" s="61" t="s">
        <v>3</v>
      </c>
    </row>
    <row r="3" spans="1:4">
      <c r="B3" s="49">
        <v>1</v>
      </c>
      <c r="C3" s="51" t="s">
        <v>2981</v>
      </c>
      <c r="D3" s="50"/>
    </row>
    <row r="4" spans="1:4">
      <c r="B4" s="49">
        <f>B3+1</f>
        <v>2</v>
      </c>
      <c r="C4" s="50" t="s">
        <v>2982</v>
      </c>
      <c r="D4" s="50"/>
    </row>
    <row r="9" spans="1:4">
      <c r="A9" s="2" t="s">
        <v>2983</v>
      </c>
      <c r="B9" s="2" t="s">
        <v>2984</v>
      </c>
    </row>
    <row r="10" spans="1:4">
      <c r="A10">
        <v>1</v>
      </c>
      <c r="B10" t="s">
        <v>2985</v>
      </c>
    </row>
    <row r="11" spans="1:4">
      <c r="A11">
        <v>2</v>
      </c>
      <c r="B11" t="s">
        <v>2985</v>
      </c>
    </row>
    <row r="12" spans="1:4">
      <c r="A12">
        <v>3</v>
      </c>
      <c r="B12" t="s">
        <v>2985</v>
      </c>
    </row>
    <row r="13" spans="1:4">
      <c r="A13">
        <v>4</v>
      </c>
      <c r="B13" t="s">
        <v>2985</v>
      </c>
    </row>
    <row r="14" spans="1:4">
      <c r="A14">
        <v>5</v>
      </c>
      <c r="B14" t="s">
        <v>2985</v>
      </c>
    </row>
    <row r="15" spans="1:4">
      <c r="A15">
        <v>6</v>
      </c>
      <c r="B15" t="s">
        <v>2985</v>
      </c>
    </row>
    <row r="16" spans="1:4">
      <c r="A16">
        <v>7</v>
      </c>
      <c r="B16" t="s">
        <v>2985</v>
      </c>
    </row>
    <row r="17" spans="1:2">
      <c r="A17">
        <v>8</v>
      </c>
      <c r="B17" t="s">
        <v>2985</v>
      </c>
    </row>
    <row r="18" spans="1:2">
      <c r="A18">
        <v>9</v>
      </c>
      <c r="B18" t="s">
        <v>2985</v>
      </c>
    </row>
    <row r="19" spans="1:2">
      <c r="A19">
        <v>10</v>
      </c>
      <c r="B19" t="s">
        <v>2985</v>
      </c>
    </row>
    <row r="20" spans="1:2">
      <c r="A20">
        <v>11</v>
      </c>
      <c r="B20" t="s">
        <v>2985</v>
      </c>
    </row>
    <row r="21" spans="1:2">
      <c r="A21">
        <v>12</v>
      </c>
      <c r="B21" t="s">
        <v>2985</v>
      </c>
    </row>
    <row r="22" spans="1:2">
      <c r="A22">
        <v>13</v>
      </c>
      <c r="B22" t="s">
        <v>2985</v>
      </c>
    </row>
    <row r="23" spans="1:2">
      <c r="A23">
        <v>14</v>
      </c>
      <c r="B23" t="s">
        <v>2985</v>
      </c>
    </row>
    <row r="24" spans="1:2">
      <c r="A24">
        <v>15</v>
      </c>
      <c r="B24" t="s">
        <v>2985</v>
      </c>
    </row>
    <row r="25" spans="1:2">
      <c r="A25">
        <v>16</v>
      </c>
      <c r="B25" t="s">
        <v>2985</v>
      </c>
    </row>
    <row r="26" spans="1:2">
      <c r="A26">
        <v>17</v>
      </c>
      <c r="B26" t="s">
        <v>2985</v>
      </c>
    </row>
    <row r="27" spans="1:2">
      <c r="A27">
        <v>18</v>
      </c>
      <c r="B27" t="s">
        <v>2985</v>
      </c>
    </row>
    <row r="28" spans="1:2">
      <c r="A28">
        <v>19</v>
      </c>
      <c r="B28" t="s">
        <v>2985</v>
      </c>
    </row>
    <row r="29" spans="1:2">
      <c r="A29">
        <v>20</v>
      </c>
      <c r="B29" t="s">
        <v>2985</v>
      </c>
    </row>
    <row r="30" spans="1:2">
      <c r="A30">
        <v>21</v>
      </c>
      <c r="B30" t="s">
        <v>2985</v>
      </c>
    </row>
    <row r="31" spans="1:2">
      <c r="A31">
        <v>22</v>
      </c>
      <c r="B31" t="s">
        <v>2985</v>
      </c>
    </row>
    <row r="32" spans="1:2">
      <c r="A32">
        <v>23</v>
      </c>
      <c r="B32" t="s">
        <v>2985</v>
      </c>
    </row>
    <row r="33" spans="1:2">
      <c r="A33">
        <v>24</v>
      </c>
      <c r="B33" t="s">
        <v>2985</v>
      </c>
    </row>
    <row r="34" spans="1:2">
      <c r="A34">
        <v>25</v>
      </c>
      <c r="B34" t="s">
        <v>2985</v>
      </c>
    </row>
    <row r="35" spans="1:2">
      <c r="A35">
        <v>26</v>
      </c>
      <c r="B35" t="s">
        <v>2985</v>
      </c>
    </row>
    <row r="36" spans="1:2">
      <c r="A36">
        <v>27</v>
      </c>
      <c r="B36" t="s">
        <v>2985</v>
      </c>
    </row>
    <row r="37" spans="1:2">
      <c r="A37">
        <v>28</v>
      </c>
      <c r="B37" t="s">
        <v>2985</v>
      </c>
    </row>
    <row r="38" spans="1:2">
      <c r="A38">
        <v>29</v>
      </c>
      <c r="B38" t="s">
        <v>2985</v>
      </c>
    </row>
    <row r="39" spans="1:2">
      <c r="A39">
        <v>30</v>
      </c>
      <c r="B39" t="s">
        <v>2985</v>
      </c>
    </row>
    <row r="40" spans="1:2">
      <c r="A40">
        <v>31</v>
      </c>
      <c r="B40" t="s">
        <v>2985</v>
      </c>
    </row>
    <row r="41" spans="1:2">
      <c r="A41">
        <v>32</v>
      </c>
      <c r="B41" t="s">
        <v>2985</v>
      </c>
    </row>
    <row r="42" spans="1:2">
      <c r="A42">
        <v>33</v>
      </c>
      <c r="B42" t="s">
        <v>2985</v>
      </c>
    </row>
    <row r="43" spans="1:2">
      <c r="A43">
        <v>34</v>
      </c>
      <c r="B43" t="s">
        <v>2985</v>
      </c>
    </row>
    <row r="44" spans="1:2">
      <c r="A44">
        <v>35</v>
      </c>
      <c r="B44" t="s">
        <v>2985</v>
      </c>
    </row>
    <row r="45" spans="1:2">
      <c r="A45">
        <v>36</v>
      </c>
      <c r="B45" t="s">
        <v>2985</v>
      </c>
    </row>
    <row r="46" spans="1:2">
      <c r="A46">
        <v>37</v>
      </c>
      <c r="B46" t="s">
        <v>2985</v>
      </c>
    </row>
    <row r="47" spans="1:2">
      <c r="A47">
        <v>38</v>
      </c>
      <c r="B47" t="s">
        <v>2985</v>
      </c>
    </row>
    <row r="48" spans="1:2">
      <c r="A48">
        <v>39</v>
      </c>
      <c r="B48" t="s">
        <v>2985</v>
      </c>
    </row>
    <row r="49" spans="1:2">
      <c r="A49">
        <v>40</v>
      </c>
      <c r="B49" t="s">
        <v>2985</v>
      </c>
    </row>
    <row r="50" spans="1:2">
      <c r="A50">
        <v>41</v>
      </c>
      <c r="B50" t="s">
        <v>2985</v>
      </c>
    </row>
    <row r="51" spans="1:2">
      <c r="A51">
        <v>42</v>
      </c>
      <c r="B51" t="s">
        <v>2985</v>
      </c>
    </row>
    <row r="52" spans="1:2">
      <c r="A52">
        <v>43</v>
      </c>
      <c r="B52" t="s">
        <v>2985</v>
      </c>
    </row>
    <row r="53" spans="1:2">
      <c r="A53">
        <v>44</v>
      </c>
      <c r="B53" t="s">
        <v>2985</v>
      </c>
    </row>
    <row r="54" spans="1:2">
      <c r="A54">
        <v>45</v>
      </c>
      <c r="B54" t="s">
        <v>2985</v>
      </c>
    </row>
    <row r="55" spans="1:2">
      <c r="A55">
        <v>46</v>
      </c>
      <c r="B55" t="s">
        <v>2985</v>
      </c>
    </row>
    <row r="56" spans="1:2">
      <c r="A56">
        <v>47</v>
      </c>
      <c r="B56" t="s">
        <v>2985</v>
      </c>
    </row>
    <row r="57" spans="1:2">
      <c r="A57">
        <v>48</v>
      </c>
      <c r="B57" t="s">
        <v>2985</v>
      </c>
    </row>
    <row r="58" spans="1:2">
      <c r="A58">
        <v>49</v>
      </c>
      <c r="B58" t="s">
        <v>2985</v>
      </c>
    </row>
    <row r="59" spans="1:2">
      <c r="A59">
        <v>50</v>
      </c>
      <c r="B59" t="s">
        <v>2985</v>
      </c>
    </row>
    <row r="60" spans="1:2">
      <c r="A60">
        <v>51</v>
      </c>
      <c r="B60" t="s">
        <v>2985</v>
      </c>
    </row>
    <row r="61" spans="1:2">
      <c r="A61">
        <v>52</v>
      </c>
      <c r="B61" t="s">
        <v>2985</v>
      </c>
    </row>
    <row r="62" spans="1:2">
      <c r="A62">
        <v>53</v>
      </c>
      <c r="B62" t="s">
        <v>2985</v>
      </c>
    </row>
    <row r="63" spans="1:2">
      <c r="A63">
        <v>54</v>
      </c>
      <c r="B63" t="s">
        <v>2985</v>
      </c>
    </row>
    <row r="64" spans="1:2">
      <c r="A64">
        <v>55</v>
      </c>
      <c r="B64" t="s">
        <v>2985</v>
      </c>
    </row>
    <row r="65" spans="1:2">
      <c r="A65">
        <v>56</v>
      </c>
      <c r="B65" t="s">
        <v>2985</v>
      </c>
    </row>
    <row r="66" spans="1:2">
      <c r="A66">
        <v>57</v>
      </c>
      <c r="B66" t="s">
        <v>2985</v>
      </c>
    </row>
    <row r="67" spans="1:2">
      <c r="A67">
        <v>58</v>
      </c>
      <c r="B67" t="s">
        <v>2985</v>
      </c>
    </row>
    <row r="68" spans="1:2">
      <c r="A68">
        <v>59</v>
      </c>
      <c r="B68" t="s">
        <v>2985</v>
      </c>
    </row>
    <row r="69" spans="1:2">
      <c r="A69">
        <v>60</v>
      </c>
      <c r="B69" t="s">
        <v>2985</v>
      </c>
    </row>
    <row r="70" spans="1:2">
      <c r="A70">
        <v>61</v>
      </c>
      <c r="B70" t="s">
        <v>2985</v>
      </c>
    </row>
    <row r="71" spans="1:2">
      <c r="A71">
        <v>62</v>
      </c>
      <c r="B71" t="s">
        <v>2985</v>
      </c>
    </row>
    <row r="72" spans="1:2">
      <c r="A72">
        <v>63</v>
      </c>
      <c r="B72" t="s">
        <v>2985</v>
      </c>
    </row>
    <row r="73" spans="1:2">
      <c r="A73">
        <v>64</v>
      </c>
      <c r="B73" t="s">
        <v>2985</v>
      </c>
    </row>
    <row r="74" spans="1:2">
      <c r="A74">
        <v>65</v>
      </c>
      <c r="B74" t="s">
        <v>2985</v>
      </c>
    </row>
    <row r="75" spans="1:2">
      <c r="A75">
        <v>66</v>
      </c>
      <c r="B75" t="s">
        <v>2985</v>
      </c>
    </row>
    <row r="76" spans="1:2">
      <c r="A76">
        <v>67</v>
      </c>
      <c r="B76" t="s">
        <v>2985</v>
      </c>
    </row>
    <row r="77" spans="1:2">
      <c r="A77">
        <v>68</v>
      </c>
      <c r="B77" t="s">
        <v>2985</v>
      </c>
    </row>
    <row r="78" spans="1:2">
      <c r="A78">
        <v>69</v>
      </c>
      <c r="B78" t="s">
        <v>2985</v>
      </c>
    </row>
    <row r="79" spans="1:2">
      <c r="A79">
        <v>70</v>
      </c>
      <c r="B79" t="s">
        <v>2985</v>
      </c>
    </row>
    <row r="80" spans="1:2">
      <c r="A80">
        <v>71</v>
      </c>
      <c r="B80" t="s">
        <v>2985</v>
      </c>
    </row>
    <row r="81" spans="1:2">
      <c r="A81">
        <v>72</v>
      </c>
      <c r="B81" t="s">
        <v>2985</v>
      </c>
    </row>
    <row r="82" spans="1:2">
      <c r="A82">
        <v>73</v>
      </c>
      <c r="B82" t="s">
        <v>2985</v>
      </c>
    </row>
    <row r="83" spans="1:2">
      <c r="A83">
        <v>74</v>
      </c>
      <c r="B83" t="s">
        <v>2985</v>
      </c>
    </row>
    <row r="84" spans="1:2">
      <c r="A84">
        <v>75</v>
      </c>
      <c r="B84" t="s">
        <v>2985</v>
      </c>
    </row>
    <row r="85" spans="1:2">
      <c r="A85">
        <v>76</v>
      </c>
      <c r="B85" t="s">
        <v>2985</v>
      </c>
    </row>
    <row r="86" spans="1:2">
      <c r="A86">
        <v>77</v>
      </c>
      <c r="B86" t="s">
        <v>2985</v>
      </c>
    </row>
    <row r="87" spans="1:2">
      <c r="A87">
        <v>78</v>
      </c>
      <c r="B87" t="s">
        <v>2985</v>
      </c>
    </row>
    <row r="88" spans="1:2">
      <c r="A88">
        <v>79</v>
      </c>
      <c r="B88" t="s">
        <v>2985</v>
      </c>
    </row>
    <row r="89" spans="1:2">
      <c r="A89">
        <v>80</v>
      </c>
      <c r="B89" t="s">
        <v>2985</v>
      </c>
    </row>
    <row r="90" spans="1:2">
      <c r="A90">
        <v>81</v>
      </c>
      <c r="B90" t="s">
        <v>2985</v>
      </c>
    </row>
    <row r="91" spans="1:2">
      <c r="A91">
        <v>82</v>
      </c>
      <c r="B91" t="s">
        <v>2985</v>
      </c>
    </row>
    <row r="92" spans="1:2">
      <c r="A92">
        <v>83</v>
      </c>
      <c r="B92" t="s">
        <v>2985</v>
      </c>
    </row>
    <row r="93" spans="1:2">
      <c r="A93">
        <v>84</v>
      </c>
      <c r="B93" t="s">
        <v>2985</v>
      </c>
    </row>
    <row r="94" spans="1:2">
      <c r="A94">
        <v>85</v>
      </c>
      <c r="B94" t="s">
        <v>2985</v>
      </c>
    </row>
    <row r="95" spans="1:2">
      <c r="A95">
        <v>86</v>
      </c>
      <c r="B95" t="s">
        <v>2985</v>
      </c>
    </row>
    <row r="96" spans="1:2">
      <c r="A96">
        <v>87</v>
      </c>
      <c r="B96" t="s">
        <v>2985</v>
      </c>
    </row>
    <row r="97" spans="1:2">
      <c r="A97">
        <v>88</v>
      </c>
      <c r="B97" t="s">
        <v>2985</v>
      </c>
    </row>
    <row r="98" spans="1:2">
      <c r="A98">
        <v>89</v>
      </c>
      <c r="B98" t="s">
        <v>2985</v>
      </c>
    </row>
    <row r="99" spans="1:2">
      <c r="A99">
        <v>90</v>
      </c>
      <c r="B99" t="s">
        <v>2985</v>
      </c>
    </row>
    <row r="100" spans="1:2">
      <c r="A100">
        <v>91</v>
      </c>
      <c r="B100" t="s">
        <v>2985</v>
      </c>
    </row>
    <row r="101" spans="1:2">
      <c r="A101">
        <v>92</v>
      </c>
      <c r="B101" t="s">
        <v>2985</v>
      </c>
    </row>
    <row r="102" spans="1:2">
      <c r="A102">
        <v>93</v>
      </c>
      <c r="B102" t="s">
        <v>2985</v>
      </c>
    </row>
    <row r="103" spans="1:2">
      <c r="A103">
        <v>94</v>
      </c>
      <c r="B103" t="s">
        <v>2985</v>
      </c>
    </row>
    <row r="104" spans="1:2">
      <c r="A104">
        <v>95</v>
      </c>
      <c r="B104" t="s">
        <v>2985</v>
      </c>
    </row>
    <row r="105" spans="1:2">
      <c r="A105">
        <v>96</v>
      </c>
      <c r="B105" t="s">
        <v>2985</v>
      </c>
    </row>
    <row r="106" spans="1:2">
      <c r="A106">
        <v>97</v>
      </c>
      <c r="B106" t="s">
        <v>2985</v>
      </c>
    </row>
    <row r="107" spans="1:2">
      <c r="A107">
        <v>98</v>
      </c>
      <c r="B107" t="s">
        <v>2985</v>
      </c>
    </row>
    <row r="108" spans="1:2">
      <c r="A108">
        <v>99</v>
      </c>
      <c r="B108" t="s">
        <v>2985</v>
      </c>
    </row>
    <row r="109" spans="1:2">
      <c r="A109">
        <v>100</v>
      </c>
      <c r="B109" t="s">
        <v>2985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6A69-001B-42F0-82B8-4EBCF4466C0B}">
  <dimension ref="A1:D108"/>
  <sheetViews>
    <sheetView workbookViewId="0">
      <selection activeCell="I9" sqref="I9"/>
    </sheetView>
  </sheetViews>
  <sheetFormatPr defaultRowHeight="14.45"/>
  <cols>
    <col min="1" max="1" width="13.5703125" style="29" bestFit="1" customWidth="1"/>
    <col min="2" max="2" width="9.28515625" bestFit="1" customWidth="1"/>
    <col min="3" max="3" width="15.42578125" bestFit="1" customWidth="1"/>
    <col min="4" max="4" width="14.5703125" bestFit="1" customWidth="1"/>
  </cols>
  <sheetData>
    <row r="1" spans="1:4">
      <c r="A1" s="31" t="s">
        <v>2986</v>
      </c>
      <c r="B1" s="2" t="s">
        <v>2987</v>
      </c>
      <c r="C1" s="2" t="s">
        <v>301</v>
      </c>
      <c r="D1" s="2" t="s">
        <v>2983</v>
      </c>
    </row>
    <row r="2" spans="1:4">
      <c r="A2" s="29">
        <v>1</v>
      </c>
      <c r="B2" s="6">
        <v>21.631708300775816</v>
      </c>
      <c r="C2" t="s">
        <v>2988</v>
      </c>
      <c r="D2">
        <v>1</v>
      </c>
    </row>
    <row r="3" spans="1:4">
      <c r="A3" s="29">
        <v>2</v>
      </c>
      <c r="B3" s="6">
        <v>56.4951933191441</v>
      </c>
      <c r="C3" t="s">
        <v>2988</v>
      </c>
      <c r="D3">
        <v>2</v>
      </c>
    </row>
    <row r="4" spans="1:4">
      <c r="A4" s="29">
        <v>3</v>
      </c>
      <c r="B4" s="6">
        <v>10.153164470817782</v>
      </c>
      <c r="C4" t="s">
        <v>2988</v>
      </c>
      <c r="D4">
        <v>3</v>
      </c>
    </row>
    <row r="5" spans="1:4">
      <c r="A5" s="29">
        <v>4</v>
      </c>
      <c r="B5" s="6">
        <v>11.945153140269953</v>
      </c>
      <c r="C5" t="s">
        <v>2988</v>
      </c>
      <c r="D5">
        <v>4</v>
      </c>
    </row>
    <row r="6" spans="1:4">
      <c r="A6" s="29">
        <v>5</v>
      </c>
      <c r="B6" s="6">
        <v>30.086277735926501</v>
      </c>
      <c r="C6" t="s">
        <v>2988</v>
      </c>
      <c r="D6">
        <v>5</v>
      </c>
    </row>
    <row r="7" spans="1:4">
      <c r="A7" s="29">
        <v>6</v>
      </c>
      <c r="B7" s="6">
        <v>18.005534778643579</v>
      </c>
      <c r="C7" t="s">
        <v>2988</v>
      </c>
      <c r="D7">
        <v>6</v>
      </c>
    </row>
    <row r="8" spans="1:4">
      <c r="A8" s="29">
        <v>7</v>
      </c>
      <c r="B8" s="6">
        <v>38.020938886008864</v>
      </c>
      <c r="C8" t="s">
        <v>2988</v>
      </c>
      <c r="D8">
        <v>7</v>
      </c>
    </row>
    <row r="9" spans="1:4">
      <c r="A9" s="29">
        <v>8</v>
      </c>
      <c r="B9" s="6">
        <v>14.650266711988948</v>
      </c>
      <c r="C9" t="s">
        <v>2988</v>
      </c>
      <c r="D9">
        <v>8</v>
      </c>
    </row>
    <row r="10" spans="1:4">
      <c r="A10" s="29">
        <v>9</v>
      </c>
      <c r="B10" s="6">
        <v>33.196093802925148</v>
      </c>
      <c r="C10" t="s">
        <v>2989</v>
      </c>
      <c r="D10">
        <v>9</v>
      </c>
    </row>
    <row r="11" spans="1:4">
      <c r="A11" s="29">
        <v>10</v>
      </c>
      <c r="B11" s="6">
        <v>51.029852596357699</v>
      </c>
      <c r="C11" t="s">
        <v>2989</v>
      </c>
      <c r="D11">
        <v>10</v>
      </c>
    </row>
    <row r="12" spans="1:4">
      <c r="A12" s="29">
        <v>11</v>
      </c>
      <c r="B12" s="6">
        <v>25.899445543136224</v>
      </c>
      <c r="C12" t="s">
        <v>2989</v>
      </c>
      <c r="D12">
        <v>11</v>
      </c>
    </row>
    <row r="13" spans="1:4">
      <c r="A13" s="29">
        <v>12</v>
      </c>
      <c r="B13" s="6">
        <v>16.82312356299084</v>
      </c>
      <c r="C13" t="s">
        <v>2989</v>
      </c>
      <c r="D13">
        <v>12</v>
      </c>
    </row>
    <row r="14" spans="1:4">
      <c r="A14" s="29">
        <v>13</v>
      </c>
      <c r="B14" s="6">
        <v>38.274059016360653</v>
      </c>
      <c r="C14" t="s">
        <v>2989</v>
      </c>
      <c r="D14">
        <v>13</v>
      </c>
    </row>
    <row r="15" spans="1:4">
      <c r="A15" s="29">
        <v>14</v>
      </c>
      <c r="B15" s="6">
        <v>10.344173825077924</v>
      </c>
      <c r="C15" t="s">
        <v>2989</v>
      </c>
      <c r="D15">
        <v>14</v>
      </c>
    </row>
    <row r="16" spans="1:4">
      <c r="A16" s="29">
        <v>15</v>
      </c>
      <c r="B16" s="6">
        <v>24.074298587800179</v>
      </c>
      <c r="C16" t="s">
        <v>2989</v>
      </c>
      <c r="D16">
        <v>15</v>
      </c>
    </row>
    <row r="17" spans="1:4">
      <c r="A17" s="29">
        <v>16</v>
      </c>
      <c r="B17" s="6">
        <v>7.3482282387566764</v>
      </c>
      <c r="C17" t="s">
        <v>2989</v>
      </c>
      <c r="D17">
        <v>16</v>
      </c>
    </row>
    <row r="18" spans="1:4">
      <c r="A18" s="29">
        <v>17</v>
      </c>
      <c r="B18" s="6">
        <v>16.722554618136741</v>
      </c>
      <c r="C18" t="s">
        <v>2989</v>
      </c>
      <c r="D18">
        <v>17</v>
      </c>
    </row>
    <row r="19" spans="1:4">
      <c r="A19" s="29">
        <v>18</v>
      </c>
      <c r="B19" s="6">
        <v>45.200848550577376</v>
      </c>
      <c r="C19" t="s">
        <v>2989</v>
      </c>
      <c r="D19">
        <v>18</v>
      </c>
    </row>
    <row r="20" spans="1:4">
      <c r="A20" s="29">
        <v>19</v>
      </c>
      <c r="B20" s="6">
        <v>41.873543397911774</v>
      </c>
      <c r="C20" t="s">
        <v>2989</v>
      </c>
      <c r="D20">
        <v>19</v>
      </c>
    </row>
    <row r="21" spans="1:4">
      <c r="A21" s="29">
        <v>20</v>
      </c>
      <c r="B21" s="6">
        <v>15.284091580735183</v>
      </c>
      <c r="C21" t="s">
        <v>2989</v>
      </c>
      <c r="D21">
        <v>20</v>
      </c>
    </row>
    <row r="22" spans="1:4">
      <c r="A22" s="29">
        <v>21</v>
      </c>
      <c r="B22" s="6">
        <v>31.228113589020083</v>
      </c>
      <c r="C22" t="s">
        <v>2989</v>
      </c>
      <c r="D22">
        <v>21</v>
      </c>
    </row>
    <row r="23" spans="1:4">
      <c r="A23" s="29">
        <v>22</v>
      </c>
      <c r="B23" s="6">
        <v>38.783770754881871</v>
      </c>
      <c r="C23" t="s">
        <v>2989</v>
      </c>
      <c r="D23">
        <v>22</v>
      </c>
    </row>
    <row r="24" spans="1:4">
      <c r="A24" s="29">
        <v>23</v>
      </c>
      <c r="B24" s="6">
        <v>44.07610684547759</v>
      </c>
      <c r="C24" t="s">
        <v>2990</v>
      </c>
      <c r="D24">
        <v>23</v>
      </c>
    </row>
    <row r="25" spans="1:4">
      <c r="A25" s="29">
        <v>24</v>
      </c>
      <c r="B25" s="6">
        <v>45.227731257980636</v>
      </c>
      <c r="C25" t="s">
        <v>2990</v>
      </c>
      <c r="D25">
        <v>24</v>
      </c>
    </row>
    <row r="26" spans="1:4">
      <c r="A26" s="29">
        <v>25</v>
      </c>
      <c r="B26" s="6">
        <v>6.8948538871611511</v>
      </c>
      <c r="C26" t="s">
        <v>2990</v>
      </c>
      <c r="D26">
        <v>25</v>
      </c>
    </row>
    <row r="27" spans="1:4">
      <c r="A27" s="29">
        <v>26</v>
      </c>
      <c r="B27" s="6">
        <v>22.169734081022501</v>
      </c>
      <c r="C27" t="s">
        <v>2990</v>
      </c>
      <c r="D27">
        <v>26</v>
      </c>
    </row>
    <row r="28" spans="1:4">
      <c r="A28" s="29">
        <v>27</v>
      </c>
      <c r="B28" s="6">
        <v>25.418575517074366</v>
      </c>
      <c r="C28" t="s">
        <v>2990</v>
      </c>
      <c r="D28">
        <v>27</v>
      </c>
    </row>
    <row r="29" spans="1:4">
      <c r="A29" s="29">
        <v>28</v>
      </c>
      <c r="B29" s="6">
        <v>42.039198274262191</v>
      </c>
      <c r="C29" t="s">
        <v>2990</v>
      </c>
      <c r="D29">
        <v>28</v>
      </c>
    </row>
    <row r="30" spans="1:4">
      <c r="A30" s="29">
        <v>29</v>
      </c>
      <c r="B30" s="6">
        <v>18.327120911518186</v>
      </c>
      <c r="C30" t="s">
        <v>2990</v>
      </c>
      <c r="D30">
        <v>29</v>
      </c>
    </row>
    <row r="31" spans="1:4">
      <c r="A31" s="29">
        <v>30</v>
      </c>
      <c r="B31" s="6">
        <v>13.939602134689302</v>
      </c>
      <c r="C31" t="s">
        <v>2990</v>
      </c>
      <c r="D31">
        <v>30</v>
      </c>
    </row>
    <row r="32" spans="1:4">
      <c r="A32" s="29">
        <v>31</v>
      </c>
      <c r="B32" s="6">
        <v>49.790231933780134</v>
      </c>
      <c r="C32" t="s">
        <v>2990</v>
      </c>
      <c r="D32">
        <v>31</v>
      </c>
    </row>
    <row r="33" spans="1:4">
      <c r="A33" s="29">
        <v>32</v>
      </c>
      <c r="B33" s="6">
        <v>27.217622478074436</v>
      </c>
      <c r="C33" t="s">
        <v>2990</v>
      </c>
      <c r="D33">
        <v>32</v>
      </c>
    </row>
    <row r="34" spans="1:4">
      <c r="A34" s="29">
        <v>33</v>
      </c>
      <c r="B34" s="6">
        <v>55.380020956470901</v>
      </c>
      <c r="C34" t="s">
        <v>2990</v>
      </c>
      <c r="D34">
        <v>33</v>
      </c>
    </row>
    <row r="35" spans="1:4">
      <c r="A35" s="29">
        <v>34</v>
      </c>
      <c r="B35" s="6">
        <v>29.468855647011626</v>
      </c>
      <c r="C35" t="s">
        <v>2990</v>
      </c>
      <c r="D35">
        <v>34</v>
      </c>
    </row>
    <row r="36" spans="1:4">
      <c r="A36" s="29">
        <v>35</v>
      </c>
      <c r="B36" s="6">
        <v>11.445213941834137</v>
      </c>
      <c r="C36" t="s">
        <v>2990</v>
      </c>
      <c r="D36">
        <v>35</v>
      </c>
    </row>
    <row r="37" spans="1:4">
      <c r="A37" s="29">
        <v>36</v>
      </c>
      <c r="B37" s="6">
        <v>8.7260261303355726</v>
      </c>
      <c r="C37" t="s">
        <v>2991</v>
      </c>
      <c r="D37">
        <v>36</v>
      </c>
    </row>
    <row r="38" spans="1:4">
      <c r="A38" s="29">
        <v>37</v>
      </c>
      <c r="B38" s="6">
        <v>46.496513541217681</v>
      </c>
      <c r="C38" t="s">
        <v>2991</v>
      </c>
      <c r="D38">
        <v>37</v>
      </c>
    </row>
    <row r="39" spans="1:4">
      <c r="A39" s="29">
        <v>38</v>
      </c>
      <c r="B39" s="6">
        <v>12.294977011438986</v>
      </c>
      <c r="C39" t="s">
        <v>2991</v>
      </c>
      <c r="D39">
        <v>38</v>
      </c>
    </row>
    <row r="40" spans="1:4">
      <c r="A40" s="29">
        <v>39</v>
      </c>
      <c r="B40" s="6">
        <v>28.66754345760177</v>
      </c>
      <c r="C40" t="s">
        <v>2991</v>
      </c>
      <c r="D40">
        <v>39</v>
      </c>
    </row>
    <row r="41" spans="1:4">
      <c r="A41" s="29">
        <v>40</v>
      </c>
      <c r="B41" s="6">
        <v>35.735967605431185</v>
      </c>
      <c r="C41" t="s">
        <v>2991</v>
      </c>
      <c r="D41">
        <v>40</v>
      </c>
    </row>
    <row r="42" spans="1:4">
      <c r="A42" s="29">
        <v>41</v>
      </c>
      <c r="B42" s="6">
        <v>52.910566358100127</v>
      </c>
      <c r="C42" t="s">
        <v>2991</v>
      </c>
      <c r="D42">
        <v>41</v>
      </c>
    </row>
    <row r="43" spans="1:4">
      <c r="A43" s="29">
        <v>42</v>
      </c>
      <c r="B43" s="6">
        <v>34.222744107327777</v>
      </c>
      <c r="C43" t="s">
        <v>2991</v>
      </c>
      <c r="D43">
        <v>42</v>
      </c>
    </row>
    <row r="44" spans="1:4">
      <c r="A44" s="29">
        <v>43</v>
      </c>
      <c r="B44" s="6">
        <v>17.800205422795614</v>
      </c>
      <c r="C44" t="s">
        <v>2991</v>
      </c>
      <c r="D44">
        <v>43</v>
      </c>
    </row>
    <row r="45" spans="1:4">
      <c r="A45" s="29">
        <v>44</v>
      </c>
      <c r="B45" s="6">
        <v>47.401408275232463</v>
      </c>
      <c r="C45" t="s">
        <v>2991</v>
      </c>
      <c r="D45">
        <v>44</v>
      </c>
    </row>
    <row r="46" spans="1:4">
      <c r="A46" s="29">
        <v>45</v>
      </c>
      <c r="B46" s="6">
        <v>37.953037787351846</v>
      </c>
      <c r="C46" t="s">
        <v>2991</v>
      </c>
      <c r="D46">
        <v>45</v>
      </c>
    </row>
    <row r="47" spans="1:4">
      <c r="A47" s="29">
        <v>46</v>
      </c>
      <c r="B47" s="6">
        <v>50.322658807188155</v>
      </c>
      <c r="C47" t="s">
        <v>2992</v>
      </c>
      <c r="D47">
        <v>46</v>
      </c>
    </row>
    <row r="48" spans="1:4">
      <c r="A48" s="29">
        <v>47</v>
      </c>
      <c r="B48" s="6">
        <v>29.128693517277778</v>
      </c>
      <c r="C48" t="s">
        <v>2992</v>
      </c>
      <c r="D48">
        <v>47</v>
      </c>
    </row>
    <row r="49" spans="1:4">
      <c r="A49" s="29">
        <v>48</v>
      </c>
      <c r="B49" s="6">
        <v>56.153407266845313</v>
      </c>
      <c r="C49" t="s">
        <v>2992</v>
      </c>
      <c r="D49">
        <v>48</v>
      </c>
    </row>
    <row r="50" spans="1:4">
      <c r="A50" s="29">
        <v>49</v>
      </c>
      <c r="B50" s="6">
        <v>44.787912631402612</v>
      </c>
      <c r="C50" t="s">
        <v>2992</v>
      </c>
      <c r="D50">
        <v>49</v>
      </c>
    </row>
    <row r="51" spans="1:4">
      <c r="A51" s="29">
        <v>50</v>
      </c>
      <c r="B51" s="6">
        <v>17.997478003162037</v>
      </c>
      <c r="C51" t="s">
        <v>2992</v>
      </c>
      <c r="D51">
        <v>50</v>
      </c>
    </row>
    <row r="52" spans="1:4">
      <c r="A52" s="29">
        <v>51</v>
      </c>
      <c r="B52" s="6">
        <v>5.5057704654297339</v>
      </c>
      <c r="C52" t="s">
        <v>2992</v>
      </c>
      <c r="D52">
        <v>51</v>
      </c>
    </row>
    <row r="53" spans="1:4">
      <c r="A53" s="29">
        <v>52</v>
      </c>
      <c r="B53" s="6">
        <v>34.352643534033213</v>
      </c>
      <c r="C53" t="s">
        <v>2992</v>
      </c>
      <c r="D53">
        <v>52</v>
      </c>
    </row>
    <row r="54" spans="1:4">
      <c r="A54" s="29">
        <v>53</v>
      </c>
      <c r="B54" s="6">
        <v>5.0353896429364688</v>
      </c>
      <c r="C54" t="s">
        <v>2992</v>
      </c>
      <c r="D54">
        <v>53</v>
      </c>
    </row>
    <row r="55" spans="1:4">
      <c r="A55" s="29">
        <v>54</v>
      </c>
      <c r="B55" s="6">
        <v>16.018662393176612</v>
      </c>
      <c r="C55" t="s">
        <v>2992</v>
      </c>
      <c r="D55">
        <v>54</v>
      </c>
    </row>
    <row r="56" spans="1:4">
      <c r="A56" s="29">
        <v>55</v>
      </c>
      <c r="B56" s="6">
        <v>51.285839861160802</v>
      </c>
      <c r="C56" t="s">
        <v>2992</v>
      </c>
      <c r="D56">
        <v>55</v>
      </c>
    </row>
    <row r="57" spans="1:4">
      <c r="A57" s="29">
        <v>56</v>
      </c>
      <c r="B57" s="6">
        <v>16.458468941681062</v>
      </c>
      <c r="C57" t="s">
        <v>2992</v>
      </c>
      <c r="D57">
        <v>56</v>
      </c>
    </row>
    <row r="58" spans="1:4">
      <c r="A58" s="29">
        <v>57</v>
      </c>
      <c r="B58" s="6">
        <v>17.695707807384316</v>
      </c>
      <c r="C58" t="s">
        <v>2992</v>
      </c>
      <c r="D58">
        <v>57</v>
      </c>
    </row>
    <row r="59" spans="1:4">
      <c r="A59" s="29">
        <v>58</v>
      </c>
      <c r="B59" s="6">
        <v>12.331342845024778</v>
      </c>
      <c r="C59" t="s">
        <v>2993</v>
      </c>
      <c r="D59">
        <v>58</v>
      </c>
    </row>
    <row r="60" spans="1:4">
      <c r="A60" s="29">
        <v>59</v>
      </c>
      <c r="B60" s="6">
        <v>4.7082354017873431</v>
      </c>
      <c r="C60" t="s">
        <v>2993</v>
      </c>
      <c r="D60">
        <v>59</v>
      </c>
    </row>
    <row r="61" spans="1:4">
      <c r="A61" s="29">
        <v>60</v>
      </c>
      <c r="B61" s="6">
        <v>6.3028414939226032</v>
      </c>
      <c r="C61" t="s">
        <v>2993</v>
      </c>
      <c r="D61">
        <v>60</v>
      </c>
    </row>
    <row r="62" spans="1:4">
      <c r="A62" s="29">
        <v>61</v>
      </c>
      <c r="B62" s="6">
        <v>29.008383241071055</v>
      </c>
      <c r="C62" t="s">
        <v>2993</v>
      </c>
      <c r="D62">
        <v>61</v>
      </c>
    </row>
    <row r="63" spans="1:4">
      <c r="A63" s="29">
        <v>62</v>
      </c>
      <c r="B63" s="6">
        <v>16.108809762759556</v>
      </c>
      <c r="C63" t="s">
        <v>2993</v>
      </c>
      <c r="D63">
        <v>62</v>
      </c>
    </row>
    <row r="64" spans="1:4">
      <c r="A64" s="29">
        <v>63</v>
      </c>
      <c r="B64" s="6">
        <v>7.6570586828155998</v>
      </c>
      <c r="C64" t="s">
        <v>2993</v>
      </c>
      <c r="D64">
        <v>63</v>
      </c>
    </row>
    <row r="65" spans="1:4">
      <c r="A65" s="29">
        <v>64</v>
      </c>
      <c r="B65" s="6">
        <v>30.65424636312823</v>
      </c>
      <c r="C65" t="s">
        <v>2993</v>
      </c>
      <c r="D65">
        <v>64</v>
      </c>
    </row>
    <row r="66" spans="1:4">
      <c r="A66" s="29">
        <v>65</v>
      </c>
      <c r="B66" s="6">
        <v>33.473542483689037</v>
      </c>
      <c r="C66" t="s">
        <v>2993</v>
      </c>
      <c r="D66">
        <v>65</v>
      </c>
    </row>
    <row r="67" spans="1:4">
      <c r="A67" s="29">
        <v>66</v>
      </c>
      <c r="B67" s="6">
        <v>26.084566078250312</v>
      </c>
      <c r="C67" t="s">
        <v>2993</v>
      </c>
      <c r="D67">
        <v>66</v>
      </c>
    </row>
    <row r="68" spans="1:4">
      <c r="A68" s="29">
        <v>67</v>
      </c>
      <c r="B68" s="6">
        <v>37.314019735127033</v>
      </c>
      <c r="C68" t="s">
        <v>2993</v>
      </c>
      <c r="D68">
        <v>67</v>
      </c>
    </row>
    <row r="69" spans="1:4">
      <c r="A69" s="29">
        <v>68</v>
      </c>
      <c r="B69" s="6">
        <v>34.550540626691017</v>
      </c>
      <c r="C69" t="s">
        <v>2993</v>
      </c>
      <c r="D69">
        <v>68</v>
      </c>
    </row>
    <row r="70" spans="1:4">
      <c r="A70" s="29">
        <v>69</v>
      </c>
      <c r="B70" s="6">
        <v>9.7539029532361319</v>
      </c>
      <c r="C70" t="s">
        <v>2993</v>
      </c>
      <c r="D70">
        <v>69</v>
      </c>
    </row>
    <row r="71" spans="1:4">
      <c r="A71" s="29">
        <v>70</v>
      </c>
      <c r="B71" s="6">
        <v>54.231178014423072</v>
      </c>
      <c r="C71" t="s">
        <v>2993</v>
      </c>
      <c r="D71">
        <v>70</v>
      </c>
    </row>
    <row r="72" spans="1:4">
      <c r="A72" s="29">
        <v>71</v>
      </c>
      <c r="B72" s="6">
        <v>36.702626070943026</v>
      </c>
      <c r="C72" t="s">
        <v>2993</v>
      </c>
      <c r="D72">
        <v>71</v>
      </c>
    </row>
    <row r="73" spans="1:4">
      <c r="A73" s="29">
        <v>72</v>
      </c>
      <c r="B73" s="6">
        <v>40.615633216518631</v>
      </c>
      <c r="C73" t="s">
        <v>2993</v>
      </c>
      <c r="D73">
        <v>72</v>
      </c>
    </row>
    <row r="74" spans="1:4">
      <c r="A74" s="29">
        <v>73</v>
      </c>
      <c r="B74" s="6">
        <v>52.927186972021104</v>
      </c>
      <c r="C74" t="s">
        <v>2993</v>
      </c>
      <c r="D74">
        <v>73</v>
      </c>
    </row>
    <row r="75" spans="1:4">
      <c r="A75" s="29">
        <v>74</v>
      </c>
      <c r="B75" s="6">
        <v>16.517858074254441</v>
      </c>
      <c r="C75" t="s">
        <v>2993</v>
      </c>
      <c r="D75">
        <v>74</v>
      </c>
    </row>
    <row r="76" spans="1:4">
      <c r="A76" s="29">
        <v>75</v>
      </c>
      <c r="B76" s="6">
        <v>38.552911606442265</v>
      </c>
      <c r="C76" t="s">
        <v>2993</v>
      </c>
      <c r="D76">
        <v>75</v>
      </c>
    </row>
    <row r="77" spans="1:4">
      <c r="A77" s="29">
        <v>76</v>
      </c>
      <c r="B77" s="6">
        <v>40.467075118636785</v>
      </c>
      <c r="C77" t="s">
        <v>2993</v>
      </c>
      <c r="D77">
        <v>76</v>
      </c>
    </row>
    <row r="78" spans="1:4">
      <c r="A78" s="29">
        <v>77</v>
      </c>
      <c r="B78" s="6">
        <v>28.089937016266678</v>
      </c>
      <c r="C78" t="s">
        <v>2993</v>
      </c>
      <c r="D78">
        <v>77</v>
      </c>
    </row>
    <row r="79" spans="1:4">
      <c r="A79" s="29">
        <v>78</v>
      </c>
      <c r="B79" s="6">
        <v>49.341407355076065</v>
      </c>
      <c r="C79" t="s">
        <v>2993</v>
      </c>
      <c r="D79">
        <v>78</v>
      </c>
    </row>
    <row r="80" spans="1:4">
      <c r="A80" s="29">
        <v>79</v>
      </c>
      <c r="B80" s="6">
        <v>9.822267442783911</v>
      </c>
      <c r="C80" t="s">
        <v>2993</v>
      </c>
      <c r="D80">
        <v>79</v>
      </c>
    </row>
    <row r="81" spans="1:4">
      <c r="A81" s="29">
        <v>80</v>
      </c>
      <c r="B81" s="6">
        <v>45.817022104359161</v>
      </c>
      <c r="C81" t="s">
        <v>2993</v>
      </c>
      <c r="D81">
        <v>80</v>
      </c>
    </row>
    <row r="82" spans="1:4">
      <c r="A82" s="29">
        <v>81</v>
      </c>
      <c r="B82" s="6">
        <v>35.595853470177431</v>
      </c>
      <c r="C82" t="s">
        <v>2994</v>
      </c>
      <c r="D82">
        <v>81</v>
      </c>
    </row>
    <row r="83" spans="1:4">
      <c r="A83" s="29">
        <v>82</v>
      </c>
      <c r="B83" s="6">
        <v>47.982380862638074</v>
      </c>
      <c r="C83" t="s">
        <v>2994</v>
      </c>
      <c r="D83">
        <v>82</v>
      </c>
    </row>
    <row r="84" spans="1:4">
      <c r="A84" s="29">
        <v>83</v>
      </c>
      <c r="B84" s="6">
        <v>38.192486348705678</v>
      </c>
      <c r="C84" t="s">
        <v>2994</v>
      </c>
      <c r="D84">
        <v>83</v>
      </c>
    </row>
    <row r="85" spans="1:4">
      <c r="A85" s="29">
        <v>84</v>
      </c>
      <c r="B85" s="6">
        <v>39.232807157649411</v>
      </c>
      <c r="C85" t="s">
        <v>2994</v>
      </c>
      <c r="D85">
        <v>84</v>
      </c>
    </row>
    <row r="86" spans="1:4">
      <c r="A86" s="29">
        <v>85</v>
      </c>
      <c r="B86" s="6">
        <v>34.774922217354387</v>
      </c>
      <c r="C86" t="s">
        <v>2994</v>
      </c>
      <c r="D86">
        <v>85</v>
      </c>
    </row>
    <row r="87" spans="1:4">
      <c r="A87" s="29">
        <v>86</v>
      </c>
      <c r="B87" s="6">
        <v>33.798030353835927</v>
      </c>
      <c r="C87" t="s">
        <v>2994</v>
      </c>
      <c r="D87">
        <v>86</v>
      </c>
    </row>
    <row r="88" spans="1:4">
      <c r="A88" s="29">
        <v>87</v>
      </c>
      <c r="B88" s="6">
        <v>27.828343138654358</v>
      </c>
      <c r="C88" t="s">
        <v>2994</v>
      </c>
      <c r="D88">
        <v>87</v>
      </c>
    </row>
    <row r="89" spans="1:4">
      <c r="A89" s="29">
        <v>88</v>
      </c>
      <c r="B89" s="6">
        <v>20.044826904887486</v>
      </c>
      <c r="C89" t="s">
        <v>2994</v>
      </c>
      <c r="D89">
        <v>88</v>
      </c>
    </row>
    <row r="90" spans="1:4">
      <c r="A90" s="29">
        <v>89</v>
      </c>
      <c r="B90" s="6">
        <v>36.860069386142001</v>
      </c>
      <c r="C90" t="s">
        <v>2994</v>
      </c>
      <c r="D90">
        <v>89</v>
      </c>
    </row>
    <row r="91" spans="1:4">
      <c r="A91" s="29">
        <v>90</v>
      </c>
      <c r="B91" s="6">
        <v>11.716733274617605</v>
      </c>
      <c r="C91" t="s">
        <v>2994</v>
      </c>
      <c r="D91">
        <v>90</v>
      </c>
    </row>
    <row r="92" spans="1:4">
      <c r="A92" s="29">
        <v>91</v>
      </c>
      <c r="B92" s="6">
        <v>10.057655045246049</v>
      </c>
      <c r="C92" t="s">
        <v>2994</v>
      </c>
      <c r="D92">
        <v>91</v>
      </c>
    </row>
    <row r="93" spans="1:4">
      <c r="A93" s="29">
        <v>92</v>
      </c>
      <c r="B93" s="6">
        <v>56.655050594118549</v>
      </c>
      <c r="C93" t="s">
        <v>2994</v>
      </c>
      <c r="D93">
        <v>92</v>
      </c>
    </row>
    <row r="94" spans="1:4">
      <c r="A94" s="29">
        <v>93</v>
      </c>
      <c r="B94" s="6">
        <v>49.694091730867697</v>
      </c>
      <c r="C94" t="s">
        <v>2994</v>
      </c>
      <c r="D94">
        <v>93</v>
      </c>
    </row>
    <row r="95" spans="1:4">
      <c r="A95" s="29">
        <v>94</v>
      </c>
      <c r="B95" s="6">
        <v>39.477543810839848</v>
      </c>
      <c r="C95" t="s">
        <v>2994</v>
      </c>
      <c r="D95">
        <v>94</v>
      </c>
    </row>
    <row r="96" spans="1:4">
      <c r="A96" s="29">
        <v>95</v>
      </c>
      <c r="B96" s="6">
        <v>46.461305382982559</v>
      </c>
      <c r="C96" t="s">
        <v>2994</v>
      </c>
      <c r="D96">
        <v>95</v>
      </c>
    </row>
    <row r="97" spans="1:4">
      <c r="A97" s="29">
        <v>96</v>
      </c>
      <c r="B97" s="6">
        <v>45.161611665156002</v>
      </c>
      <c r="C97" t="s">
        <v>2994</v>
      </c>
      <c r="D97">
        <v>96</v>
      </c>
    </row>
    <row r="98" spans="1:4">
      <c r="A98" s="29">
        <v>97</v>
      </c>
      <c r="B98" s="6">
        <v>18.222088526432579</v>
      </c>
      <c r="C98" t="s">
        <v>2989</v>
      </c>
      <c r="D98">
        <v>97</v>
      </c>
    </row>
    <row r="99" spans="1:4">
      <c r="A99" s="29">
        <v>98</v>
      </c>
      <c r="B99" s="6">
        <v>24.752383509661726</v>
      </c>
      <c r="C99" t="s">
        <v>2989</v>
      </c>
      <c r="D99">
        <v>98</v>
      </c>
    </row>
    <row r="100" spans="1:4">
      <c r="A100" s="29">
        <v>99</v>
      </c>
      <c r="B100" s="6">
        <v>13.092312141089295</v>
      </c>
      <c r="C100" t="s">
        <v>2989</v>
      </c>
      <c r="D100">
        <v>99</v>
      </c>
    </row>
    <row r="101" spans="1:4">
      <c r="A101" s="29">
        <v>100</v>
      </c>
      <c r="B101" s="6">
        <v>22.166272536604065</v>
      </c>
      <c r="C101" t="s">
        <v>2989</v>
      </c>
      <c r="D101">
        <v>100</v>
      </c>
    </row>
    <row r="102" spans="1:4">
      <c r="A102" s="29">
        <v>101</v>
      </c>
      <c r="B102" s="6">
        <v>49.472789045569598</v>
      </c>
      <c r="C102" t="s">
        <v>2989</v>
      </c>
      <c r="D102">
        <v>80</v>
      </c>
    </row>
    <row r="103" spans="1:4">
      <c r="A103" s="29">
        <v>102</v>
      </c>
      <c r="B103" s="6">
        <v>8.0119453659533981</v>
      </c>
      <c r="C103" t="s">
        <v>2989</v>
      </c>
      <c r="D103">
        <v>81</v>
      </c>
    </row>
    <row r="104" spans="1:4">
      <c r="A104" s="29">
        <v>103</v>
      </c>
      <c r="B104" s="6">
        <v>8.6786832631329354</v>
      </c>
      <c r="C104" t="s">
        <v>2989</v>
      </c>
      <c r="D104">
        <v>82</v>
      </c>
    </row>
    <row r="105" spans="1:4">
      <c r="A105" s="29">
        <v>104</v>
      </c>
      <c r="B105" s="6">
        <v>53.01534434544115</v>
      </c>
      <c r="C105" t="s">
        <v>2989</v>
      </c>
      <c r="D105">
        <v>83</v>
      </c>
    </row>
    <row r="106" spans="1:4">
      <c r="A106" s="29">
        <v>105</v>
      </c>
      <c r="B106" s="6">
        <v>33.734057322777133</v>
      </c>
      <c r="C106" t="s">
        <v>2989</v>
      </c>
      <c r="D106">
        <v>84</v>
      </c>
    </row>
    <row r="107" spans="1:4">
      <c r="A107" s="29">
        <v>106</v>
      </c>
      <c r="B107" s="6">
        <v>50.023693473586796</v>
      </c>
      <c r="C107" t="s">
        <v>2989</v>
      </c>
      <c r="D107">
        <v>85</v>
      </c>
    </row>
    <row r="108" spans="1:4">
      <c r="A108" s="29">
        <v>107</v>
      </c>
      <c r="B108" s="6">
        <v>8.5402175178044288</v>
      </c>
      <c r="C108" t="s">
        <v>2989</v>
      </c>
      <c r="D108">
        <v>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98D-0DA8-40DC-AAA1-BDACDEEE806E}">
  <dimension ref="A1:D101"/>
  <sheetViews>
    <sheetView workbookViewId="0">
      <selection activeCell="B2" sqref="B2"/>
    </sheetView>
  </sheetViews>
  <sheetFormatPr defaultRowHeight="14.45"/>
  <cols>
    <col min="1" max="1" width="16.7109375" style="29" bestFit="1" customWidth="1"/>
    <col min="2" max="2" width="23" style="5" customWidth="1"/>
    <col min="3" max="3" width="12.42578125" bestFit="1" customWidth="1"/>
    <col min="4" max="4" width="14.5703125" bestFit="1" customWidth="1"/>
    <col min="6" max="6" width="9.28515625" bestFit="1" customWidth="1"/>
  </cols>
  <sheetData>
    <row r="1" spans="1:4">
      <c r="A1" s="31" t="s">
        <v>2995</v>
      </c>
      <c r="B1" s="9" t="s">
        <v>2987</v>
      </c>
      <c r="C1" s="2" t="s">
        <v>2974</v>
      </c>
      <c r="D1" s="2" t="s">
        <v>2983</v>
      </c>
    </row>
    <row r="2" spans="1:4">
      <c r="A2" s="29">
        <v>1</v>
      </c>
      <c r="B2" s="6">
        <v>22.715556309632799</v>
      </c>
      <c r="D2">
        <v>1</v>
      </c>
    </row>
    <row r="3" spans="1:4">
      <c r="A3" s="29">
        <v>2</v>
      </c>
      <c r="B3" s="5">
        <v>27.695241848031301</v>
      </c>
      <c r="D3">
        <v>2</v>
      </c>
    </row>
    <row r="4" spans="1:4">
      <c r="A4" s="29">
        <v>3</v>
      </c>
      <c r="B4" s="5">
        <v>14.452401154683432</v>
      </c>
      <c r="D4">
        <v>3</v>
      </c>
    </row>
    <row r="5" spans="1:4">
      <c r="A5" s="29">
        <v>4</v>
      </c>
      <c r="B5" s="5">
        <v>17.843777064527504</v>
      </c>
      <c r="D5">
        <v>4</v>
      </c>
    </row>
    <row r="6" spans="1:4">
      <c r="A6" s="29">
        <v>5</v>
      </c>
      <c r="B6" s="5">
        <v>7.9672910244928703</v>
      </c>
      <c r="D6">
        <v>5</v>
      </c>
    </row>
    <row r="7" spans="1:4">
      <c r="A7" s="29">
        <v>6</v>
      </c>
      <c r="B7" s="5">
        <v>33.982328136529787</v>
      </c>
      <c r="D7">
        <v>6</v>
      </c>
    </row>
    <row r="8" spans="1:4">
      <c r="A8" s="29">
        <v>7</v>
      </c>
      <c r="B8" s="5">
        <v>29.211917996274614</v>
      </c>
      <c r="D8">
        <v>7</v>
      </c>
    </row>
    <row r="9" spans="1:4">
      <c r="A9" s="29">
        <v>8</v>
      </c>
      <c r="B9" s="5">
        <v>31.238612817950099</v>
      </c>
      <c r="D9">
        <v>8</v>
      </c>
    </row>
    <row r="10" spans="1:4">
      <c r="A10" s="29">
        <v>9</v>
      </c>
      <c r="B10" s="6">
        <v>23.371076327482225</v>
      </c>
      <c r="D10">
        <v>9</v>
      </c>
    </row>
    <row r="11" spans="1:4">
      <c r="A11" s="29">
        <v>10</v>
      </c>
      <c r="B11" s="5">
        <v>18.112189399962901</v>
      </c>
      <c r="D11">
        <v>10</v>
      </c>
    </row>
    <row r="12" spans="1:4">
      <c r="A12" s="29">
        <v>11</v>
      </c>
      <c r="B12" s="5">
        <v>11.518999250321377</v>
      </c>
      <c r="D12">
        <v>11</v>
      </c>
    </row>
    <row r="13" spans="1:4">
      <c r="A13" s="29">
        <v>12</v>
      </c>
      <c r="B13" s="5">
        <v>39.778389948941303</v>
      </c>
      <c r="D13">
        <v>12</v>
      </c>
    </row>
    <row r="14" spans="1:4">
      <c r="A14" s="29">
        <v>13</v>
      </c>
      <c r="B14" s="5">
        <v>29.16237973966496</v>
      </c>
      <c r="D14">
        <v>13</v>
      </c>
    </row>
    <row r="15" spans="1:4">
      <c r="A15" s="29">
        <v>14</v>
      </c>
      <c r="B15" s="6">
        <v>20.748233306808164</v>
      </c>
      <c r="D15">
        <v>14</v>
      </c>
    </row>
    <row r="16" spans="1:4">
      <c r="A16" s="29">
        <v>15</v>
      </c>
      <c r="B16" s="6">
        <v>33.478473410493663</v>
      </c>
      <c r="D16">
        <v>15</v>
      </c>
    </row>
    <row r="17" spans="1:4">
      <c r="A17" s="29">
        <v>16</v>
      </c>
      <c r="B17" s="6">
        <v>25.710575886509137</v>
      </c>
      <c r="D17">
        <v>16</v>
      </c>
    </row>
    <row r="18" spans="1:4">
      <c r="A18" s="29">
        <v>17</v>
      </c>
      <c r="B18" s="6">
        <v>25.425750115519406</v>
      </c>
      <c r="D18">
        <v>17</v>
      </c>
    </row>
    <row r="19" spans="1:4">
      <c r="A19" s="29">
        <v>18</v>
      </c>
      <c r="B19" s="6">
        <v>12.764551442652907</v>
      </c>
      <c r="D19">
        <v>18</v>
      </c>
    </row>
    <row r="20" spans="1:4">
      <c r="A20" s="29">
        <v>19</v>
      </c>
      <c r="B20" s="5">
        <v>17.668847875058379</v>
      </c>
      <c r="D20">
        <v>19</v>
      </c>
    </row>
    <row r="21" spans="1:4">
      <c r="A21" s="29">
        <v>20</v>
      </c>
      <c r="B21" s="5">
        <v>6.8836924691663652</v>
      </c>
      <c r="D21">
        <v>20</v>
      </c>
    </row>
    <row r="22" spans="1:4">
      <c r="A22" s="29">
        <v>21</v>
      </c>
      <c r="B22" s="5">
        <v>20.290109503548948</v>
      </c>
      <c r="D22">
        <v>21</v>
      </c>
    </row>
    <row r="23" spans="1:4">
      <c r="A23" s="29">
        <v>22</v>
      </c>
      <c r="B23" s="5">
        <v>25.588339014811023</v>
      </c>
      <c r="D23">
        <v>22</v>
      </c>
    </row>
    <row r="24" spans="1:4">
      <c r="A24" s="29">
        <v>23</v>
      </c>
      <c r="B24" s="5">
        <v>20.487405714951212</v>
      </c>
      <c r="D24">
        <v>23</v>
      </c>
    </row>
    <row r="25" spans="1:4">
      <c r="A25" s="29">
        <v>24</v>
      </c>
      <c r="B25" s="5">
        <v>29.662878065879468</v>
      </c>
      <c r="D25">
        <v>24</v>
      </c>
    </row>
    <row r="26" spans="1:4">
      <c r="A26" s="29">
        <v>25</v>
      </c>
      <c r="B26" s="5">
        <v>22.565250843570563</v>
      </c>
      <c r="D26">
        <v>25</v>
      </c>
    </row>
    <row r="27" spans="1:4">
      <c r="A27" s="29">
        <v>26</v>
      </c>
      <c r="B27" s="5">
        <v>37.99226378031895</v>
      </c>
      <c r="D27">
        <v>26</v>
      </c>
    </row>
    <row r="28" spans="1:4">
      <c r="A28" s="29">
        <v>27</v>
      </c>
      <c r="B28" s="5">
        <v>24.211923118713433</v>
      </c>
      <c r="D28">
        <v>27</v>
      </c>
    </row>
    <row r="29" spans="1:4">
      <c r="A29" s="29">
        <v>28</v>
      </c>
      <c r="B29" s="5">
        <v>12.022827725741259</v>
      </c>
      <c r="D29">
        <v>28</v>
      </c>
    </row>
    <row r="30" spans="1:4">
      <c r="A30" s="29">
        <v>29</v>
      </c>
      <c r="B30" s="6">
        <v>37.149590142959298</v>
      </c>
      <c r="D30">
        <v>29</v>
      </c>
    </row>
    <row r="31" spans="1:4">
      <c r="A31" s="29">
        <v>30</v>
      </c>
      <c r="B31" s="6">
        <v>15.117886191283002</v>
      </c>
      <c r="D31">
        <v>30</v>
      </c>
    </row>
    <row r="32" spans="1:4">
      <c r="A32" s="29">
        <v>31</v>
      </c>
      <c r="B32" s="6">
        <v>38.412446395751616</v>
      </c>
      <c r="D32">
        <v>31</v>
      </c>
    </row>
    <row r="33" spans="1:4">
      <c r="A33" s="29">
        <v>32</v>
      </c>
      <c r="B33" s="6">
        <v>33.011739394588894</v>
      </c>
      <c r="D33">
        <v>32</v>
      </c>
    </row>
    <row r="34" spans="1:4">
      <c r="A34" s="29">
        <v>33</v>
      </c>
      <c r="B34" s="5">
        <v>0</v>
      </c>
      <c r="D34">
        <v>33</v>
      </c>
    </row>
    <row r="35" spans="1:4">
      <c r="A35" s="29">
        <v>34</v>
      </c>
      <c r="B35" s="5">
        <v>39.700539180119655</v>
      </c>
      <c r="D35">
        <v>34</v>
      </c>
    </row>
    <row r="36" spans="1:4">
      <c r="A36" s="29">
        <v>35</v>
      </c>
      <c r="B36" s="5">
        <v>10.069465765734464</v>
      </c>
      <c r="D36">
        <v>35</v>
      </c>
    </row>
    <row r="37" spans="1:4">
      <c r="A37" s="29">
        <v>36</v>
      </c>
      <c r="B37" s="5">
        <v>0</v>
      </c>
      <c r="D37">
        <v>36</v>
      </c>
    </row>
    <row r="38" spans="1:4">
      <c r="A38" s="29">
        <v>37</v>
      </c>
      <c r="B38" s="5">
        <v>37.821102891199786</v>
      </c>
      <c r="D38">
        <v>37</v>
      </c>
    </row>
    <row r="39" spans="1:4">
      <c r="A39" s="29">
        <v>38</v>
      </c>
      <c r="B39" s="5">
        <v>6.5472903970777443</v>
      </c>
      <c r="D39">
        <v>38</v>
      </c>
    </row>
    <row r="40" spans="1:4">
      <c r="A40" s="29">
        <v>39</v>
      </c>
      <c r="B40" s="5">
        <v>23.594049153964587</v>
      </c>
      <c r="D40">
        <v>39</v>
      </c>
    </row>
    <row r="41" spans="1:4">
      <c r="A41" s="29">
        <v>40</v>
      </c>
      <c r="B41" s="5">
        <v>0</v>
      </c>
      <c r="D41">
        <v>40</v>
      </c>
    </row>
    <row r="42" spans="1:4">
      <c r="A42" s="29">
        <v>41</v>
      </c>
      <c r="B42" s="5">
        <v>12.922669461939861</v>
      </c>
      <c r="D42">
        <v>41</v>
      </c>
    </row>
    <row r="43" spans="1:4">
      <c r="A43" s="29">
        <v>42</v>
      </c>
      <c r="B43" s="5">
        <v>13.572645698972972</v>
      </c>
      <c r="D43">
        <v>42</v>
      </c>
    </row>
    <row r="44" spans="1:4">
      <c r="A44" s="29">
        <v>43</v>
      </c>
      <c r="B44" s="5">
        <v>9.3424411800579854</v>
      </c>
      <c r="D44">
        <v>43</v>
      </c>
    </row>
    <row r="45" spans="1:4">
      <c r="A45" s="29">
        <v>44</v>
      </c>
      <c r="B45" s="5">
        <v>0</v>
      </c>
      <c r="D45">
        <v>44</v>
      </c>
    </row>
    <row r="46" spans="1:4">
      <c r="A46" s="29">
        <v>45</v>
      </c>
      <c r="B46" s="5">
        <v>37.114234430021497</v>
      </c>
      <c r="D46">
        <v>45</v>
      </c>
    </row>
    <row r="47" spans="1:4">
      <c r="A47" s="29">
        <v>46</v>
      </c>
      <c r="B47" s="5">
        <v>15.180938014967602</v>
      </c>
      <c r="D47">
        <v>46</v>
      </c>
    </row>
    <row r="48" spans="1:4">
      <c r="A48" s="29">
        <v>47</v>
      </c>
      <c r="B48" s="5">
        <v>27.528501889913723</v>
      </c>
      <c r="D48">
        <v>47</v>
      </c>
    </row>
    <row r="49" spans="1:4">
      <c r="A49" s="29">
        <v>48</v>
      </c>
      <c r="B49" s="5">
        <v>16.875125197347344</v>
      </c>
      <c r="D49">
        <v>48</v>
      </c>
    </row>
    <row r="50" spans="1:4">
      <c r="A50" s="29">
        <v>49</v>
      </c>
      <c r="B50" s="5">
        <v>8.4449688510042833</v>
      </c>
      <c r="D50">
        <v>49</v>
      </c>
    </row>
    <row r="51" spans="1:4">
      <c r="A51" s="29">
        <v>50</v>
      </c>
      <c r="B51" s="5">
        <v>14.902400457772877</v>
      </c>
      <c r="D51">
        <v>50</v>
      </c>
    </row>
    <row r="52" spans="1:4">
      <c r="A52" s="29">
        <v>51</v>
      </c>
      <c r="B52" s="5">
        <v>34.563638926137997</v>
      </c>
      <c r="D52">
        <v>51</v>
      </c>
    </row>
    <row r="53" spans="1:4">
      <c r="A53" s="29">
        <v>52</v>
      </c>
      <c r="B53" s="5">
        <v>22.997572654165566</v>
      </c>
      <c r="D53">
        <v>52</v>
      </c>
    </row>
    <row r="54" spans="1:4">
      <c r="A54" s="29">
        <v>53</v>
      </c>
      <c r="B54" s="5">
        <v>12.020147595990402</v>
      </c>
      <c r="D54">
        <v>53</v>
      </c>
    </row>
    <row r="55" spans="1:4">
      <c r="A55" s="29">
        <v>54</v>
      </c>
      <c r="B55" s="5">
        <v>24.551504046500636</v>
      </c>
      <c r="D55">
        <v>54</v>
      </c>
    </row>
    <row r="56" spans="1:4">
      <c r="A56" s="29">
        <v>55</v>
      </c>
      <c r="B56" s="5">
        <v>14.527281247437186</v>
      </c>
      <c r="D56">
        <v>55</v>
      </c>
    </row>
    <row r="57" spans="1:4">
      <c r="A57" s="29">
        <v>56</v>
      </c>
      <c r="B57" s="5">
        <v>26.566085816568052</v>
      </c>
      <c r="D57">
        <v>56</v>
      </c>
    </row>
    <row r="58" spans="1:4">
      <c r="A58" s="29">
        <v>57</v>
      </c>
      <c r="B58" s="5">
        <v>26.339320164184155</v>
      </c>
      <c r="D58">
        <v>57</v>
      </c>
    </row>
    <row r="59" spans="1:4">
      <c r="A59" s="29">
        <v>58</v>
      </c>
      <c r="B59" s="5">
        <v>24.331412854445226</v>
      </c>
      <c r="D59">
        <v>58</v>
      </c>
    </row>
    <row r="60" spans="1:4">
      <c r="A60" s="29">
        <v>59</v>
      </c>
      <c r="B60" s="5">
        <v>18.849956789942141</v>
      </c>
      <c r="D60">
        <v>59</v>
      </c>
    </row>
    <row r="61" spans="1:4">
      <c r="A61" s="29">
        <v>60</v>
      </c>
      <c r="B61" s="5">
        <v>31.906076082380423</v>
      </c>
      <c r="D61">
        <v>60</v>
      </c>
    </row>
    <row r="62" spans="1:4">
      <c r="A62" s="29">
        <v>61</v>
      </c>
      <c r="B62" s="5">
        <v>34.387453272843729</v>
      </c>
      <c r="D62">
        <v>61</v>
      </c>
    </row>
    <row r="63" spans="1:4">
      <c r="A63" s="29">
        <v>62</v>
      </c>
      <c r="B63" s="5">
        <v>37.576534512410845</v>
      </c>
      <c r="D63">
        <v>62</v>
      </c>
    </row>
    <row r="64" spans="1:4">
      <c r="A64" s="29">
        <v>63</v>
      </c>
      <c r="B64" s="5">
        <v>34.957995918694188</v>
      </c>
      <c r="D64">
        <v>63</v>
      </c>
    </row>
    <row r="65" spans="1:4">
      <c r="A65" s="29">
        <v>64</v>
      </c>
      <c r="B65" s="5">
        <v>8.9826182216081794</v>
      </c>
      <c r="D65">
        <v>64</v>
      </c>
    </row>
    <row r="66" spans="1:4">
      <c r="A66" s="29">
        <v>65</v>
      </c>
      <c r="B66" s="5">
        <v>39.119186548644706</v>
      </c>
      <c r="D66">
        <v>65</v>
      </c>
    </row>
    <row r="67" spans="1:4">
      <c r="A67" s="29">
        <v>66</v>
      </c>
      <c r="B67" s="5">
        <v>24.88656324249585</v>
      </c>
      <c r="D67">
        <v>66</v>
      </c>
    </row>
    <row r="68" spans="1:4">
      <c r="A68" s="29">
        <v>67</v>
      </c>
      <c r="B68" s="5">
        <v>36.746458500927488</v>
      </c>
      <c r="D68">
        <v>67</v>
      </c>
    </row>
    <row r="69" spans="1:4">
      <c r="A69" s="29">
        <v>68</v>
      </c>
      <c r="B69" s="5">
        <v>17.710440759499033</v>
      </c>
      <c r="D69">
        <v>68</v>
      </c>
    </row>
    <row r="70" spans="1:4">
      <c r="A70" s="29">
        <v>69</v>
      </c>
      <c r="B70" s="5">
        <v>18.29259505254117</v>
      </c>
      <c r="D70">
        <v>69</v>
      </c>
    </row>
    <row r="71" spans="1:4">
      <c r="A71" s="29">
        <v>70</v>
      </c>
      <c r="B71" s="5">
        <v>22.858097190761676</v>
      </c>
      <c r="D71">
        <v>70</v>
      </c>
    </row>
    <row r="72" spans="1:4">
      <c r="A72" s="29">
        <v>71</v>
      </c>
      <c r="B72" s="5">
        <v>25.345481122420821</v>
      </c>
      <c r="D72">
        <v>71</v>
      </c>
    </row>
    <row r="73" spans="1:4">
      <c r="A73" s="29">
        <v>72</v>
      </c>
      <c r="B73" s="5">
        <v>14.33344108528283</v>
      </c>
      <c r="D73">
        <v>72</v>
      </c>
    </row>
    <row r="74" spans="1:4">
      <c r="A74" s="29">
        <v>73</v>
      </c>
      <c r="B74" s="5">
        <v>12.831988301038214</v>
      </c>
      <c r="D74">
        <v>73</v>
      </c>
    </row>
    <row r="75" spans="1:4">
      <c r="A75" s="29">
        <v>74</v>
      </c>
      <c r="B75" s="5">
        <v>13.339726479303639</v>
      </c>
      <c r="D75">
        <v>74</v>
      </c>
    </row>
    <row r="76" spans="1:4">
      <c r="A76" s="29">
        <v>75</v>
      </c>
      <c r="B76" s="5">
        <v>15.468874738218663</v>
      </c>
      <c r="D76">
        <v>75</v>
      </c>
    </row>
    <row r="77" spans="1:4">
      <c r="A77" s="29">
        <v>76</v>
      </c>
      <c r="B77" s="5">
        <v>34.504684460162636</v>
      </c>
      <c r="D77">
        <v>76</v>
      </c>
    </row>
    <row r="78" spans="1:4">
      <c r="A78" s="29">
        <v>77</v>
      </c>
      <c r="B78" s="5">
        <v>6.1487598843192686</v>
      </c>
      <c r="D78">
        <v>77</v>
      </c>
    </row>
    <row r="79" spans="1:4">
      <c r="A79" s="29">
        <v>78</v>
      </c>
      <c r="B79" s="5">
        <v>12.895698368392836</v>
      </c>
      <c r="D79">
        <v>78</v>
      </c>
    </row>
    <row r="80" spans="1:4">
      <c r="A80" s="29">
        <v>79</v>
      </c>
      <c r="B80" s="5">
        <v>8.448988259124711</v>
      </c>
      <c r="D80">
        <v>79</v>
      </c>
    </row>
    <row r="81" spans="1:4">
      <c r="A81" s="29">
        <v>80</v>
      </c>
      <c r="B81" s="6">
        <v>38.519643350871121</v>
      </c>
      <c r="D81">
        <v>80</v>
      </c>
    </row>
    <row r="82" spans="1:4">
      <c r="A82" s="29">
        <v>81</v>
      </c>
      <c r="B82" s="6">
        <v>40.900649765043376</v>
      </c>
      <c r="D82">
        <v>81</v>
      </c>
    </row>
    <row r="83" spans="1:4">
      <c r="A83" s="29">
        <v>82</v>
      </c>
      <c r="B83" s="6">
        <v>19.325038883452933</v>
      </c>
      <c r="D83">
        <v>82</v>
      </c>
    </row>
    <row r="84" spans="1:4">
      <c r="A84" s="29">
        <v>83</v>
      </c>
      <c r="B84" s="6">
        <v>39.801316349411351</v>
      </c>
      <c r="D84">
        <v>83</v>
      </c>
    </row>
    <row r="85" spans="1:4">
      <c r="A85" s="29">
        <v>84</v>
      </c>
      <c r="B85" s="6">
        <v>18.76281346774865</v>
      </c>
      <c r="D85">
        <v>84</v>
      </c>
    </row>
    <row r="86" spans="1:4">
      <c r="A86" s="29">
        <v>85</v>
      </c>
      <c r="B86" s="6">
        <v>19.999612732632308</v>
      </c>
      <c r="D86">
        <v>85</v>
      </c>
    </row>
    <row r="87" spans="1:4">
      <c r="A87" s="29">
        <v>86</v>
      </c>
      <c r="B87" s="6">
        <v>14.325186346309959</v>
      </c>
      <c r="D87">
        <v>86</v>
      </c>
    </row>
    <row r="88" spans="1:4">
      <c r="A88" s="29">
        <v>87</v>
      </c>
      <c r="B88" s="6">
        <v>30.173954687976899</v>
      </c>
      <c r="D88">
        <v>87</v>
      </c>
    </row>
    <row r="89" spans="1:4">
      <c r="A89" s="29">
        <v>88</v>
      </c>
      <c r="B89" s="6">
        <v>26.318496669217868</v>
      </c>
      <c r="D89">
        <v>88</v>
      </c>
    </row>
    <row r="90" spans="1:4">
      <c r="A90" s="29">
        <v>89</v>
      </c>
      <c r="B90" s="6">
        <v>32.581890359685346</v>
      </c>
      <c r="D90">
        <v>89</v>
      </c>
    </row>
    <row r="91" spans="1:4">
      <c r="A91" s="29">
        <v>90</v>
      </c>
      <c r="B91" s="6">
        <v>16.921149457498661</v>
      </c>
      <c r="D91">
        <v>90</v>
      </c>
    </row>
    <row r="92" spans="1:4">
      <c r="A92" s="29">
        <v>91</v>
      </c>
      <c r="B92" s="6">
        <v>15.61249118536834</v>
      </c>
      <c r="D92">
        <v>91</v>
      </c>
    </row>
    <row r="93" spans="1:4">
      <c r="A93" s="29">
        <v>92</v>
      </c>
      <c r="B93" s="6">
        <v>29.722309881231173</v>
      </c>
      <c r="D93">
        <v>92</v>
      </c>
    </row>
    <row r="94" spans="1:4">
      <c r="A94" s="29">
        <v>93</v>
      </c>
      <c r="B94" s="6">
        <v>24.050752844939748</v>
      </c>
      <c r="D94">
        <v>93</v>
      </c>
    </row>
    <row r="95" spans="1:4">
      <c r="A95" s="29">
        <v>94</v>
      </c>
      <c r="B95" s="6">
        <v>32.64111058232487</v>
      </c>
      <c r="D95">
        <v>94</v>
      </c>
    </row>
    <row r="96" spans="1:4">
      <c r="A96" s="29">
        <v>95</v>
      </c>
      <c r="B96" s="6">
        <v>39.960887743832913</v>
      </c>
      <c r="D96">
        <v>95</v>
      </c>
    </row>
    <row r="97" spans="1:4">
      <c r="A97" s="29">
        <v>96</v>
      </c>
      <c r="B97" s="5">
        <v>22.472439939859921</v>
      </c>
      <c r="D97">
        <v>96</v>
      </c>
    </row>
    <row r="98" spans="1:4">
      <c r="A98" s="29">
        <v>97</v>
      </c>
      <c r="B98" s="5">
        <v>20.168266833768911</v>
      </c>
      <c r="D98">
        <v>97</v>
      </c>
    </row>
    <row r="99" spans="1:4">
      <c r="A99" s="29">
        <v>98</v>
      </c>
      <c r="B99" s="5">
        <v>17.750637932387374</v>
      </c>
      <c r="D99">
        <v>98</v>
      </c>
    </row>
    <row r="100" spans="1:4">
      <c r="A100" s="29">
        <v>99</v>
      </c>
      <c r="B100" s="5">
        <v>38.694780800704599</v>
      </c>
      <c r="D100">
        <v>99</v>
      </c>
    </row>
    <row r="101" spans="1:4">
      <c r="A101" s="29">
        <v>100</v>
      </c>
      <c r="B101" s="5">
        <v>33.309868054407261</v>
      </c>
      <c r="D101"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2638-D018-45BF-A4A2-4AA5E5A20D25}">
  <dimension ref="A2:I124"/>
  <sheetViews>
    <sheetView workbookViewId="0"/>
  </sheetViews>
  <sheetFormatPr defaultRowHeight="14.45"/>
  <cols>
    <col min="1" max="1" width="8.28515625" bestFit="1" customWidth="1"/>
    <col min="2" max="2" width="17.7109375" bestFit="1" customWidth="1"/>
    <col min="3" max="3" width="23.28515625" customWidth="1"/>
    <col min="4" max="4" width="15.42578125" bestFit="1" customWidth="1"/>
    <col min="5" max="5" width="14.28515625" bestFit="1" customWidth="1"/>
    <col min="6" max="6" width="14.7109375" bestFit="1" customWidth="1"/>
    <col min="7" max="7" width="15.28515625" bestFit="1" customWidth="1"/>
    <col min="8" max="8" width="17.28515625" bestFit="1" customWidth="1"/>
    <col min="9" max="9" width="11" bestFit="1" customWidth="1"/>
    <col min="11" max="11" width="9.28515625" bestFit="1" customWidth="1"/>
  </cols>
  <sheetData>
    <row r="2" spans="1:9">
      <c r="B2" s="60" t="s">
        <v>0</v>
      </c>
      <c r="C2" s="61" t="s">
        <v>43</v>
      </c>
      <c r="D2" s="61" t="s">
        <v>3</v>
      </c>
    </row>
    <row r="3" spans="1:9">
      <c r="B3" s="49">
        <v>1</v>
      </c>
      <c r="C3" s="51" t="s">
        <v>2996</v>
      </c>
      <c r="D3" s="50"/>
    </row>
    <row r="4" spans="1:9">
      <c r="B4" s="49">
        <f>B3+1</f>
        <v>2</v>
      </c>
      <c r="C4" s="50"/>
      <c r="D4" s="50"/>
    </row>
    <row r="5" spans="1:9">
      <c r="B5" s="49">
        <f t="shared" ref="B5:B8" si="0">B4+1</f>
        <v>3</v>
      </c>
      <c r="C5" s="50"/>
      <c r="D5" s="50"/>
    </row>
    <row r="6" spans="1:9">
      <c r="B6" s="49">
        <f t="shared" si="0"/>
        <v>4</v>
      </c>
      <c r="C6" s="50"/>
      <c r="D6" s="50"/>
    </row>
    <row r="7" spans="1:9">
      <c r="B7" s="49">
        <f t="shared" si="0"/>
        <v>5</v>
      </c>
      <c r="C7" s="50"/>
      <c r="D7" s="50"/>
    </row>
    <row r="8" spans="1:9">
      <c r="B8" s="49">
        <f t="shared" si="0"/>
        <v>6</v>
      </c>
      <c r="C8" s="50"/>
      <c r="D8" s="30"/>
    </row>
    <row r="13" spans="1:9">
      <c r="A13" s="2" t="s">
        <v>2997</v>
      </c>
      <c r="B13" s="2" t="s">
        <v>2998</v>
      </c>
      <c r="C13" s="2" t="s">
        <v>2999</v>
      </c>
      <c r="D13" s="2" t="s">
        <v>3000</v>
      </c>
      <c r="E13" s="2" t="s">
        <v>3001</v>
      </c>
      <c r="F13" s="2" t="s">
        <v>3002</v>
      </c>
      <c r="G13" s="2" t="s">
        <v>3003</v>
      </c>
      <c r="H13" s="2" t="s">
        <v>3004</v>
      </c>
      <c r="I13" s="2" t="s">
        <v>3005</v>
      </c>
    </row>
    <row r="14" spans="1:9">
      <c r="A14">
        <v>1</v>
      </c>
      <c r="B14" t="s">
        <v>2985</v>
      </c>
      <c r="C14" s="6">
        <v>14.345842117220638</v>
      </c>
      <c r="D14" s="6">
        <v>26.701017233949884</v>
      </c>
      <c r="E14" s="8">
        <v>33.540133725441102</v>
      </c>
      <c r="F14" s="6">
        <v>14.942546388243194</v>
      </c>
      <c r="G14" s="6">
        <v>33.978667598530052</v>
      </c>
      <c r="H14" s="6">
        <v>26.565161915572403</v>
      </c>
      <c r="I14">
        <v>1</v>
      </c>
    </row>
    <row r="15" spans="1:9">
      <c r="A15">
        <v>2</v>
      </c>
      <c r="B15" t="s">
        <v>2985</v>
      </c>
      <c r="C15" s="6">
        <v>4.736728558511385</v>
      </c>
      <c r="D15" s="6">
        <v>33.557306988722047</v>
      </c>
      <c r="E15" s="8">
        <v>15.848098946151206</v>
      </c>
      <c r="F15" s="6">
        <v>10.29658824674231</v>
      </c>
      <c r="G15" s="6">
        <v>6.8804006809111229</v>
      </c>
      <c r="H15" s="6">
        <v>15.4955232266178</v>
      </c>
      <c r="I15">
        <v>2</v>
      </c>
    </row>
    <row r="16" spans="1:9">
      <c r="A16">
        <v>3</v>
      </c>
      <c r="B16" t="s">
        <v>2985</v>
      </c>
      <c r="C16" s="6">
        <v>6.7887144945566602</v>
      </c>
      <c r="D16" s="6">
        <v>26.884252371775201</v>
      </c>
      <c r="E16" s="8">
        <v>34.816178962781251</v>
      </c>
      <c r="F16" s="6">
        <v>21.848081446249537</v>
      </c>
      <c r="G16" s="6">
        <v>19.875537683249789</v>
      </c>
      <c r="H16" s="6">
        <v>34.922223268602636</v>
      </c>
      <c r="I16">
        <v>3</v>
      </c>
    </row>
    <row r="17" spans="1:9">
      <c r="A17">
        <v>4</v>
      </c>
      <c r="B17" t="s">
        <v>2985</v>
      </c>
      <c r="C17" s="6">
        <v>28.890534689897517</v>
      </c>
      <c r="D17" s="6">
        <v>11.176480522889381</v>
      </c>
      <c r="E17" s="8">
        <v>59.668779306338067</v>
      </c>
      <c r="F17" s="6">
        <v>14.831013549797293</v>
      </c>
      <c r="G17" s="6">
        <v>9.8710262670259539</v>
      </c>
      <c r="H17" s="6">
        <v>7.3412014973954509</v>
      </c>
      <c r="I17">
        <v>4</v>
      </c>
    </row>
    <row r="18" spans="1:9">
      <c r="A18">
        <v>5</v>
      </c>
      <c r="B18" t="s">
        <v>2985</v>
      </c>
      <c r="C18" s="6">
        <v>23.806555897320877</v>
      </c>
      <c r="D18" s="6">
        <v>18.636717180609189</v>
      </c>
      <c r="E18" s="8">
        <v>46.402970673527342</v>
      </c>
      <c r="F18" s="6">
        <v>23.366441482065071</v>
      </c>
      <c r="G18" s="6">
        <v>28.734969462767015</v>
      </c>
      <c r="H18" s="6">
        <v>19.047910944461002</v>
      </c>
      <c r="I18">
        <v>5</v>
      </c>
    </row>
    <row r="19" spans="1:9">
      <c r="A19">
        <v>6</v>
      </c>
      <c r="B19" t="s">
        <v>2985</v>
      </c>
      <c r="C19" s="6">
        <v>37.826907353097283</v>
      </c>
      <c r="D19" s="6">
        <v>47.110127202841014</v>
      </c>
      <c r="E19" s="8">
        <v>55.074448605312703</v>
      </c>
      <c r="F19" s="6">
        <v>27.775658001438764</v>
      </c>
      <c r="G19" s="6">
        <v>14.720065512799046</v>
      </c>
      <c r="H19" s="6">
        <v>26.883126287705128</v>
      </c>
      <c r="I19">
        <v>6</v>
      </c>
    </row>
    <row r="20" spans="1:9">
      <c r="A20">
        <v>7</v>
      </c>
      <c r="B20" t="s">
        <v>2985</v>
      </c>
      <c r="C20" s="6">
        <v>30.396698291213461</v>
      </c>
      <c r="D20" s="6">
        <v>25.348033888050264</v>
      </c>
      <c r="E20" s="8">
        <v>49.207447460733327</v>
      </c>
      <c r="F20" s="6">
        <v>30.195207618718126</v>
      </c>
      <c r="G20" s="6">
        <v>7.2015526622624577</v>
      </c>
      <c r="H20" s="6">
        <v>28.084736976936711</v>
      </c>
      <c r="I20">
        <v>7</v>
      </c>
    </row>
    <row r="21" spans="1:9">
      <c r="A21">
        <v>8</v>
      </c>
      <c r="B21" t="s">
        <v>2985</v>
      </c>
      <c r="C21" s="6">
        <v>30.996854046211165</v>
      </c>
      <c r="D21" s="6">
        <v>25.912990556154007</v>
      </c>
      <c r="E21" s="8">
        <v>42.165651231909827</v>
      </c>
      <c r="F21" s="6">
        <v>15.317701948875143</v>
      </c>
      <c r="G21" s="6">
        <v>24.631785365545475</v>
      </c>
      <c r="H21" s="6">
        <v>15.11805748936081</v>
      </c>
      <c r="I21">
        <v>8</v>
      </c>
    </row>
    <row r="22" spans="1:9">
      <c r="A22">
        <v>9</v>
      </c>
      <c r="B22" t="s">
        <v>2985</v>
      </c>
      <c r="C22" s="6">
        <v>26.473515523827469</v>
      </c>
      <c r="D22" s="6">
        <v>42.636862841714631</v>
      </c>
      <c r="E22" s="8">
        <v>12.710066783258025</v>
      </c>
      <c r="F22" s="6">
        <v>13.611462463811312</v>
      </c>
      <c r="G22" s="6">
        <v>29.985404135989945</v>
      </c>
      <c r="H22" s="6">
        <v>31.737895379171722</v>
      </c>
      <c r="I22">
        <v>9</v>
      </c>
    </row>
    <row r="23" spans="1:9">
      <c r="A23">
        <v>10</v>
      </c>
      <c r="B23" t="s">
        <v>2985</v>
      </c>
      <c r="C23" s="6">
        <v>8.0476762638797901</v>
      </c>
      <c r="D23" s="6">
        <v>15.790626807925255</v>
      </c>
      <c r="E23" s="8">
        <v>62.495791858316316</v>
      </c>
      <c r="F23" s="6">
        <v>26.325503342960186</v>
      </c>
      <c r="G23" s="6">
        <v>10.260384783491432</v>
      </c>
      <c r="H23" s="6">
        <v>19.405458908929802</v>
      </c>
      <c r="I23">
        <v>10</v>
      </c>
    </row>
    <row r="24" spans="1:9">
      <c r="A24">
        <v>11</v>
      </c>
      <c r="B24" t="s">
        <v>2985</v>
      </c>
      <c r="C24" s="6">
        <v>6.2944786325812947</v>
      </c>
      <c r="D24" s="6">
        <v>12.537623982703284</v>
      </c>
      <c r="E24" s="8">
        <v>42.464015596729396</v>
      </c>
      <c r="F24" s="6">
        <v>14.008439099648577</v>
      </c>
      <c r="G24" s="6">
        <v>36.296416051272857</v>
      </c>
      <c r="H24" s="6">
        <v>37.171168892566449</v>
      </c>
      <c r="I24">
        <v>11</v>
      </c>
    </row>
    <row r="25" spans="1:9">
      <c r="A25">
        <v>12</v>
      </c>
      <c r="B25" t="s">
        <v>2985</v>
      </c>
      <c r="C25" s="6">
        <v>5.5771523402887864</v>
      </c>
      <c r="D25" s="6">
        <v>34.59091571457283</v>
      </c>
      <c r="E25" s="8">
        <v>57.889052343556841</v>
      </c>
      <c r="F25" s="6">
        <v>29.433147954480638</v>
      </c>
      <c r="G25" s="6">
        <v>31.879962310190955</v>
      </c>
      <c r="H25" s="6">
        <v>18.669982045881568</v>
      </c>
      <c r="I25">
        <v>12</v>
      </c>
    </row>
    <row r="26" spans="1:9">
      <c r="A26">
        <v>13</v>
      </c>
      <c r="B26" t="s">
        <v>2985</v>
      </c>
      <c r="C26" s="6">
        <v>11.787224229397681</v>
      </c>
      <c r="D26" s="6">
        <v>26.611304087351265</v>
      </c>
      <c r="E26" s="8">
        <v>2.8202346748250133</v>
      </c>
      <c r="F26" s="6">
        <v>27.606714242914741</v>
      </c>
      <c r="G26" s="6">
        <v>27.878058300147497</v>
      </c>
      <c r="H26" s="6">
        <v>11.81416941826174</v>
      </c>
      <c r="I26">
        <v>13</v>
      </c>
    </row>
    <row r="27" spans="1:9">
      <c r="A27">
        <v>14</v>
      </c>
      <c r="B27" t="s">
        <v>2985</v>
      </c>
      <c r="C27" s="6">
        <v>33.907995101554022</v>
      </c>
      <c r="D27" s="6">
        <v>12.46682168522721</v>
      </c>
      <c r="E27" s="8">
        <v>31.137758882819369</v>
      </c>
      <c r="F27" s="6">
        <v>11.844065522903783</v>
      </c>
      <c r="G27" s="6">
        <v>9.0064585243081439</v>
      </c>
      <c r="H27" s="6">
        <v>9.6381582614581234</v>
      </c>
      <c r="I27">
        <v>14</v>
      </c>
    </row>
    <row r="28" spans="1:9">
      <c r="A28">
        <v>15</v>
      </c>
      <c r="B28" t="s">
        <v>2985</v>
      </c>
      <c r="C28" s="6">
        <v>30.284827078870496</v>
      </c>
      <c r="D28" s="6">
        <v>35.864288912044472</v>
      </c>
      <c r="E28" s="8">
        <v>22.523478859401443</v>
      </c>
      <c r="F28" s="6">
        <v>16.123557734690927</v>
      </c>
      <c r="G28" s="6">
        <v>15.638728452159896</v>
      </c>
      <c r="H28" s="6">
        <v>11.2765990289431</v>
      </c>
      <c r="I28">
        <v>15</v>
      </c>
    </row>
    <row r="29" spans="1:9">
      <c r="A29">
        <v>16</v>
      </c>
      <c r="B29" t="s">
        <v>2985</v>
      </c>
      <c r="C29" s="6">
        <v>38.022054155529105</v>
      </c>
      <c r="D29" s="6">
        <v>35.932031095791572</v>
      </c>
      <c r="E29" s="8">
        <v>47.659016000716576</v>
      </c>
      <c r="F29" s="6">
        <v>19.05290312737386</v>
      </c>
      <c r="G29" s="6">
        <v>31.42045464210678</v>
      </c>
      <c r="H29" s="6">
        <v>28.336375724484363</v>
      </c>
      <c r="I29">
        <v>16</v>
      </c>
    </row>
    <row r="30" spans="1:9">
      <c r="A30">
        <v>17</v>
      </c>
      <c r="B30" t="s">
        <v>2985</v>
      </c>
      <c r="C30" s="6">
        <v>7.7698917539923311</v>
      </c>
      <c r="D30" s="6">
        <v>20.466047475412701</v>
      </c>
      <c r="E30" s="8">
        <v>38.104369474222828</v>
      </c>
      <c r="F30" s="6">
        <v>9.5614009431910176</v>
      </c>
      <c r="G30" s="6">
        <v>25.565352541700967</v>
      </c>
      <c r="H30" s="6">
        <v>33.796532376777321</v>
      </c>
      <c r="I30">
        <v>17</v>
      </c>
    </row>
    <row r="31" spans="1:9">
      <c r="A31">
        <v>18</v>
      </c>
      <c r="B31" t="s">
        <v>2985</v>
      </c>
      <c r="C31" s="6">
        <v>34.805983838664076</v>
      </c>
      <c r="D31" s="6">
        <v>7.9738944641792955</v>
      </c>
      <c r="E31" s="8">
        <v>8.8709320262858746</v>
      </c>
      <c r="F31" s="6">
        <v>10.951823388850174</v>
      </c>
      <c r="G31" s="6">
        <v>30.426476720349349</v>
      </c>
      <c r="H31" s="6">
        <v>26.603233550240496</v>
      </c>
      <c r="I31">
        <v>18</v>
      </c>
    </row>
    <row r="32" spans="1:9">
      <c r="A32">
        <v>19</v>
      </c>
      <c r="B32" t="s">
        <v>2985</v>
      </c>
      <c r="C32" s="6">
        <v>9.3804552887264343</v>
      </c>
      <c r="D32" s="6">
        <v>46.44040082391767</v>
      </c>
      <c r="E32" s="8">
        <v>58.409502741911844</v>
      </c>
      <c r="F32" s="6">
        <v>30.892370508636958</v>
      </c>
      <c r="G32" s="6">
        <v>23.553372426088664</v>
      </c>
      <c r="H32" s="6">
        <v>12.87822380170476</v>
      </c>
      <c r="I32">
        <v>19</v>
      </c>
    </row>
    <row r="33" spans="1:9">
      <c r="A33">
        <v>20</v>
      </c>
      <c r="B33" t="s">
        <v>2985</v>
      </c>
      <c r="C33" s="6">
        <v>24.613418605532463</v>
      </c>
      <c r="D33" s="6">
        <v>8.8536869409398538</v>
      </c>
      <c r="E33" s="8">
        <v>49.756345734834362</v>
      </c>
      <c r="F33" s="6">
        <v>25.050437194065637</v>
      </c>
      <c r="G33" s="6">
        <v>13.683675791952144</v>
      </c>
      <c r="H33" s="6">
        <v>20.832045352317948</v>
      </c>
      <c r="I33">
        <v>20</v>
      </c>
    </row>
    <row r="34" spans="1:9">
      <c r="A34">
        <v>21</v>
      </c>
      <c r="B34" t="s">
        <v>2985</v>
      </c>
      <c r="C34" s="6">
        <v>13.023599796304378</v>
      </c>
      <c r="D34" s="6">
        <v>27.583685148494069</v>
      </c>
      <c r="E34" s="8">
        <v>33.810105490040556</v>
      </c>
      <c r="F34" s="6">
        <v>30.272898600412812</v>
      </c>
      <c r="G34" s="6">
        <v>28.587115179422426</v>
      </c>
      <c r="H34" s="6">
        <v>7.0068567856474404</v>
      </c>
      <c r="I34">
        <v>21</v>
      </c>
    </row>
    <row r="35" spans="1:9">
      <c r="A35">
        <v>22</v>
      </c>
      <c r="B35" t="s">
        <v>2985</v>
      </c>
      <c r="C35" s="6">
        <v>35.644020955225308</v>
      </c>
      <c r="D35" s="6">
        <v>30.965607568762941</v>
      </c>
      <c r="E35" s="8">
        <v>46.165213722558569</v>
      </c>
      <c r="F35" s="6">
        <v>15.210046635290151</v>
      </c>
      <c r="G35" s="6">
        <v>26.897418169719383</v>
      </c>
      <c r="H35" s="6">
        <v>38.600458226076448</v>
      </c>
      <c r="I35">
        <v>22</v>
      </c>
    </row>
    <row r="36" spans="1:9">
      <c r="A36">
        <v>23</v>
      </c>
      <c r="B36" t="s">
        <v>2985</v>
      </c>
      <c r="C36" s="6">
        <v>12.415311109394811</v>
      </c>
      <c r="D36" s="6">
        <v>23.909049368465801</v>
      </c>
      <c r="E36" s="8">
        <v>18.173830725010077</v>
      </c>
      <c r="F36" s="6">
        <v>23.803770219797201</v>
      </c>
      <c r="G36" s="6">
        <v>28.55229986864547</v>
      </c>
      <c r="H36" s="6">
        <v>12.150954602907756</v>
      </c>
      <c r="I36">
        <v>23</v>
      </c>
    </row>
    <row r="37" spans="1:9">
      <c r="A37">
        <v>24</v>
      </c>
      <c r="B37" t="s">
        <v>2985</v>
      </c>
      <c r="C37" s="6">
        <v>35.445256992751112</v>
      </c>
      <c r="D37" s="6">
        <v>46.500792997960559</v>
      </c>
      <c r="E37" s="8">
        <v>35.676532629003411</v>
      </c>
      <c r="F37" s="6">
        <v>8.1932145347776455</v>
      </c>
      <c r="G37" s="6">
        <v>12.265246662497159</v>
      </c>
      <c r="H37" s="6">
        <v>33.488278563017374</v>
      </c>
      <c r="I37">
        <v>24</v>
      </c>
    </row>
    <row r="38" spans="1:9">
      <c r="A38">
        <v>25</v>
      </c>
      <c r="B38" t="s">
        <v>2985</v>
      </c>
      <c r="C38" s="6">
        <v>9.6466139034292055</v>
      </c>
      <c r="D38" s="6">
        <v>39.807751401530155</v>
      </c>
      <c r="E38" s="8">
        <v>38.376548407129334</v>
      </c>
      <c r="F38" s="6">
        <v>17.863775454711543</v>
      </c>
      <c r="G38" s="6">
        <v>28.080051014170049</v>
      </c>
      <c r="H38" s="6">
        <v>5.724343604161878</v>
      </c>
      <c r="I38">
        <v>25</v>
      </c>
    </row>
    <row r="39" spans="1:9">
      <c r="A39">
        <v>26</v>
      </c>
      <c r="B39" t="s">
        <v>2985</v>
      </c>
      <c r="C39" s="6">
        <v>10.110366476451356</v>
      </c>
      <c r="D39" s="6">
        <v>6.2108030079057368</v>
      </c>
      <c r="E39" s="8">
        <v>24.070711865175191</v>
      </c>
      <c r="F39" s="6">
        <v>9.8026730805243325</v>
      </c>
      <c r="G39" s="6">
        <v>28.822947490500979</v>
      </c>
      <c r="H39" s="6">
        <v>13.47505305690645</v>
      </c>
      <c r="I39">
        <v>26</v>
      </c>
    </row>
    <row r="40" spans="1:9">
      <c r="A40">
        <v>27</v>
      </c>
      <c r="B40" t="s">
        <v>2985</v>
      </c>
      <c r="C40" s="6">
        <v>9.6729820404259499</v>
      </c>
      <c r="D40" s="6">
        <v>30.39499833110726</v>
      </c>
      <c r="E40" s="8">
        <v>34.687593192581893</v>
      </c>
      <c r="F40" s="6">
        <v>25.424213095297244</v>
      </c>
      <c r="G40" s="6">
        <v>26.368592885971935</v>
      </c>
      <c r="H40" s="6">
        <v>36.332107133549115</v>
      </c>
      <c r="I40">
        <v>27</v>
      </c>
    </row>
    <row r="41" spans="1:9">
      <c r="A41">
        <v>28</v>
      </c>
      <c r="B41" t="s">
        <v>2985</v>
      </c>
      <c r="C41" s="6">
        <v>14.03115939889844</v>
      </c>
      <c r="D41" s="6">
        <v>7.0665601993088822</v>
      </c>
      <c r="E41" s="8">
        <v>40.277673338687926</v>
      </c>
      <c r="F41" s="6">
        <v>29.077221327632362</v>
      </c>
      <c r="G41" s="6">
        <v>25.58694225673926</v>
      </c>
      <c r="H41" s="6">
        <v>33.668098240367286</v>
      </c>
      <c r="I41">
        <v>28</v>
      </c>
    </row>
    <row r="42" spans="1:9">
      <c r="A42">
        <v>29</v>
      </c>
      <c r="B42" t="s">
        <v>2985</v>
      </c>
      <c r="C42" s="6">
        <v>29.150648074823188</v>
      </c>
      <c r="D42" s="6">
        <v>11.737187465121885</v>
      </c>
      <c r="E42" s="8">
        <v>37.961133038287009</v>
      </c>
      <c r="F42" s="6">
        <v>15.941290614047881</v>
      </c>
      <c r="G42" s="6">
        <v>25.16216218267407</v>
      </c>
      <c r="H42" s="6">
        <v>33.649290740760378</v>
      </c>
      <c r="I42">
        <v>29</v>
      </c>
    </row>
    <row r="43" spans="1:9">
      <c r="A43">
        <v>30</v>
      </c>
      <c r="B43" t="s">
        <v>2985</v>
      </c>
      <c r="C43" s="6">
        <v>27.516888047420142</v>
      </c>
      <c r="D43" s="6">
        <v>27.304362429309222</v>
      </c>
      <c r="E43" s="8">
        <v>41.142016517042684</v>
      </c>
      <c r="F43" s="6">
        <v>29.485080121932302</v>
      </c>
      <c r="G43" s="6">
        <v>27.837772186328174</v>
      </c>
      <c r="H43" s="6">
        <v>33.845814445224192</v>
      </c>
      <c r="I43">
        <v>30</v>
      </c>
    </row>
    <row r="44" spans="1:9">
      <c r="A44">
        <v>31</v>
      </c>
      <c r="B44" t="s">
        <v>2985</v>
      </c>
      <c r="C44" s="6">
        <v>24.479482237302626</v>
      </c>
      <c r="D44" s="6">
        <v>21.117643993467777</v>
      </c>
      <c r="E44" s="8">
        <v>7.6814878268140312</v>
      </c>
      <c r="F44" s="6">
        <v>28.442843019782014</v>
      </c>
      <c r="G44" s="6">
        <v>34.329371024431467</v>
      </c>
      <c r="H44" s="6">
        <v>28.848456904022118</v>
      </c>
      <c r="I44">
        <v>31</v>
      </c>
    </row>
    <row r="45" spans="1:9">
      <c r="A45">
        <v>32</v>
      </c>
      <c r="B45" t="s">
        <v>2985</v>
      </c>
      <c r="C45" s="6">
        <v>30.875949292471891</v>
      </c>
      <c r="D45" s="6">
        <v>45.803540846038231</v>
      </c>
      <c r="E45" s="8">
        <v>16.720972196591518</v>
      </c>
      <c r="F45" s="6">
        <v>12.899468036572156</v>
      </c>
      <c r="G45" s="6">
        <v>12.813780965866407</v>
      </c>
      <c r="H45" s="6">
        <v>32.912732012022119</v>
      </c>
      <c r="I45">
        <v>32</v>
      </c>
    </row>
    <row r="46" spans="1:9">
      <c r="A46">
        <v>33</v>
      </c>
      <c r="B46" t="s">
        <v>2985</v>
      </c>
      <c r="C46" s="6">
        <v>22.960640568690597</v>
      </c>
      <c r="D46" s="6">
        <v>19.481861503064408</v>
      </c>
      <c r="E46" s="8">
        <v>19.083688272235833</v>
      </c>
      <c r="F46" s="6">
        <v>15.421902895365985</v>
      </c>
      <c r="G46" s="6">
        <v>17.454193954509108</v>
      </c>
      <c r="H46" s="6">
        <v>26.568451574047906</v>
      </c>
      <c r="I46">
        <v>33</v>
      </c>
    </row>
    <row r="47" spans="1:9">
      <c r="A47">
        <v>34</v>
      </c>
      <c r="B47" t="s">
        <v>2985</v>
      </c>
      <c r="C47" s="6">
        <v>21.87510994287554</v>
      </c>
      <c r="D47" s="6">
        <v>27.96926035842937</v>
      </c>
      <c r="E47" s="8">
        <v>9.7316877227847272</v>
      </c>
      <c r="F47" s="6">
        <v>26.225746555395876</v>
      </c>
      <c r="G47" s="6">
        <v>35.008194440636274</v>
      </c>
      <c r="H47" s="6">
        <v>29.563771456804524</v>
      </c>
      <c r="I47">
        <v>34</v>
      </c>
    </row>
    <row r="48" spans="1:9">
      <c r="A48">
        <v>35</v>
      </c>
      <c r="B48" t="s">
        <v>2985</v>
      </c>
      <c r="C48" s="6">
        <v>4.8088402579762972</v>
      </c>
      <c r="D48" s="6">
        <v>15.109052432513623</v>
      </c>
      <c r="E48" s="8">
        <v>45.565683816006334</v>
      </c>
      <c r="F48" s="6">
        <v>23.405884116642795</v>
      </c>
      <c r="G48" s="6">
        <v>37.345119586327925</v>
      </c>
      <c r="H48" s="6">
        <v>11.342993781875645</v>
      </c>
      <c r="I48">
        <v>35</v>
      </c>
    </row>
    <row r="49" spans="1:9">
      <c r="A49">
        <v>36</v>
      </c>
      <c r="B49" t="s">
        <v>2985</v>
      </c>
      <c r="C49" s="6">
        <v>16.236333919349018</v>
      </c>
      <c r="D49" s="6">
        <v>45.495553126426991</v>
      </c>
      <c r="E49" s="8">
        <v>41.813489982471552</v>
      </c>
      <c r="F49" s="6">
        <v>13.595151298945115</v>
      </c>
      <c r="G49" s="6">
        <v>11.939813755217212</v>
      </c>
      <c r="H49" s="6">
        <v>17.273452362135107</v>
      </c>
      <c r="I49">
        <v>36</v>
      </c>
    </row>
    <row r="50" spans="1:9">
      <c r="A50">
        <v>37</v>
      </c>
      <c r="B50" t="s">
        <v>2985</v>
      </c>
      <c r="C50" s="6">
        <v>35.654462068206279</v>
      </c>
      <c r="D50" s="6">
        <v>12.478788824094572</v>
      </c>
      <c r="E50" s="8">
        <v>4.5998263615555137</v>
      </c>
      <c r="F50" s="6">
        <v>10.233233060425416</v>
      </c>
      <c r="G50" s="6">
        <v>29.898138872890481</v>
      </c>
      <c r="H50" s="6">
        <v>21.431387868555593</v>
      </c>
      <c r="I50">
        <v>37</v>
      </c>
    </row>
    <row r="51" spans="1:9">
      <c r="A51">
        <v>38</v>
      </c>
      <c r="B51" t="s">
        <v>2985</v>
      </c>
      <c r="C51" s="6">
        <v>31.162797285534367</v>
      </c>
      <c r="D51" s="6">
        <v>18.850147564723283</v>
      </c>
      <c r="E51" s="8">
        <v>32.685652387882925</v>
      </c>
      <c r="F51" s="6">
        <v>17.214771109952526</v>
      </c>
      <c r="G51" s="6">
        <v>18.052306599977939</v>
      </c>
      <c r="H51" s="6">
        <v>16.674574170958298</v>
      </c>
      <c r="I51">
        <v>38</v>
      </c>
    </row>
    <row r="52" spans="1:9">
      <c r="A52">
        <v>39</v>
      </c>
      <c r="B52" t="s">
        <v>2985</v>
      </c>
      <c r="C52" s="6">
        <v>16.092454007681845</v>
      </c>
      <c r="D52" s="6">
        <v>32.339376127718481</v>
      </c>
      <c r="E52" s="8">
        <v>3.2810942554582243</v>
      </c>
      <c r="F52" s="6">
        <v>16.561833953693686</v>
      </c>
      <c r="G52" s="6">
        <v>17.785355325844286</v>
      </c>
      <c r="H52" s="6">
        <v>13.553144812195491</v>
      </c>
      <c r="I52">
        <v>39</v>
      </c>
    </row>
    <row r="53" spans="1:9">
      <c r="A53">
        <v>40</v>
      </c>
      <c r="B53" t="s">
        <v>2985</v>
      </c>
      <c r="C53" s="6">
        <v>9.9073672905148182</v>
      </c>
      <c r="D53" s="6">
        <v>33.441270036518588</v>
      </c>
      <c r="E53" s="8">
        <v>3.5091079334912205</v>
      </c>
      <c r="F53" s="6">
        <v>21.547299614854758</v>
      </c>
      <c r="G53" s="6">
        <v>37.892145961926616</v>
      </c>
      <c r="H53" s="6">
        <v>30.477997385233312</v>
      </c>
      <c r="I53">
        <v>40</v>
      </c>
    </row>
    <row r="54" spans="1:9">
      <c r="A54">
        <v>41</v>
      </c>
      <c r="B54" t="s">
        <v>2985</v>
      </c>
      <c r="C54" s="6">
        <v>31.909654414860949</v>
      </c>
      <c r="D54" s="6">
        <v>17.209876238166565</v>
      </c>
      <c r="E54" s="8">
        <v>12.613609454405266</v>
      </c>
      <c r="F54" s="6">
        <v>20.276896982286715</v>
      </c>
      <c r="G54" s="6">
        <v>23.310444650675368</v>
      </c>
      <c r="H54" s="6">
        <v>23.099959059397232</v>
      </c>
      <c r="I54">
        <v>41</v>
      </c>
    </row>
    <row r="55" spans="1:9">
      <c r="A55">
        <v>42</v>
      </c>
      <c r="B55" t="s">
        <v>2985</v>
      </c>
      <c r="C55" s="6">
        <v>13.397615037342057</v>
      </c>
      <c r="D55" s="6">
        <v>18.451346283863224</v>
      </c>
      <c r="E55" s="8">
        <v>20.966339404104644</v>
      </c>
      <c r="F55" s="6">
        <v>13.047248776087944</v>
      </c>
      <c r="G55" s="6">
        <v>9.2939595305542859</v>
      </c>
      <c r="H55" s="6">
        <v>8.6842715093248799</v>
      </c>
      <c r="I55">
        <v>42</v>
      </c>
    </row>
    <row r="56" spans="1:9">
      <c r="A56">
        <v>43</v>
      </c>
      <c r="B56" t="s">
        <v>2985</v>
      </c>
      <c r="C56" s="6">
        <v>6.9692281764191382</v>
      </c>
      <c r="D56" s="6">
        <v>18.437844826352617</v>
      </c>
      <c r="E56" s="8">
        <v>52.536923571491947</v>
      </c>
      <c r="F56" s="6">
        <v>24.48220721901766</v>
      </c>
      <c r="G56" s="6">
        <v>20.366486204631979</v>
      </c>
      <c r="H56" s="6">
        <v>14.008811992681595</v>
      </c>
      <c r="I56">
        <v>43</v>
      </c>
    </row>
    <row r="57" spans="1:9">
      <c r="A57">
        <v>44</v>
      </c>
      <c r="B57" t="s">
        <v>2985</v>
      </c>
      <c r="C57" s="6">
        <v>38.453432865690374</v>
      </c>
      <c r="D57" s="6">
        <v>35.855513761862433</v>
      </c>
      <c r="E57" s="8">
        <v>66.770455204795155</v>
      </c>
      <c r="F57" s="6">
        <v>15.514449203812017</v>
      </c>
      <c r="G57" s="6">
        <v>35.448925017488662</v>
      </c>
      <c r="H57" s="6">
        <v>19.928989156076099</v>
      </c>
      <c r="I57">
        <v>44</v>
      </c>
    </row>
    <row r="58" spans="1:9">
      <c r="A58">
        <v>45</v>
      </c>
      <c r="B58" t="s">
        <v>2985</v>
      </c>
      <c r="C58" s="6">
        <v>32.178394790475934</v>
      </c>
      <c r="D58" s="6">
        <v>13.426998566838538</v>
      </c>
      <c r="E58" s="8">
        <v>64.518796437689204</v>
      </c>
      <c r="F58" s="6">
        <v>27.262124270746479</v>
      </c>
      <c r="G58" s="6">
        <v>24.038924655717764</v>
      </c>
      <c r="H58" s="6">
        <v>35.584802087575</v>
      </c>
      <c r="I58">
        <v>45</v>
      </c>
    </row>
    <row r="59" spans="1:9">
      <c r="A59">
        <v>46</v>
      </c>
      <c r="B59" t="s">
        <v>2985</v>
      </c>
      <c r="C59" s="6">
        <v>26.98639727785223</v>
      </c>
      <c r="D59" s="6">
        <v>21.33348597327139</v>
      </c>
      <c r="E59" s="8">
        <v>45.220563745178495</v>
      </c>
      <c r="F59" s="6">
        <v>8.8139350677720891</v>
      </c>
      <c r="G59" s="6">
        <v>31.807370489924121</v>
      </c>
      <c r="H59" s="6">
        <v>8.9014733318717614</v>
      </c>
      <c r="I59">
        <v>46</v>
      </c>
    </row>
    <row r="60" spans="1:9">
      <c r="A60">
        <v>47</v>
      </c>
      <c r="B60" t="s">
        <v>2985</v>
      </c>
      <c r="C60" s="6">
        <v>4.9609293733773416</v>
      </c>
      <c r="D60" s="6">
        <v>11.973123715284926</v>
      </c>
      <c r="E60" s="8">
        <v>17.218237124136753</v>
      </c>
      <c r="F60" s="6">
        <v>22.597964497133717</v>
      </c>
      <c r="G60" s="6">
        <v>35.59232252961948</v>
      </c>
      <c r="H60" s="6">
        <v>13.211277295093097</v>
      </c>
      <c r="I60">
        <v>47</v>
      </c>
    </row>
    <row r="61" spans="1:9">
      <c r="A61">
        <v>48</v>
      </c>
      <c r="B61" t="s">
        <v>2985</v>
      </c>
      <c r="C61" s="6">
        <v>10.882272136840676</v>
      </c>
      <c r="D61" s="6">
        <v>35.380047845968988</v>
      </c>
      <c r="E61" s="8">
        <v>32.424286374975665</v>
      </c>
      <c r="F61" s="6">
        <v>22.850206271128968</v>
      </c>
      <c r="G61" s="6">
        <v>12.978334457500253</v>
      </c>
      <c r="H61" s="6">
        <v>27.183554088508401</v>
      </c>
      <c r="I61">
        <v>48</v>
      </c>
    </row>
    <row r="62" spans="1:9">
      <c r="A62">
        <v>49</v>
      </c>
      <c r="B62" t="s">
        <v>2985</v>
      </c>
      <c r="C62" s="6">
        <v>36.993257546234872</v>
      </c>
      <c r="D62" s="6">
        <v>40.323525822778869</v>
      </c>
      <c r="E62" s="8">
        <v>43.165839724541982</v>
      </c>
      <c r="F62" s="6">
        <v>17.862742440815552</v>
      </c>
      <c r="G62" s="6">
        <v>30.41416201965837</v>
      </c>
      <c r="H62" s="6">
        <v>5.4134324914030341</v>
      </c>
      <c r="I62">
        <v>49</v>
      </c>
    </row>
    <row r="63" spans="1:9">
      <c r="A63">
        <v>50</v>
      </c>
      <c r="B63" t="s">
        <v>2985</v>
      </c>
      <c r="C63" s="6">
        <v>12.571590107033115</v>
      </c>
      <c r="D63" s="6">
        <v>10.410471557358399</v>
      </c>
      <c r="E63" s="8">
        <v>43.406441901476995</v>
      </c>
      <c r="F63" s="6">
        <v>9.3786857018110048</v>
      </c>
      <c r="G63" s="6">
        <v>6.0099063564924116</v>
      </c>
      <c r="H63" s="6">
        <v>16.52511087106268</v>
      </c>
      <c r="I63">
        <v>50</v>
      </c>
    </row>
    <row r="64" spans="1:9">
      <c r="A64">
        <v>51</v>
      </c>
      <c r="B64" t="s">
        <v>2985</v>
      </c>
      <c r="C64" s="6">
        <v>18.121522298880997</v>
      </c>
      <c r="D64" s="6">
        <v>26.584827206125155</v>
      </c>
      <c r="E64" s="8">
        <v>10.29016437266826</v>
      </c>
      <c r="F64" s="6">
        <v>19.232229770065604</v>
      </c>
      <c r="G64" s="6">
        <v>9.0421518730497894</v>
      </c>
      <c r="H64" s="6">
        <v>22.817737016551238</v>
      </c>
      <c r="I64">
        <v>51</v>
      </c>
    </row>
    <row r="65" spans="1:9">
      <c r="A65">
        <v>52</v>
      </c>
      <c r="B65" t="s">
        <v>2985</v>
      </c>
      <c r="C65" s="6">
        <v>30.526253685642658</v>
      </c>
      <c r="D65" s="6">
        <v>10.388599769993787</v>
      </c>
      <c r="E65" s="8">
        <v>49.378696512563316</v>
      </c>
      <c r="F65" s="6">
        <v>13.913627898392878</v>
      </c>
      <c r="G65" s="6">
        <v>6.5060227925881158</v>
      </c>
      <c r="H65" s="6">
        <v>8.0592507434647249</v>
      </c>
      <c r="I65">
        <v>52</v>
      </c>
    </row>
    <row r="66" spans="1:9">
      <c r="A66">
        <v>53</v>
      </c>
      <c r="B66" t="s">
        <v>2985</v>
      </c>
      <c r="C66" s="6">
        <v>9.2342855863725983</v>
      </c>
      <c r="D66" s="6">
        <v>6.1004627982991977</v>
      </c>
      <c r="E66" s="8">
        <v>56.086238496984009</v>
      </c>
      <c r="F66" s="6">
        <v>9.5784857462565096</v>
      </c>
      <c r="G66" s="6">
        <v>23.874954714468451</v>
      </c>
      <c r="H66" s="6">
        <v>34.799891586801891</v>
      </c>
      <c r="I66">
        <v>53</v>
      </c>
    </row>
    <row r="67" spans="1:9">
      <c r="A67">
        <v>54</v>
      </c>
      <c r="B67" t="s">
        <v>2985</v>
      </c>
      <c r="C67" s="6">
        <v>28.193476626886888</v>
      </c>
      <c r="D67" s="6">
        <v>36.399721485487163</v>
      </c>
      <c r="E67" s="8">
        <v>28.529675015616419</v>
      </c>
      <c r="F67" s="6">
        <v>20.991712553932679</v>
      </c>
      <c r="G67" s="6">
        <v>23.148006734650611</v>
      </c>
      <c r="H67" s="6">
        <v>22.978075903459722</v>
      </c>
      <c r="I67">
        <v>54</v>
      </c>
    </row>
    <row r="68" spans="1:9">
      <c r="A68">
        <v>55</v>
      </c>
      <c r="B68" t="s">
        <v>2985</v>
      </c>
      <c r="C68" s="6">
        <v>24.86658341702309</v>
      </c>
      <c r="D68" s="6">
        <v>34.856294033135029</v>
      </c>
      <c r="E68" s="8">
        <v>59.776112437872094</v>
      </c>
      <c r="F68" s="6">
        <v>17.279654043838633</v>
      </c>
      <c r="G68" s="6">
        <v>12.448615031721467</v>
      </c>
      <c r="H68" s="6">
        <v>35.699896901481615</v>
      </c>
      <c r="I68">
        <v>55</v>
      </c>
    </row>
    <row r="69" spans="1:9">
      <c r="A69">
        <v>56</v>
      </c>
      <c r="B69" t="s">
        <v>2985</v>
      </c>
      <c r="C69" s="6">
        <v>10.835982898599953</v>
      </c>
      <c r="D69" s="6">
        <v>25.034343110129509</v>
      </c>
      <c r="E69" s="8">
        <v>4.6044285933895326</v>
      </c>
      <c r="F69" s="6">
        <v>17.932515861932362</v>
      </c>
      <c r="G69" s="6">
        <v>9.2563217528687929</v>
      </c>
      <c r="H69" s="6">
        <v>27.061981770442696</v>
      </c>
      <c r="I69">
        <v>56</v>
      </c>
    </row>
    <row r="70" spans="1:9">
      <c r="A70">
        <v>57</v>
      </c>
      <c r="B70" t="s">
        <v>2985</v>
      </c>
      <c r="C70" s="6">
        <v>10.572436363566288</v>
      </c>
      <c r="D70" s="6">
        <v>35.905033364084709</v>
      </c>
      <c r="E70" s="8">
        <v>13.275435337010164</v>
      </c>
      <c r="F70" s="6">
        <v>13.695375547361945</v>
      </c>
      <c r="G70" s="6">
        <v>27.663362020335029</v>
      </c>
      <c r="H70" s="6">
        <v>6.222976386917745</v>
      </c>
      <c r="I70">
        <v>57</v>
      </c>
    </row>
    <row r="71" spans="1:9">
      <c r="A71">
        <v>58</v>
      </c>
      <c r="B71" t="s">
        <v>2985</v>
      </c>
      <c r="C71" s="6">
        <v>38.558482521611815</v>
      </c>
      <c r="D71" s="6">
        <v>19.367989357954134</v>
      </c>
      <c r="E71" s="8">
        <v>24.893973159956598</v>
      </c>
      <c r="F71" s="6">
        <v>12.200847613648236</v>
      </c>
      <c r="G71" s="6">
        <v>11.499360260287943</v>
      </c>
      <c r="H71" s="6">
        <v>18.95459133500222</v>
      </c>
      <c r="I71">
        <v>58</v>
      </c>
    </row>
    <row r="72" spans="1:9">
      <c r="A72">
        <v>59</v>
      </c>
      <c r="B72" t="s">
        <v>2985</v>
      </c>
      <c r="C72" s="6">
        <v>14.81747372800084</v>
      </c>
      <c r="D72" s="6">
        <v>47.298472916174099</v>
      </c>
      <c r="E72" s="8">
        <v>29.143788777452276</v>
      </c>
      <c r="F72" s="6">
        <v>25.411461430631363</v>
      </c>
      <c r="G72" s="6">
        <v>32.664189687951044</v>
      </c>
      <c r="H72" s="6">
        <v>15.803770053699296</v>
      </c>
      <c r="I72">
        <v>59</v>
      </c>
    </row>
    <row r="73" spans="1:9">
      <c r="A73">
        <v>60</v>
      </c>
      <c r="B73" t="s">
        <v>2985</v>
      </c>
      <c r="C73" s="6">
        <v>24.070866734316155</v>
      </c>
      <c r="D73" s="6">
        <v>17.751555550580587</v>
      </c>
      <c r="E73" s="8">
        <v>52.253614555690461</v>
      </c>
      <c r="F73" s="6">
        <v>8.9711769517027502</v>
      </c>
      <c r="G73" s="6">
        <v>6.2686505794696927</v>
      </c>
      <c r="H73" s="6">
        <v>22.994756154418013</v>
      </c>
      <c r="I73">
        <v>60</v>
      </c>
    </row>
    <row r="74" spans="1:9">
      <c r="A74">
        <v>61</v>
      </c>
      <c r="B74" t="s">
        <v>2985</v>
      </c>
      <c r="C74" s="6">
        <v>4.7302082904939207</v>
      </c>
      <c r="D74" s="6">
        <v>9.3948760457111966</v>
      </c>
      <c r="E74" s="8">
        <v>11.994019266671971</v>
      </c>
      <c r="F74" s="6">
        <v>12.085309801441269</v>
      </c>
      <c r="G74" s="6">
        <v>23.303413995737149</v>
      </c>
      <c r="H74" s="6">
        <v>19.650495735896605</v>
      </c>
      <c r="I74">
        <v>61</v>
      </c>
    </row>
    <row r="75" spans="1:9">
      <c r="A75">
        <v>62</v>
      </c>
      <c r="B75" t="s">
        <v>2985</v>
      </c>
      <c r="C75" s="6">
        <v>18.501427114895481</v>
      </c>
      <c r="D75" s="6">
        <v>32.215119023770697</v>
      </c>
      <c r="E75" s="8">
        <v>66.08667537451862</v>
      </c>
      <c r="F75" s="6">
        <v>24.741474513642995</v>
      </c>
      <c r="G75" s="6">
        <v>6.2573662598902295</v>
      </c>
      <c r="H75" s="6">
        <v>32.444901814063833</v>
      </c>
      <c r="I75">
        <v>62</v>
      </c>
    </row>
    <row r="76" spans="1:9">
      <c r="A76">
        <v>63</v>
      </c>
      <c r="B76" t="s">
        <v>2985</v>
      </c>
      <c r="C76" s="6">
        <v>28.269478189868529</v>
      </c>
      <c r="D76" s="6">
        <v>12.954954768450376</v>
      </c>
      <c r="E76" s="8">
        <v>58.898702342677993</v>
      </c>
      <c r="F76" s="6">
        <v>8.7035613805592398</v>
      </c>
      <c r="G76" s="6">
        <v>33.0248528028864</v>
      </c>
      <c r="H76" s="6">
        <v>9.7745097331765631</v>
      </c>
      <c r="I76">
        <v>63</v>
      </c>
    </row>
    <row r="77" spans="1:9">
      <c r="A77">
        <v>64</v>
      </c>
      <c r="B77" t="s">
        <v>2985</v>
      </c>
      <c r="C77" s="6">
        <v>21.055380093140581</v>
      </c>
      <c r="D77" s="6">
        <v>35.309066706714191</v>
      </c>
      <c r="E77" s="8">
        <v>46.337430389141169</v>
      </c>
      <c r="F77" s="6">
        <v>21.705891843479598</v>
      </c>
      <c r="G77" s="6">
        <v>14.828180242171637</v>
      </c>
      <c r="H77" s="6">
        <v>18.68244563970562</v>
      </c>
      <c r="I77">
        <v>64</v>
      </c>
    </row>
    <row r="78" spans="1:9">
      <c r="A78">
        <v>65</v>
      </c>
      <c r="B78" t="s">
        <v>2985</v>
      </c>
      <c r="C78" s="6">
        <v>36.439609258242463</v>
      </c>
      <c r="D78" s="6">
        <v>19.016073327135459</v>
      </c>
      <c r="E78" s="8">
        <v>65.857263114924066</v>
      </c>
      <c r="F78" s="6">
        <v>18.83523714550644</v>
      </c>
      <c r="G78" s="6">
        <v>31.776650299236881</v>
      </c>
      <c r="H78" s="6">
        <v>17.272560773368163</v>
      </c>
      <c r="I78">
        <v>65</v>
      </c>
    </row>
    <row r="79" spans="1:9">
      <c r="A79">
        <v>66</v>
      </c>
      <c r="B79" t="s">
        <v>2985</v>
      </c>
      <c r="C79" s="6">
        <v>21.316725876934562</v>
      </c>
      <c r="D79" s="6">
        <v>46.405938875541054</v>
      </c>
      <c r="E79" s="8">
        <v>3.268149501399698</v>
      </c>
      <c r="F79" s="6">
        <v>23.583134788903283</v>
      </c>
      <c r="G79" s="6">
        <v>37.249318943597245</v>
      </c>
      <c r="H79" s="6">
        <v>24.947211332356027</v>
      </c>
      <c r="I79">
        <v>66</v>
      </c>
    </row>
    <row r="80" spans="1:9">
      <c r="A80">
        <v>67</v>
      </c>
      <c r="B80" t="s">
        <v>2985</v>
      </c>
      <c r="C80" s="6">
        <v>7.6379719880850212</v>
      </c>
      <c r="D80" s="6">
        <v>23.915851931605768</v>
      </c>
      <c r="E80" s="8">
        <v>3.5191253547845736</v>
      </c>
      <c r="F80" s="6">
        <v>17.012932911117538</v>
      </c>
      <c r="G80" s="6">
        <v>10.195250604966965</v>
      </c>
      <c r="H80" s="6">
        <v>28.446022455561597</v>
      </c>
      <c r="I80">
        <v>67</v>
      </c>
    </row>
    <row r="81" spans="1:9">
      <c r="A81">
        <v>68</v>
      </c>
      <c r="B81" t="s">
        <v>2985</v>
      </c>
      <c r="C81" s="6">
        <v>29.127568803495201</v>
      </c>
      <c r="D81" s="6">
        <v>24.725652014800296</v>
      </c>
      <c r="E81" s="8">
        <v>26.65647840079502</v>
      </c>
      <c r="F81" s="6">
        <v>20.804255097549007</v>
      </c>
      <c r="G81" s="6">
        <v>8.9534214591045895</v>
      </c>
      <c r="H81" s="6">
        <v>13.268705343510028</v>
      </c>
      <c r="I81">
        <v>68</v>
      </c>
    </row>
    <row r="82" spans="1:9">
      <c r="A82">
        <v>69</v>
      </c>
      <c r="B82" t="s">
        <v>2985</v>
      </c>
      <c r="C82" s="6">
        <v>35.638468897054686</v>
      </c>
      <c r="D82" s="6">
        <v>6.1704870762714945</v>
      </c>
      <c r="E82" s="8">
        <v>20.174228666976166</v>
      </c>
      <c r="F82" s="6">
        <v>21.574227437676274</v>
      </c>
      <c r="G82" s="6">
        <v>31.09318753007884</v>
      </c>
      <c r="H82" s="6">
        <v>6.962178320377193</v>
      </c>
      <c r="I82">
        <v>69</v>
      </c>
    </row>
    <row r="83" spans="1:9">
      <c r="A83">
        <v>70</v>
      </c>
      <c r="B83" t="s">
        <v>2985</v>
      </c>
      <c r="C83" s="6">
        <v>17.310313204492772</v>
      </c>
      <c r="D83" s="6">
        <v>47.311858987379985</v>
      </c>
      <c r="E83" s="8">
        <v>19.721770020084666</v>
      </c>
      <c r="F83" s="6">
        <v>20.535835512662779</v>
      </c>
      <c r="G83" s="6">
        <v>9.3615058627115744</v>
      </c>
      <c r="H83" s="6">
        <v>33.729404828838476</v>
      </c>
      <c r="I83">
        <v>70</v>
      </c>
    </row>
    <row r="84" spans="1:9">
      <c r="A84">
        <v>71</v>
      </c>
      <c r="B84" t="s">
        <v>2985</v>
      </c>
      <c r="C84" s="6">
        <v>16.506086607332641</v>
      </c>
      <c r="D84" s="6">
        <v>43.009926041299089</v>
      </c>
      <c r="E84" s="8">
        <v>53.805192552332997</v>
      </c>
      <c r="F84" s="6">
        <v>28.659482950960907</v>
      </c>
      <c r="G84" s="6">
        <v>9.793145406005106</v>
      </c>
      <c r="H84" s="6">
        <v>32.036724066933111</v>
      </c>
      <c r="I84">
        <v>71</v>
      </c>
    </row>
    <row r="85" spans="1:9">
      <c r="A85">
        <v>72</v>
      </c>
      <c r="B85" t="s">
        <v>2985</v>
      </c>
      <c r="C85" s="6">
        <v>14.141227408556428</v>
      </c>
      <c r="D85" s="6">
        <v>28.003882644557375</v>
      </c>
      <c r="E85" s="8">
        <v>31.414521476691473</v>
      </c>
      <c r="F85" s="6">
        <v>21.979401943731578</v>
      </c>
      <c r="G85" s="6">
        <v>31.555082332508253</v>
      </c>
      <c r="H85" s="6">
        <v>31.300993833265181</v>
      </c>
      <c r="I85">
        <v>72</v>
      </c>
    </row>
    <row r="86" spans="1:9">
      <c r="A86">
        <v>73</v>
      </c>
      <c r="B86" t="s">
        <v>2985</v>
      </c>
      <c r="C86" s="6">
        <v>32.224305652479593</v>
      </c>
      <c r="D86" s="6">
        <v>24.758236029614348</v>
      </c>
      <c r="E86" s="8">
        <v>66.879348072063976</v>
      </c>
      <c r="F86" s="6">
        <v>20.627949907081266</v>
      </c>
      <c r="G86" s="6">
        <v>25.519660513692841</v>
      </c>
      <c r="H86" s="6">
        <v>38.038693086253588</v>
      </c>
      <c r="I86">
        <v>73</v>
      </c>
    </row>
    <row r="87" spans="1:9">
      <c r="A87">
        <v>74</v>
      </c>
      <c r="B87" t="s">
        <v>2985</v>
      </c>
      <c r="C87" s="6">
        <v>30.539108759315646</v>
      </c>
      <c r="D87" s="6">
        <v>20.518746274024188</v>
      </c>
      <c r="E87" s="8">
        <v>59.692176003544802</v>
      </c>
      <c r="F87" s="6">
        <v>17.571319645990712</v>
      </c>
      <c r="G87" s="6">
        <v>36.472859195944309</v>
      </c>
      <c r="H87" s="6">
        <v>23.869882989679432</v>
      </c>
      <c r="I87">
        <v>74</v>
      </c>
    </row>
    <row r="88" spans="1:9">
      <c r="A88">
        <v>75</v>
      </c>
      <c r="B88" t="s">
        <v>2985</v>
      </c>
      <c r="C88" s="6">
        <v>36.892999209411798</v>
      </c>
      <c r="D88" s="6">
        <v>24.854830829930091</v>
      </c>
      <c r="E88" s="8">
        <v>27.701212195796131</v>
      </c>
      <c r="F88" s="6">
        <v>25.687652583994691</v>
      </c>
      <c r="G88" s="6">
        <v>34.347653056420597</v>
      </c>
      <c r="H88" s="6">
        <v>16.494643116950584</v>
      </c>
      <c r="I88">
        <v>75</v>
      </c>
    </row>
    <row r="89" spans="1:9">
      <c r="A89">
        <v>76</v>
      </c>
      <c r="B89" t="s">
        <v>2985</v>
      </c>
      <c r="C89" s="6">
        <v>12.819849525209857</v>
      </c>
      <c r="D89" s="6">
        <v>47.558084660659944</v>
      </c>
      <c r="E89" s="8">
        <v>3.2106672380782695</v>
      </c>
      <c r="F89" s="6">
        <v>19.300228156907757</v>
      </c>
      <c r="G89" s="6">
        <v>32.204087415481389</v>
      </c>
      <c r="H89" s="6">
        <v>20.734102810516958</v>
      </c>
      <c r="I89">
        <v>76</v>
      </c>
    </row>
    <row r="90" spans="1:9">
      <c r="A90">
        <v>77</v>
      </c>
      <c r="B90" t="s">
        <v>2985</v>
      </c>
      <c r="C90" s="6">
        <v>18.932896626828153</v>
      </c>
      <c r="D90" s="6">
        <v>9.8361311155529467</v>
      </c>
      <c r="E90" s="8">
        <v>37.423152748547601</v>
      </c>
      <c r="F90" s="6">
        <v>28.880251032034305</v>
      </c>
      <c r="G90" s="6">
        <v>33.890293437985285</v>
      </c>
      <c r="H90" s="6">
        <v>30.023327779917743</v>
      </c>
      <c r="I90">
        <v>77</v>
      </c>
    </row>
    <row r="91" spans="1:9">
      <c r="A91">
        <v>78</v>
      </c>
      <c r="B91" t="s">
        <v>2985</v>
      </c>
      <c r="C91" s="6">
        <v>8.7039972319690673</v>
      </c>
      <c r="D91" s="6">
        <v>25.818856122326984</v>
      </c>
      <c r="E91" s="8">
        <v>36.159757631485256</v>
      </c>
      <c r="F91" s="6">
        <v>29.526460047511151</v>
      </c>
      <c r="G91" s="6">
        <v>20.724196489130122</v>
      </c>
      <c r="H91" s="6">
        <v>13.979464006835235</v>
      </c>
      <c r="I91">
        <v>78</v>
      </c>
    </row>
    <row r="92" spans="1:9">
      <c r="A92">
        <v>79</v>
      </c>
      <c r="B92" t="s">
        <v>2985</v>
      </c>
      <c r="C92" s="6">
        <v>18.03073678030729</v>
      </c>
      <c r="D92" s="6">
        <v>39.401356399762605</v>
      </c>
      <c r="E92" s="8">
        <v>60.798308678392708</v>
      </c>
      <c r="F92" s="6">
        <v>29.393905727150482</v>
      </c>
      <c r="G92" s="6">
        <v>14.111960496749187</v>
      </c>
      <c r="H92" s="6">
        <v>30.133255088931733</v>
      </c>
      <c r="I92">
        <v>79</v>
      </c>
    </row>
    <row r="93" spans="1:9">
      <c r="A93">
        <v>80</v>
      </c>
      <c r="B93" t="s">
        <v>2985</v>
      </c>
      <c r="C93" s="6">
        <v>18.849501512007578</v>
      </c>
      <c r="D93" s="6">
        <v>38.550565976293854</v>
      </c>
      <c r="E93" s="8">
        <v>17.932255592807522</v>
      </c>
      <c r="F93" s="6">
        <v>29.994648211736184</v>
      </c>
      <c r="G93" s="6">
        <v>27.175161525927329</v>
      </c>
      <c r="H93" s="6">
        <v>34.055998806037017</v>
      </c>
      <c r="I93">
        <v>80</v>
      </c>
    </row>
    <row r="94" spans="1:9">
      <c r="A94">
        <v>81</v>
      </c>
      <c r="B94" t="s">
        <v>2985</v>
      </c>
      <c r="C94" s="6">
        <v>38.60320777619625</v>
      </c>
      <c r="D94" s="6">
        <v>40.033959924197738</v>
      </c>
      <c r="E94" s="8">
        <v>44.338869069735523</v>
      </c>
      <c r="F94" s="6">
        <v>28.357680026713471</v>
      </c>
      <c r="G94" s="6">
        <v>32.199440139816915</v>
      </c>
      <c r="H94" s="6">
        <v>14.102013284136568</v>
      </c>
      <c r="I94">
        <v>81</v>
      </c>
    </row>
    <row r="95" spans="1:9">
      <c r="A95">
        <v>82</v>
      </c>
      <c r="B95" t="s">
        <v>2985</v>
      </c>
      <c r="C95" s="6">
        <v>13.168255953303079</v>
      </c>
      <c r="D95" s="6">
        <v>7.9534094084615257</v>
      </c>
      <c r="E95" s="8">
        <v>29.855765791940499</v>
      </c>
      <c r="F95" s="6">
        <v>12.34794621008281</v>
      </c>
      <c r="G95" s="6">
        <v>12.552959789413183</v>
      </c>
      <c r="H95" s="6">
        <v>30.230922947689969</v>
      </c>
      <c r="I95">
        <v>82</v>
      </c>
    </row>
    <row r="96" spans="1:9">
      <c r="A96">
        <v>83</v>
      </c>
      <c r="B96" t="s">
        <v>2985</v>
      </c>
      <c r="C96" s="6">
        <v>15.610335641476658</v>
      </c>
      <c r="D96" s="6">
        <v>10.788921279093714</v>
      </c>
      <c r="E96" s="8">
        <v>14.767490255039487</v>
      </c>
      <c r="F96" s="6">
        <v>11.432249824466926</v>
      </c>
      <c r="G96" s="6">
        <v>14.299379282704422</v>
      </c>
      <c r="H96" s="6">
        <v>38.115192379496342</v>
      </c>
      <c r="I96">
        <v>83</v>
      </c>
    </row>
    <row r="97" spans="1:9">
      <c r="A97">
        <v>84</v>
      </c>
      <c r="B97" t="s">
        <v>2985</v>
      </c>
      <c r="C97" s="6">
        <v>7.8384199506653855</v>
      </c>
      <c r="D97" s="6">
        <v>28.948398134043941</v>
      </c>
      <c r="E97" s="8">
        <v>54.449925559947857</v>
      </c>
      <c r="F97" s="6">
        <v>10.683175495101118</v>
      </c>
      <c r="G97" s="6">
        <v>27.765393450671169</v>
      </c>
      <c r="H97" s="6">
        <v>17.20351531141301</v>
      </c>
      <c r="I97">
        <v>84</v>
      </c>
    </row>
    <row r="98" spans="1:9">
      <c r="A98">
        <v>85</v>
      </c>
      <c r="B98" t="s">
        <v>2985</v>
      </c>
      <c r="C98" s="6">
        <v>25.587965078053028</v>
      </c>
      <c r="D98" s="6">
        <v>10.79769818528248</v>
      </c>
      <c r="E98" s="8">
        <v>25.57982884157213</v>
      </c>
      <c r="F98" s="6">
        <v>19.93302350017451</v>
      </c>
      <c r="G98" s="6">
        <v>9.2551572829374322</v>
      </c>
      <c r="H98" s="6">
        <v>16.421589725984667</v>
      </c>
      <c r="I98">
        <v>85</v>
      </c>
    </row>
    <row r="99" spans="1:9">
      <c r="A99">
        <v>86</v>
      </c>
      <c r="B99" t="s">
        <v>2985</v>
      </c>
      <c r="C99" s="6">
        <v>24.211626575606473</v>
      </c>
      <c r="D99" s="6">
        <v>46.333432091189295</v>
      </c>
      <c r="E99" s="8">
        <v>3.265866687327466</v>
      </c>
      <c r="F99" s="6">
        <v>11.291479662332762</v>
      </c>
      <c r="G99" s="6">
        <v>6.3244904341438648</v>
      </c>
      <c r="H99" s="6">
        <v>18.63308239318647</v>
      </c>
      <c r="I99">
        <v>86</v>
      </c>
    </row>
    <row r="100" spans="1:9">
      <c r="A100">
        <v>87</v>
      </c>
      <c r="B100" t="s">
        <v>2985</v>
      </c>
      <c r="C100" s="6">
        <v>30.070803225851172</v>
      </c>
      <c r="D100" s="6">
        <v>28.787256680543056</v>
      </c>
      <c r="E100" s="8">
        <v>33.049147787037867</v>
      </c>
      <c r="F100" s="6">
        <v>23.342214715601937</v>
      </c>
      <c r="G100" s="6">
        <v>15.945449136616052</v>
      </c>
      <c r="H100" s="6">
        <v>26.838943579742587</v>
      </c>
      <c r="I100">
        <v>87</v>
      </c>
    </row>
    <row r="101" spans="1:9">
      <c r="A101">
        <v>88</v>
      </c>
      <c r="B101" t="s">
        <v>2985</v>
      </c>
      <c r="C101" s="6">
        <v>37.801101842053122</v>
      </c>
      <c r="D101" s="6">
        <v>46.244882030195576</v>
      </c>
      <c r="E101" s="8">
        <v>45.429476415308876</v>
      </c>
      <c r="F101" s="6">
        <v>30.574376607475578</v>
      </c>
      <c r="G101" s="6">
        <v>12.18927554647609</v>
      </c>
      <c r="H101" s="6">
        <v>26.299480791753822</v>
      </c>
      <c r="I101">
        <v>88</v>
      </c>
    </row>
    <row r="102" spans="1:9">
      <c r="A102">
        <v>89</v>
      </c>
      <c r="B102" t="s">
        <v>2985</v>
      </c>
      <c r="C102" s="6">
        <v>36.470575318414014</v>
      </c>
      <c r="D102" s="6">
        <v>25.24034402011392</v>
      </c>
      <c r="E102" s="8">
        <v>13.746979056982864</v>
      </c>
      <c r="F102" s="6">
        <v>28.409948294818278</v>
      </c>
      <c r="G102" s="6">
        <v>9.9984644704600569</v>
      </c>
      <c r="H102" s="6">
        <v>7.2914511979761407</v>
      </c>
      <c r="I102">
        <v>89</v>
      </c>
    </row>
    <row r="103" spans="1:9">
      <c r="A103">
        <v>90</v>
      </c>
      <c r="B103" t="s">
        <v>2985</v>
      </c>
      <c r="C103" s="6">
        <v>12.621212314828085</v>
      </c>
      <c r="D103" s="6">
        <v>35.941660865307384</v>
      </c>
      <c r="E103" s="8">
        <v>32.505577082127729</v>
      </c>
      <c r="F103" s="6">
        <v>24.212294241386587</v>
      </c>
      <c r="G103" s="6">
        <v>17.105593937834055</v>
      </c>
      <c r="H103" s="6">
        <v>9.4502935251025626</v>
      </c>
      <c r="I103">
        <v>90</v>
      </c>
    </row>
    <row r="104" spans="1:9">
      <c r="A104">
        <v>91</v>
      </c>
      <c r="B104" t="s">
        <v>2985</v>
      </c>
      <c r="C104" s="6">
        <v>12.45714507123558</v>
      </c>
      <c r="D104" s="6">
        <v>44.782536032998173</v>
      </c>
      <c r="E104" s="8">
        <v>40.063812322975821</v>
      </c>
      <c r="F104" s="6">
        <v>20.459692261040239</v>
      </c>
      <c r="G104" s="6">
        <v>30.141628684249277</v>
      </c>
      <c r="H104" s="6">
        <v>14.68998284726308</v>
      </c>
      <c r="I104">
        <v>91</v>
      </c>
    </row>
    <row r="105" spans="1:9">
      <c r="A105">
        <v>92</v>
      </c>
      <c r="B105" t="s">
        <v>2985</v>
      </c>
      <c r="C105" s="6">
        <v>33.889046254204857</v>
      </c>
      <c r="D105" s="6">
        <v>12.980893137083546</v>
      </c>
      <c r="E105" s="8">
        <v>40.245187148174999</v>
      </c>
      <c r="F105" s="6">
        <v>13.663973128386649</v>
      </c>
      <c r="G105" s="6">
        <v>32.252708532744123</v>
      </c>
      <c r="H105" s="6">
        <v>15.331612847975283</v>
      </c>
      <c r="I105">
        <v>92</v>
      </c>
    </row>
    <row r="106" spans="1:9">
      <c r="A106">
        <v>93</v>
      </c>
      <c r="B106" t="s">
        <v>2985</v>
      </c>
      <c r="C106" s="6">
        <v>29.096941727763326</v>
      </c>
      <c r="D106" s="6">
        <v>32.97039364068236</v>
      </c>
      <c r="E106" s="8">
        <v>46.742704482833467</v>
      </c>
      <c r="F106" s="6">
        <v>19.08692251780403</v>
      </c>
      <c r="G106" s="6">
        <v>12.862106001016226</v>
      </c>
      <c r="H106" s="6">
        <v>30.883855727318288</v>
      </c>
      <c r="I106">
        <v>93</v>
      </c>
    </row>
    <row r="107" spans="1:9">
      <c r="A107">
        <v>94</v>
      </c>
      <c r="B107" t="s">
        <v>2985</v>
      </c>
      <c r="C107" s="6">
        <v>25.954051310509044</v>
      </c>
      <c r="D107" s="6">
        <v>32.474021287484753</v>
      </c>
      <c r="E107" s="8">
        <v>33.240601915217518</v>
      </c>
      <c r="F107" s="6">
        <v>30.821966658381864</v>
      </c>
      <c r="G107" s="6">
        <v>34.614175677290248</v>
      </c>
      <c r="H107" s="6">
        <v>25.292426061125152</v>
      </c>
      <c r="I107">
        <v>94</v>
      </c>
    </row>
    <row r="108" spans="1:9">
      <c r="A108">
        <v>95</v>
      </c>
      <c r="B108" t="s">
        <v>2985</v>
      </c>
      <c r="C108" s="6">
        <v>32.376908956388945</v>
      </c>
      <c r="D108" s="6">
        <v>38.105244879920591</v>
      </c>
      <c r="E108" s="8">
        <v>2.5093807314963472</v>
      </c>
      <c r="F108" s="6">
        <v>21.516000829825277</v>
      </c>
      <c r="G108" s="6">
        <v>31.317635842471319</v>
      </c>
      <c r="H108" s="6">
        <v>10.073035348745879</v>
      </c>
      <c r="I108">
        <v>95</v>
      </c>
    </row>
    <row r="109" spans="1:9">
      <c r="A109">
        <v>96</v>
      </c>
      <c r="B109" t="s">
        <v>2985</v>
      </c>
      <c r="C109" s="6">
        <v>29.130734448126081</v>
      </c>
      <c r="D109" s="6">
        <v>32.071497957140039</v>
      </c>
      <c r="E109" s="8">
        <v>10.946480959362194</v>
      </c>
      <c r="F109" s="6">
        <v>25.954313817665895</v>
      </c>
      <c r="G109" s="6">
        <v>20.49668205090537</v>
      </c>
      <c r="H109" s="6">
        <v>20.747881718178867</v>
      </c>
      <c r="I109">
        <v>96</v>
      </c>
    </row>
    <row r="110" spans="1:9">
      <c r="A110">
        <v>97</v>
      </c>
      <c r="B110" t="s">
        <v>2985</v>
      </c>
      <c r="C110" s="6">
        <v>25.830487537445091</v>
      </c>
      <c r="D110" s="6">
        <v>12.889534121273993</v>
      </c>
      <c r="E110" s="8">
        <v>8.4001038678546305</v>
      </c>
      <c r="F110" s="6">
        <v>8.1366057299512349</v>
      </c>
      <c r="G110" s="6">
        <v>29.252659802489308</v>
      </c>
      <c r="H110" s="6">
        <v>24.788535705161014</v>
      </c>
      <c r="I110">
        <v>97</v>
      </c>
    </row>
    <row r="111" spans="1:9">
      <c r="A111">
        <v>98</v>
      </c>
      <c r="B111" t="s">
        <v>2985</v>
      </c>
      <c r="C111" s="6">
        <v>28.906175681624156</v>
      </c>
      <c r="D111" s="6">
        <v>30.610787912704385</v>
      </c>
      <c r="E111" s="8">
        <v>24.864886098166846</v>
      </c>
      <c r="F111" s="6">
        <v>24.391555124807077</v>
      </c>
      <c r="G111" s="6">
        <v>27.957092263913456</v>
      </c>
      <c r="H111" s="6">
        <v>5.3809124287347974</v>
      </c>
      <c r="I111">
        <v>98</v>
      </c>
    </row>
    <row r="112" spans="1:9">
      <c r="A112">
        <v>99</v>
      </c>
      <c r="B112" t="s">
        <v>2985</v>
      </c>
      <c r="C112" s="6">
        <v>19.116774130392546</v>
      </c>
      <c r="D112" s="6">
        <v>42.528457678491407</v>
      </c>
      <c r="E112" s="8">
        <v>6.8232985532233057</v>
      </c>
      <c r="F112" s="6">
        <v>12.433005533649009</v>
      </c>
      <c r="G112" s="6">
        <v>31.471325344596767</v>
      </c>
      <c r="H112" s="6">
        <v>11.45761464049373</v>
      </c>
      <c r="I112">
        <v>99</v>
      </c>
    </row>
    <row r="113" spans="1:9">
      <c r="A113">
        <v>100</v>
      </c>
      <c r="B113" t="s">
        <v>2985</v>
      </c>
      <c r="C113" s="6">
        <v>31.668246900605936</v>
      </c>
      <c r="D113" s="6">
        <v>47.462226386765231</v>
      </c>
      <c r="E113" s="8">
        <v>64.415229623369981</v>
      </c>
      <c r="F113" s="6">
        <v>9.2368316738805447</v>
      </c>
      <c r="G113" s="6">
        <v>7.913771270643128</v>
      </c>
      <c r="H113" s="6">
        <v>15.844198889825073</v>
      </c>
      <c r="I113">
        <v>100</v>
      </c>
    </row>
    <row r="114" spans="1:9">
      <c r="A114">
        <v>101</v>
      </c>
      <c r="B114" t="s">
        <v>2985</v>
      </c>
      <c r="C114" s="6">
        <v>32.750849505138419</v>
      </c>
      <c r="D114" s="6">
        <v>31.710592307254533</v>
      </c>
      <c r="E114" s="8">
        <v>2.5465464812677472</v>
      </c>
      <c r="F114" s="6">
        <v>29.601658266671389</v>
      </c>
      <c r="G114" s="6">
        <v>18.254558780127667</v>
      </c>
      <c r="H114" s="6">
        <v>30.130548999943652</v>
      </c>
      <c r="I114">
        <v>41</v>
      </c>
    </row>
    <row r="115" spans="1:9">
      <c r="A115">
        <v>102</v>
      </c>
      <c r="B115" t="s">
        <v>2985</v>
      </c>
      <c r="C115" s="6">
        <v>4.1059882024638421</v>
      </c>
      <c r="D115" s="6">
        <v>45.045647812743653</v>
      </c>
      <c r="E115" s="8">
        <v>65.290526273105556</v>
      </c>
      <c r="F115" s="6">
        <v>27.304434725718544</v>
      </c>
      <c r="G115" s="6">
        <v>31.114333657861916</v>
      </c>
      <c r="H115" s="6">
        <v>14.728677959217418</v>
      </c>
      <c r="I115">
        <v>42</v>
      </c>
    </row>
    <row r="116" spans="1:9">
      <c r="A116">
        <v>103</v>
      </c>
      <c r="B116" t="s">
        <v>2985</v>
      </c>
      <c r="C116" s="6">
        <v>31.525940773048688</v>
      </c>
      <c r="D116" s="6">
        <v>33.313197847247991</v>
      </c>
      <c r="E116" s="8">
        <v>63.638276677406772</v>
      </c>
      <c r="F116" s="6">
        <v>13.506604626063613</v>
      </c>
      <c r="G116" s="6">
        <v>22.370601978125745</v>
      </c>
      <c r="H116" s="6">
        <v>19.409875361969419</v>
      </c>
      <c r="I116">
        <v>43</v>
      </c>
    </row>
    <row r="117" spans="1:9">
      <c r="A117">
        <v>104</v>
      </c>
      <c r="B117" t="s">
        <v>2985</v>
      </c>
      <c r="C117" s="6">
        <v>37.317970444912078</v>
      </c>
      <c r="D117" s="6">
        <v>9.6580138666730324</v>
      </c>
      <c r="E117" s="8">
        <v>25.164108588277735</v>
      </c>
      <c r="F117" s="6">
        <v>23.65150382300672</v>
      </c>
      <c r="G117" s="6">
        <v>29.622983586996572</v>
      </c>
      <c r="H117" s="6">
        <v>33.229356224583597</v>
      </c>
      <c r="I117">
        <v>44</v>
      </c>
    </row>
    <row r="118" spans="1:9">
      <c r="A118">
        <v>105</v>
      </c>
      <c r="B118" t="s">
        <v>2985</v>
      </c>
      <c r="C118" s="6">
        <v>37.07574943064494</v>
      </c>
      <c r="D118" s="6">
        <v>18.040307918380059</v>
      </c>
      <c r="E118" s="8">
        <v>35.943364471880692</v>
      </c>
      <c r="F118" s="6">
        <v>14.548442202843432</v>
      </c>
      <c r="G118" s="6">
        <v>22.739483293477583</v>
      </c>
      <c r="H118" s="6">
        <v>20.116588970414991</v>
      </c>
      <c r="I118">
        <v>45</v>
      </c>
    </row>
    <row r="119" spans="1:9">
      <c r="A119">
        <v>106</v>
      </c>
      <c r="B119" t="s">
        <v>2985</v>
      </c>
      <c r="C119" s="6">
        <v>4.581784165252718</v>
      </c>
      <c r="D119" s="6">
        <v>21.15651167845089</v>
      </c>
      <c r="E119" s="8">
        <v>4.4544105704520671</v>
      </c>
      <c r="F119" s="6">
        <v>26.293047086855388</v>
      </c>
      <c r="G119" s="6">
        <v>12.054175896010616</v>
      </c>
      <c r="H119" s="6">
        <v>31.528422212234908</v>
      </c>
      <c r="I119">
        <v>46</v>
      </c>
    </row>
    <row r="120" spans="1:9">
      <c r="A120">
        <v>107</v>
      </c>
      <c r="B120" t="s">
        <v>2985</v>
      </c>
      <c r="C120" s="6">
        <v>29.186152103639223</v>
      </c>
      <c r="D120" s="6">
        <v>47.588292154475816</v>
      </c>
      <c r="E120" s="8">
        <v>62.162075545898091</v>
      </c>
      <c r="F120" s="6">
        <v>20.677889025258153</v>
      </c>
      <c r="G120" s="6">
        <v>34.754761754088499</v>
      </c>
      <c r="H120" s="6">
        <v>37.382983968777147</v>
      </c>
      <c r="I120">
        <v>47</v>
      </c>
    </row>
    <row r="121" spans="1:9">
      <c r="A121">
        <v>108</v>
      </c>
      <c r="B121" t="s">
        <v>2985</v>
      </c>
      <c r="C121" s="6">
        <v>15.380494710145463</v>
      </c>
      <c r="D121" s="6">
        <v>18.139422348853223</v>
      </c>
      <c r="E121" s="8">
        <v>63.090138107590704</v>
      </c>
      <c r="F121" s="6">
        <v>12.52004345647577</v>
      </c>
      <c r="G121" s="6">
        <v>34.392311663432395</v>
      </c>
      <c r="H121" s="6">
        <v>16.469589105111659</v>
      </c>
      <c r="I121">
        <v>48</v>
      </c>
    </row>
    <row r="122" spans="1:9">
      <c r="A122">
        <v>109</v>
      </c>
      <c r="B122" t="s">
        <v>2985</v>
      </c>
      <c r="C122" s="6">
        <v>12.799224348802086</v>
      </c>
      <c r="D122" s="6">
        <v>29.361342387638064</v>
      </c>
      <c r="E122" s="8">
        <v>10.35905375534322</v>
      </c>
      <c r="F122" s="6">
        <v>19.164725376675474</v>
      </c>
      <c r="G122" s="6">
        <v>36.356051470264291</v>
      </c>
      <c r="H122" s="6">
        <v>12.742333617022037</v>
      </c>
      <c r="I122">
        <v>49</v>
      </c>
    </row>
    <row r="123" spans="1:9">
      <c r="A123">
        <v>110</v>
      </c>
      <c r="B123" t="s">
        <v>2985</v>
      </c>
      <c r="C123" s="6">
        <v>33.57599800376363</v>
      </c>
      <c r="D123" s="6">
        <v>36.308680833741036</v>
      </c>
      <c r="E123" s="8">
        <v>17.035583773240695</v>
      </c>
      <c r="F123" s="6">
        <v>19.936166214714738</v>
      </c>
      <c r="G123" s="6">
        <v>27.724003401596477</v>
      </c>
      <c r="H123" s="6">
        <v>24.540815005678773</v>
      </c>
      <c r="I123">
        <v>50</v>
      </c>
    </row>
    <row r="124" spans="1:9">
      <c r="A124">
        <v>111</v>
      </c>
      <c r="B124" t="s">
        <v>2985</v>
      </c>
      <c r="C124" s="6">
        <v>20.698135593352621</v>
      </c>
      <c r="D124" s="6">
        <v>19.559513888418536</v>
      </c>
      <c r="E124" s="8">
        <v>3.5054436263671906</v>
      </c>
      <c r="F124" s="6">
        <v>13.033489635423523</v>
      </c>
      <c r="G124" s="6">
        <v>23.801270131146456</v>
      </c>
      <c r="H124" s="6">
        <v>24.657189013888804</v>
      </c>
      <c r="I124">
        <v>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78F3-C538-4C1D-87A3-FB1681DB9794}">
  <dimension ref="A2:D111"/>
  <sheetViews>
    <sheetView workbookViewId="0"/>
  </sheetViews>
  <sheetFormatPr defaultRowHeight="14.45"/>
  <cols>
    <col min="3" max="3" width="22" customWidth="1"/>
    <col min="4" max="4" width="43.7109375" style="29" bestFit="1" customWidth="1"/>
  </cols>
  <sheetData>
    <row r="2" spans="1:4">
      <c r="B2" s="60" t="s">
        <v>0</v>
      </c>
      <c r="C2" s="61" t="s">
        <v>43</v>
      </c>
      <c r="D2" s="61" t="s">
        <v>3</v>
      </c>
    </row>
    <row r="3" spans="1:4" ht="28.9">
      <c r="B3" s="49">
        <v>1</v>
      </c>
      <c r="C3" s="51" t="s">
        <v>3006</v>
      </c>
      <c r="D3" s="50" t="s">
        <v>3007</v>
      </c>
    </row>
    <row r="4" spans="1:4">
      <c r="B4" s="49">
        <v>2</v>
      </c>
      <c r="C4" s="30" t="s">
        <v>3008</v>
      </c>
      <c r="D4" s="76"/>
    </row>
    <row r="6" spans="1:4">
      <c r="A6" s="2" t="s">
        <v>3009</v>
      </c>
      <c r="B6" s="2" t="s">
        <v>2987</v>
      </c>
      <c r="C6" s="2" t="s">
        <v>979</v>
      </c>
      <c r="D6" s="31" t="s">
        <v>2997</v>
      </c>
    </row>
    <row r="7" spans="1:4">
      <c r="A7">
        <v>1</v>
      </c>
      <c r="B7" s="6">
        <v>40.311543682066301</v>
      </c>
      <c r="C7" t="s">
        <v>3010</v>
      </c>
      <c r="D7" s="29">
        <v>1</v>
      </c>
    </row>
    <row r="8" spans="1:4">
      <c r="A8">
        <v>2</v>
      </c>
      <c r="B8" s="6">
        <v>40.268789183959498</v>
      </c>
      <c r="C8" t="s">
        <v>3010</v>
      </c>
      <c r="D8" s="29">
        <v>2</v>
      </c>
    </row>
    <row r="9" spans="1:4">
      <c r="A9">
        <v>3</v>
      </c>
      <c r="B9" s="6">
        <v>21.458325262592041</v>
      </c>
      <c r="C9" t="s">
        <v>3010</v>
      </c>
      <c r="D9" s="29">
        <v>3</v>
      </c>
    </row>
    <row r="10" spans="1:4">
      <c r="A10">
        <v>4</v>
      </c>
      <c r="B10" s="6">
        <v>37.485956084142501</v>
      </c>
      <c r="C10" t="s">
        <v>3010</v>
      </c>
      <c r="D10" s="29">
        <v>4</v>
      </c>
    </row>
    <row r="11" spans="1:4">
      <c r="A11">
        <v>5</v>
      </c>
      <c r="B11" s="6">
        <v>27.35715497828372</v>
      </c>
      <c r="C11" t="s">
        <v>3010</v>
      </c>
      <c r="D11" s="29">
        <v>5</v>
      </c>
    </row>
    <row r="12" spans="1:4">
      <c r="A12">
        <v>6</v>
      </c>
      <c r="B12" s="6">
        <v>43.613127787021241</v>
      </c>
      <c r="C12" t="s">
        <v>3010</v>
      </c>
      <c r="D12" s="29">
        <v>6</v>
      </c>
    </row>
    <row r="13" spans="1:4">
      <c r="A13">
        <v>7</v>
      </c>
      <c r="B13" s="6">
        <v>39.441659536520667</v>
      </c>
      <c r="C13" t="s">
        <v>3010</v>
      </c>
      <c r="D13" s="29">
        <v>7</v>
      </c>
    </row>
    <row r="14" spans="1:4">
      <c r="A14">
        <v>8</v>
      </c>
      <c r="B14" s="6">
        <v>6.2415883120192373</v>
      </c>
      <c r="C14" t="s">
        <v>3010</v>
      </c>
      <c r="D14" s="29">
        <v>8</v>
      </c>
    </row>
    <row r="15" spans="1:4">
      <c r="A15">
        <v>9</v>
      </c>
      <c r="B15" s="6">
        <v>19.339847393393448</v>
      </c>
      <c r="C15" t="s">
        <v>3010</v>
      </c>
      <c r="D15" s="29">
        <v>9</v>
      </c>
    </row>
    <row r="16" spans="1:4">
      <c r="A16">
        <v>10</v>
      </c>
      <c r="B16" s="6">
        <v>26.195386916841649</v>
      </c>
      <c r="C16" t="s">
        <v>3010</v>
      </c>
      <c r="D16" s="29">
        <v>10</v>
      </c>
    </row>
    <row r="17" spans="1:4">
      <c r="A17">
        <v>11</v>
      </c>
      <c r="B17" s="6">
        <v>44.351343903921581</v>
      </c>
      <c r="C17" t="s">
        <v>3010</v>
      </c>
      <c r="D17" s="29">
        <v>11</v>
      </c>
    </row>
    <row r="18" spans="1:4">
      <c r="A18">
        <v>12</v>
      </c>
      <c r="B18" s="6">
        <v>46.502854296199018</v>
      </c>
      <c r="C18" t="s">
        <v>3010</v>
      </c>
      <c r="D18" s="29">
        <v>12</v>
      </c>
    </row>
    <row r="19" spans="1:4">
      <c r="A19">
        <v>13</v>
      </c>
      <c r="B19" s="6">
        <v>47.290072440823515</v>
      </c>
      <c r="C19" t="s">
        <v>3010</v>
      </c>
      <c r="D19" s="29">
        <v>13</v>
      </c>
    </row>
    <row r="20" spans="1:4">
      <c r="A20">
        <v>14</v>
      </c>
      <c r="B20" s="6">
        <v>11.983341472834194</v>
      </c>
      <c r="C20" t="s">
        <v>3010</v>
      </c>
      <c r="D20" s="29">
        <v>14</v>
      </c>
    </row>
    <row r="21" spans="1:4">
      <c r="A21">
        <v>15</v>
      </c>
      <c r="B21" s="6">
        <v>20.229653260212174</v>
      </c>
      <c r="C21" t="s">
        <v>3010</v>
      </c>
      <c r="D21" s="29">
        <v>15</v>
      </c>
    </row>
    <row r="22" spans="1:4">
      <c r="A22">
        <v>16</v>
      </c>
      <c r="B22" s="6">
        <v>12.103974169095528</v>
      </c>
      <c r="C22" t="s">
        <v>3010</v>
      </c>
      <c r="D22" s="29">
        <v>16</v>
      </c>
    </row>
    <row r="23" spans="1:4">
      <c r="A23">
        <v>17</v>
      </c>
      <c r="B23" s="6">
        <v>40.178246373799745</v>
      </c>
      <c r="C23" t="s">
        <v>3010</v>
      </c>
      <c r="D23" s="29">
        <v>17</v>
      </c>
    </row>
    <row r="24" spans="1:4">
      <c r="A24">
        <v>18</v>
      </c>
      <c r="B24" s="6">
        <v>24.786391312801449</v>
      </c>
      <c r="C24" t="s">
        <v>3010</v>
      </c>
      <c r="D24" s="29">
        <v>18</v>
      </c>
    </row>
    <row r="25" spans="1:4">
      <c r="A25">
        <v>19</v>
      </c>
      <c r="B25" s="6">
        <v>47.844613930804975</v>
      </c>
      <c r="C25" t="s">
        <v>3010</v>
      </c>
      <c r="D25" s="29">
        <v>19</v>
      </c>
    </row>
    <row r="26" spans="1:4">
      <c r="A26">
        <v>20</v>
      </c>
      <c r="B26" s="6">
        <v>27.297620523805072</v>
      </c>
      <c r="C26" t="s">
        <v>3010</v>
      </c>
      <c r="D26" s="29">
        <v>20</v>
      </c>
    </row>
    <row r="27" spans="1:4">
      <c r="A27">
        <v>21</v>
      </c>
      <c r="B27" s="6">
        <v>35.877260555060857</v>
      </c>
      <c r="C27" t="s">
        <v>3010</v>
      </c>
      <c r="D27" s="29">
        <v>21</v>
      </c>
    </row>
    <row r="28" spans="1:4">
      <c r="A28">
        <v>22</v>
      </c>
      <c r="B28" s="6">
        <v>10.031901314531346</v>
      </c>
      <c r="C28" t="s">
        <v>3010</v>
      </c>
      <c r="D28" s="29">
        <v>22</v>
      </c>
    </row>
    <row r="29" spans="1:4">
      <c r="A29">
        <v>23</v>
      </c>
      <c r="B29" s="6">
        <v>6.5152330125825255</v>
      </c>
      <c r="C29" t="s">
        <v>3010</v>
      </c>
      <c r="D29" s="29">
        <v>23</v>
      </c>
    </row>
    <row r="30" spans="1:4">
      <c r="A30">
        <v>24</v>
      </c>
      <c r="B30" s="6">
        <v>49.93625659380303</v>
      </c>
      <c r="C30" t="s">
        <v>3010</v>
      </c>
      <c r="D30" s="29">
        <v>24</v>
      </c>
    </row>
    <row r="31" spans="1:4">
      <c r="A31">
        <v>25</v>
      </c>
      <c r="B31" s="6">
        <v>5.5895498613931203</v>
      </c>
      <c r="C31" t="s">
        <v>3010</v>
      </c>
      <c r="D31" s="29">
        <v>25</v>
      </c>
    </row>
    <row r="32" spans="1:4">
      <c r="A32">
        <v>26</v>
      </c>
      <c r="B32" s="6">
        <v>4.8340363037152425</v>
      </c>
      <c r="C32" t="s">
        <v>3010</v>
      </c>
      <c r="D32" s="29">
        <v>26</v>
      </c>
    </row>
    <row r="33" spans="1:4">
      <c r="A33">
        <v>27</v>
      </c>
      <c r="B33" s="6">
        <v>26.845215286190442</v>
      </c>
      <c r="C33" t="s">
        <v>3010</v>
      </c>
      <c r="D33" s="29">
        <v>27</v>
      </c>
    </row>
    <row r="34" spans="1:4">
      <c r="A34">
        <v>28</v>
      </c>
      <c r="B34" s="6">
        <v>5.9611842618271247</v>
      </c>
      <c r="C34" t="s">
        <v>3010</v>
      </c>
      <c r="D34" s="29">
        <v>28</v>
      </c>
    </row>
    <row r="35" spans="1:4">
      <c r="A35">
        <v>29</v>
      </c>
      <c r="B35" s="6">
        <v>41.366380037868353</v>
      </c>
      <c r="C35" t="s">
        <v>3010</v>
      </c>
      <c r="D35" s="29">
        <v>29</v>
      </c>
    </row>
    <row r="36" spans="1:4">
      <c r="A36">
        <v>30</v>
      </c>
      <c r="B36" s="6">
        <v>45.396050077047676</v>
      </c>
      <c r="C36" t="s">
        <v>3010</v>
      </c>
      <c r="D36" s="29">
        <v>30</v>
      </c>
    </row>
    <row r="37" spans="1:4">
      <c r="A37">
        <v>31</v>
      </c>
      <c r="B37" s="6">
        <v>23.133420542809425</v>
      </c>
      <c r="C37" t="s">
        <v>3010</v>
      </c>
      <c r="D37" s="29">
        <v>31</v>
      </c>
    </row>
    <row r="38" spans="1:4">
      <c r="A38">
        <v>32</v>
      </c>
      <c r="B38" s="6">
        <v>9.8112578780166046</v>
      </c>
      <c r="C38" t="s">
        <v>3010</v>
      </c>
      <c r="D38" s="29">
        <v>32</v>
      </c>
    </row>
    <row r="39" spans="1:4">
      <c r="A39">
        <v>33</v>
      </c>
      <c r="B39" s="6">
        <v>6.5599262430838525</v>
      </c>
      <c r="C39" t="s">
        <v>3010</v>
      </c>
      <c r="D39" s="29">
        <v>33</v>
      </c>
    </row>
    <row r="40" spans="1:4">
      <c r="A40">
        <v>34</v>
      </c>
      <c r="B40" s="6">
        <v>21.246513250558113</v>
      </c>
      <c r="C40" t="s">
        <v>3010</v>
      </c>
      <c r="D40" s="29">
        <v>34</v>
      </c>
    </row>
    <row r="41" spans="1:4">
      <c r="A41">
        <v>35</v>
      </c>
      <c r="B41" s="6">
        <v>48.563328876479943</v>
      </c>
      <c r="C41" t="s">
        <v>3010</v>
      </c>
      <c r="D41" s="29">
        <v>35</v>
      </c>
    </row>
    <row r="42" spans="1:4">
      <c r="A42">
        <v>36</v>
      </c>
      <c r="B42" s="6">
        <v>11.677175739124131</v>
      </c>
      <c r="C42" t="s">
        <v>3010</v>
      </c>
      <c r="D42" s="29">
        <v>36</v>
      </c>
    </row>
    <row r="43" spans="1:4">
      <c r="A43">
        <v>37</v>
      </c>
      <c r="B43" s="6">
        <v>6.6809828847608461</v>
      </c>
      <c r="C43" t="s">
        <v>3010</v>
      </c>
      <c r="D43" s="29">
        <v>37</v>
      </c>
    </row>
    <row r="44" spans="1:4">
      <c r="A44">
        <v>38</v>
      </c>
      <c r="B44" s="6">
        <v>19.861320946356123</v>
      </c>
      <c r="C44" t="s">
        <v>3010</v>
      </c>
      <c r="D44" s="29">
        <v>38</v>
      </c>
    </row>
    <row r="45" spans="1:4">
      <c r="A45">
        <v>39</v>
      </c>
      <c r="B45" s="6">
        <v>10.458102541942239</v>
      </c>
      <c r="C45" t="s">
        <v>3010</v>
      </c>
      <c r="D45" s="29">
        <v>39</v>
      </c>
    </row>
    <row r="46" spans="1:4">
      <c r="A46">
        <v>40</v>
      </c>
      <c r="B46" s="6">
        <v>37.085180808382262</v>
      </c>
      <c r="C46" t="s">
        <v>3010</v>
      </c>
      <c r="D46" s="29">
        <v>40</v>
      </c>
    </row>
    <row r="47" spans="1:4">
      <c r="A47">
        <v>41</v>
      </c>
      <c r="B47" s="6">
        <v>27.649651871756024</v>
      </c>
      <c r="C47" t="s">
        <v>3010</v>
      </c>
      <c r="D47" s="29">
        <v>41</v>
      </c>
    </row>
    <row r="48" spans="1:4">
      <c r="A48">
        <v>42</v>
      </c>
      <c r="B48" s="6">
        <v>16.90870148450982</v>
      </c>
      <c r="C48" t="s">
        <v>3010</v>
      </c>
      <c r="D48" s="29">
        <v>42</v>
      </c>
    </row>
    <row r="49" spans="1:4">
      <c r="A49">
        <v>43</v>
      </c>
      <c r="B49" s="6">
        <v>18.651369825598444</v>
      </c>
      <c r="C49" t="s">
        <v>3010</v>
      </c>
      <c r="D49" s="29">
        <v>43</v>
      </c>
    </row>
    <row r="50" spans="1:4">
      <c r="A50">
        <v>44</v>
      </c>
      <c r="B50" s="6">
        <v>14.50291649994807</v>
      </c>
      <c r="C50" t="s">
        <v>3010</v>
      </c>
      <c r="D50" s="29">
        <v>44</v>
      </c>
    </row>
    <row r="51" spans="1:4">
      <c r="A51">
        <v>45</v>
      </c>
      <c r="B51" s="6">
        <v>27.748712544297927</v>
      </c>
      <c r="C51" t="s">
        <v>3010</v>
      </c>
      <c r="D51" s="29">
        <v>45</v>
      </c>
    </row>
    <row r="52" spans="1:4">
      <c r="A52">
        <v>46</v>
      </c>
      <c r="B52" s="6">
        <v>24.618318556542768</v>
      </c>
      <c r="C52" t="s">
        <v>3010</v>
      </c>
      <c r="D52" s="29">
        <v>46</v>
      </c>
    </row>
    <row r="53" spans="1:4">
      <c r="A53">
        <v>47</v>
      </c>
      <c r="B53" s="6">
        <v>30.651680072615449</v>
      </c>
      <c r="C53" t="s">
        <v>3010</v>
      </c>
      <c r="D53" s="29">
        <v>47</v>
      </c>
    </row>
    <row r="54" spans="1:4">
      <c r="A54">
        <v>48</v>
      </c>
      <c r="B54" s="6">
        <v>35.902281589530759</v>
      </c>
      <c r="C54" t="s">
        <v>3010</v>
      </c>
      <c r="D54" s="29">
        <v>48</v>
      </c>
    </row>
    <row r="55" spans="1:4">
      <c r="A55">
        <v>49</v>
      </c>
      <c r="B55" s="6">
        <v>39.690317373966998</v>
      </c>
      <c r="C55" t="s">
        <v>3010</v>
      </c>
      <c r="D55" s="29">
        <v>49</v>
      </c>
    </row>
    <row r="56" spans="1:4">
      <c r="A56">
        <v>50</v>
      </c>
      <c r="B56" s="6">
        <v>19.139568889777468</v>
      </c>
      <c r="C56" t="s">
        <v>3010</v>
      </c>
      <c r="D56" s="29">
        <v>50</v>
      </c>
    </row>
    <row r="57" spans="1:4">
      <c r="A57">
        <v>51</v>
      </c>
      <c r="B57" s="6">
        <v>48.083100416533433</v>
      </c>
      <c r="C57" t="s">
        <v>3010</v>
      </c>
      <c r="D57" s="29">
        <v>51</v>
      </c>
    </row>
    <row r="58" spans="1:4">
      <c r="A58">
        <v>52</v>
      </c>
      <c r="B58" s="6">
        <v>49.294009986017649</v>
      </c>
      <c r="C58" t="s">
        <v>3010</v>
      </c>
      <c r="D58" s="29">
        <v>52</v>
      </c>
    </row>
    <row r="59" spans="1:4">
      <c r="A59">
        <v>53</v>
      </c>
      <c r="B59" s="6">
        <v>11.565928727160617</v>
      </c>
      <c r="C59" t="s">
        <v>3010</v>
      </c>
      <c r="D59" s="29">
        <v>53</v>
      </c>
    </row>
    <row r="60" spans="1:4">
      <c r="A60">
        <v>54</v>
      </c>
      <c r="B60" s="6">
        <v>39.24676373001963</v>
      </c>
      <c r="C60" t="s">
        <v>3010</v>
      </c>
      <c r="D60" s="29">
        <v>54</v>
      </c>
    </row>
    <row r="61" spans="1:4">
      <c r="A61">
        <v>55</v>
      </c>
      <c r="B61" s="6">
        <v>8.1290175262651179</v>
      </c>
      <c r="C61" t="s">
        <v>3010</v>
      </c>
      <c r="D61" s="29">
        <v>55</v>
      </c>
    </row>
    <row r="62" spans="1:4">
      <c r="A62">
        <v>56</v>
      </c>
      <c r="B62" s="6">
        <v>39.936132730413263</v>
      </c>
      <c r="C62" t="s">
        <v>3010</v>
      </c>
      <c r="D62" s="29">
        <v>56</v>
      </c>
    </row>
    <row r="63" spans="1:4">
      <c r="A63">
        <v>57</v>
      </c>
      <c r="B63" s="6">
        <v>5.8061589662902371</v>
      </c>
      <c r="C63" t="s">
        <v>3010</v>
      </c>
      <c r="D63" s="29">
        <v>57</v>
      </c>
    </row>
    <row r="64" spans="1:4">
      <c r="A64">
        <v>58</v>
      </c>
      <c r="B64" s="6">
        <v>41.368811209616744</v>
      </c>
      <c r="C64" t="s">
        <v>3010</v>
      </c>
      <c r="D64" s="29">
        <v>58</v>
      </c>
    </row>
    <row r="65" spans="1:4">
      <c r="A65">
        <v>59</v>
      </c>
      <c r="B65" s="6">
        <v>35.931050651210384</v>
      </c>
      <c r="C65" t="s">
        <v>3010</v>
      </c>
      <c r="D65" s="29">
        <v>59</v>
      </c>
    </row>
    <row r="66" spans="1:4">
      <c r="A66">
        <v>60</v>
      </c>
      <c r="B66" s="6">
        <v>31.192392715304255</v>
      </c>
      <c r="C66" t="s">
        <v>3010</v>
      </c>
      <c r="D66" s="29">
        <v>60</v>
      </c>
    </row>
    <row r="67" spans="1:4">
      <c r="A67">
        <v>61</v>
      </c>
      <c r="B67" s="6">
        <v>26.56808335232224</v>
      </c>
      <c r="C67" t="s">
        <v>3010</v>
      </c>
      <c r="D67" s="29">
        <v>61</v>
      </c>
    </row>
    <row r="68" spans="1:4">
      <c r="A68">
        <v>62</v>
      </c>
      <c r="B68" s="6">
        <v>37.197364686417501</v>
      </c>
      <c r="C68" t="s">
        <v>3010</v>
      </c>
      <c r="D68" s="29">
        <v>62</v>
      </c>
    </row>
    <row r="69" spans="1:4">
      <c r="A69">
        <v>63</v>
      </c>
      <c r="B69" s="6">
        <v>37.917395474089531</v>
      </c>
      <c r="C69" t="s">
        <v>3010</v>
      </c>
      <c r="D69" s="29">
        <v>63</v>
      </c>
    </row>
    <row r="70" spans="1:4">
      <c r="A70">
        <v>64</v>
      </c>
      <c r="B70" s="6">
        <v>39.206387689082412</v>
      </c>
      <c r="C70" t="s">
        <v>3010</v>
      </c>
      <c r="D70" s="29">
        <v>64</v>
      </c>
    </row>
    <row r="71" spans="1:4">
      <c r="A71">
        <v>65</v>
      </c>
      <c r="B71" s="6">
        <v>15.712131022395923</v>
      </c>
      <c r="C71" t="s">
        <v>3010</v>
      </c>
      <c r="D71" s="29">
        <v>65</v>
      </c>
    </row>
    <row r="72" spans="1:4">
      <c r="A72">
        <v>66</v>
      </c>
      <c r="B72" s="6">
        <v>28.316126447522819</v>
      </c>
      <c r="C72" t="s">
        <v>3010</v>
      </c>
      <c r="D72" s="29">
        <v>66</v>
      </c>
    </row>
    <row r="73" spans="1:4">
      <c r="A73">
        <v>67</v>
      </c>
      <c r="B73" s="6">
        <v>43.48567515860686</v>
      </c>
      <c r="C73" t="s">
        <v>3010</v>
      </c>
      <c r="D73" s="29">
        <v>67</v>
      </c>
    </row>
    <row r="74" spans="1:4">
      <c r="A74">
        <v>68</v>
      </c>
      <c r="B74" s="6">
        <v>12.848643485554454</v>
      </c>
      <c r="C74" t="s">
        <v>3010</v>
      </c>
      <c r="D74" s="29">
        <v>68</v>
      </c>
    </row>
    <row r="75" spans="1:4">
      <c r="A75">
        <v>69</v>
      </c>
      <c r="B75" s="6">
        <v>32.547461728443047</v>
      </c>
      <c r="C75" t="s">
        <v>3010</v>
      </c>
      <c r="D75" s="29">
        <v>69</v>
      </c>
    </row>
    <row r="76" spans="1:4">
      <c r="A76">
        <v>70</v>
      </c>
      <c r="B76" s="6">
        <v>13.332681986518965</v>
      </c>
      <c r="C76" t="s">
        <v>3010</v>
      </c>
      <c r="D76" s="29">
        <v>70</v>
      </c>
    </row>
    <row r="77" spans="1:4">
      <c r="A77">
        <v>71</v>
      </c>
      <c r="B77" s="6">
        <v>49.266146998981597</v>
      </c>
      <c r="C77" t="s">
        <v>3010</v>
      </c>
      <c r="D77" s="29">
        <v>71</v>
      </c>
    </row>
    <row r="78" spans="1:4">
      <c r="A78">
        <v>72</v>
      </c>
      <c r="B78" s="6">
        <v>44.120721794050532</v>
      </c>
      <c r="C78" t="s">
        <v>3010</v>
      </c>
      <c r="D78" s="29">
        <v>72</v>
      </c>
    </row>
    <row r="79" spans="1:4">
      <c r="A79">
        <v>73</v>
      </c>
      <c r="B79" s="6">
        <v>44.13068294835346</v>
      </c>
      <c r="C79" t="s">
        <v>3010</v>
      </c>
      <c r="D79" s="29">
        <v>73</v>
      </c>
    </row>
    <row r="80" spans="1:4">
      <c r="A80">
        <v>74</v>
      </c>
      <c r="B80" s="6">
        <v>44.738380431397893</v>
      </c>
      <c r="C80" t="s">
        <v>3010</v>
      </c>
      <c r="D80" s="29">
        <v>74</v>
      </c>
    </row>
    <row r="81" spans="1:4">
      <c r="A81">
        <v>75</v>
      </c>
      <c r="B81" s="6">
        <v>45.289272680545508</v>
      </c>
      <c r="C81" t="s">
        <v>3010</v>
      </c>
      <c r="D81" s="29">
        <v>75</v>
      </c>
    </row>
    <row r="82" spans="1:4">
      <c r="A82">
        <v>76</v>
      </c>
      <c r="B82" s="6">
        <v>15.461509165529527</v>
      </c>
      <c r="C82" t="s">
        <v>3010</v>
      </c>
      <c r="D82" s="29">
        <v>76</v>
      </c>
    </row>
    <row r="83" spans="1:4">
      <c r="A83">
        <v>77</v>
      </c>
      <c r="B83" s="6">
        <v>34.5486948384589</v>
      </c>
      <c r="C83" t="s">
        <v>3010</v>
      </c>
      <c r="D83" s="29">
        <v>77</v>
      </c>
    </row>
    <row r="84" spans="1:4">
      <c r="A84">
        <v>78</v>
      </c>
      <c r="B84" s="6">
        <v>20.727541230452488</v>
      </c>
      <c r="C84" t="s">
        <v>3010</v>
      </c>
      <c r="D84" s="29">
        <v>78</v>
      </c>
    </row>
    <row r="85" spans="1:4">
      <c r="A85">
        <v>79</v>
      </c>
      <c r="B85" s="6">
        <v>24.22502436217578</v>
      </c>
      <c r="C85" t="s">
        <v>3010</v>
      </c>
      <c r="D85" s="29">
        <v>79</v>
      </c>
    </row>
    <row r="86" spans="1:4">
      <c r="A86">
        <v>80</v>
      </c>
      <c r="B86" s="6">
        <v>41.555769275428055</v>
      </c>
      <c r="C86" t="s">
        <v>3010</v>
      </c>
      <c r="D86" s="29">
        <v>80</v>
      </c>
    </row>
    <row r="87" spans="1:4">
      <c r="A87">
        <v>81</v>
      </c>
      <c r="B87" s="6">
        <v>29.19199014030562</v>
      </c>
      <c r="C87" t="s">
        <v>3010</v>
      </c>
      <c r="D87" s="29">
        <v>81</v>
      </c>
    </row>
    <row r="88" spans="1:4">
      <c r="A88">
        <v>82</v>
      </c>
      <c r="B88" s="6">
        <v>7.7362442649974446</v>
      </c>
      <c r="C88" t="s">
        <v>3010</v>
      </c>
      <c r="D88" s="29">
        <v>82</v>
      </c>
    </row>
    <row r="89" spans="1:4">
      <c r="A89">
        <v>83</v>
      </c>
      <c r="B89" s="6">
        <v>44.983006007917723</v>
      </c>
      <c r="C89" t="s">
        <v>3010</v>
      </c>
      <c r="D89" s="29">
        <v>83</v>
      </c>
    </row>
    <row r="90" spans="1:4">
      <c r="A90">
        <v>84</v>
      </c>
      <c r="B90" s="6">
        <v>35.023958630089631</v>
      </c>
      <c r="C90" t="s">
        <v>3010</v>
      </c>
      <c r="D90" s="29">
        <v>84</v>
      </c>
    </row>
    <row r="91" spans="1:4">
      <c r="A91">
        <v>85</v>
      </c>
      <c r="B91" s="6">
        <v>46.904308529041479</v>
      </c>
      <c r="C91" t="s">
        <v>3010</v>
      </c>
      <c r="D91" s="29">
        <v>85</v>
      </c>
    </row>
    <row r="92" spans="1:4">
      <c r="A92">
        <v>86</v>
      </c>
      <c r="B92" s="6">
        <v>6.8842286698097936</v>
      </c>
      <c r="C92" t="s">
        <v>3010</v>
      </c>
      <c r="D92" s="29">
        <v>86</v>
      </c>
    </row>
    <row r="93" spans="1:4">
      <c r="A93">
        <v>87</v>
      </c>
      <c r="B93" s="6">
        <v>17.799059176635733</v>
      </c>
      <c r="C93" t="s">
        <v>3010</v>
      </c>
      <c r="D93" s="29">
        <v>87</v>
      </c>
    </row>
    <row r="94" spans="1:4">
      <c r="A94">
        <v>88</v>
      </c>
      <c r="B94" s="6">
        <v>46.984766690815242</v>
      </c>
      <c r="C94" t="s">
        <v>3010</v>
      </c>
      <c r="D94" s="29">
        <v>88</v>
      </c>
    </row>
    <row r="95" spans="1:4">
      <c r="A95">
        <v>89</v>
      </c>
      <c r="B95" s="6">
        <v>47.600903396825608</v>
      </c>
      <c r="C95" t="s">
        <v>3010</v>
      </c>
      <c r="D95" s="29">
        <v>89</v>
      </c>
    </row>
    <row r="96" spans="1:4">
      <c r="A96">
        <v>90</v>
      </c>
      <c r="B96" s="6">
        <v>41.064879774715003</v>
      </c>
      <c r="C96" t="s">
        <v>3010</v>
      </c>
      <c r="D96" s="29">
        <v>90</v>
      </c>
    </row>
    <row r="97" spans="1:4">
      <c r="A97">
        <v>91</v>
      </c>
      <c r="B97" s="6">
        <v>38.319347964152037</v>
      </c>
      <c r="C97" t="s">
        <v>3010</v>
      </c>
      <c r="D97" s="29">
        <v>91</v>
      </c>
    </row>
    <row r="98" spans="1:4">
      <c r="A98">
        <v>92</v>
      </c>
      <c r="B98" s="6">
        <v>4.1598630840146065</v>
      </c>
      <c r="C98" t="s">
        <v>3010</v>
      </c>
      <c r="D98" s="29">
        <v>92</v>
      </c>
    </row>
    <row r="99" spans="1:4">
      <c r="A99">
        <v>93</v>
      </c>
      <c r="B99" s="6">
        <v>32.475585636863926</v>
      </c>
      <c r="C99" t="s">
        <v>3010</v>
      </c>
      <c r="D99" s="29">
        <v>93</v>
      </c>
    </row>
    <row r="100" spans="1:4">
      <c r="A100">
        <v>94</v>
      </c>
      <c r="B100" s="6">
        <v>38.673193507984372</v>
      </c>
      <c r="C100" t="s">
        <v>3010</v>
      </c>
      <c r="D100" s="29">
        <v>94</v>
      </c>
    </row>
    <row r="101" spans="1:4">
      <c r="A101">
        <v>95</v>
      </c>
      <c r="B101" s="6">
        <v>17.116845184555164</v>
      </c>
      <c r="C101" t="s">
        <v>3010</v>
      </c>
      <c r="D101" s="29">
        <v>95</v>
      </c>
    </row>
    <row r="102" spans="1:4">
      <c r="A102">
        <v>96</v>
      </c>
      <c r="B102" s="6">
        <v>47.194815747965883</v>
      </c>
      <c r="C102" t="s">
        <v>3010</v>
      </c>
      <c r="D102" s="29">
        <v>96</v>
      </c>
    </row>
    <row r="103" spans="1:4">
      <c r="A103">
        <v>97</v>
      </c>
      <c r="B103" s="6">
        <v>26.119828947606919</v>
      </c>
      <c r="C103" t="s">
        <v>3010</v>
      </c>
      <c r="D103" s="29">
        <v>97</v>
      </c>
    </row>
    <row r="104" spans="1:4">
      <c r="A104">
        <v>98</v>
      </c>
      <c r="B104" s="6">
        <v>30.500546980075761</v>
      </c>
      <c r="C104" t="s">
        <v>3010</v>
      </c>
      <c r="D104" s="29">
        <v>98</v>
      </c>
    </row>
    <row r="105" spans="1:4">
      <c r="A105">
        <v>99</v>
      </c>
      <c r="B105" s="6">
        <v>37.795202578051274</v>
      </c>
      <c r="C105" t="s">
        <v>3010</v>
      </c>
      <c r="D105" s="29">
        <v>99</v>
      </c>
    </row>
    <row r="106" spans="1:4">
      <c r="A106">
        <v>100</v>
      </c>
      <c r="B106" s="6">
        <v>37.727561110518486</v>
      </c>
      <c r="C106" t="s">
        <v>3010</v>
      </c>
      <c r="D106" s="29">
        <v>100</v>
      </c>
    </row>
    <row r="107" spans="1:4">
      <c r="A107">
        <v>101</v>
      </c>
      <c r="B107" s="6">
        <v>49.851174733386742</v>
      </c>
      <c r="C107" t="s">
        <v>3010</v>
      </c>
      <c r="D107" s="29">
        <v>101</v>
      </c>
    </row>
    <row r="108" spans="1:4">
      <c r="A108">
        <v>102</v>
      </c>
      <c r="B108" s="6">
        <v>44.055543926108633</v>
      </c>
      <c r="C108" t="s">
        <v>3010</v>
      </c>
      <c r="D108" s="29">
        <v>102</v>
      </c>
    </row>
    <row r="109" spans="1:4">
      <c r="A109">
        <v>103</v>
      </c>
      <c r="B109" s="6">
        <v>39.033338158966281</v>
      </c>
      <c r="C109" t="s">
        <v>3010</v>
      </c>
      <c r="D109" s="29">
        <v>103</v>
      </c>
    </row>
    <row r="110" spans="1:4">
      <c r="A110">
        <v>104</v>
      </c>
      <c r="B110" s="6">
        <v>12.616016557336504</v>
      </c>
      <c r="C110" t="s">
        <v>3010</v>
      </c>
      <c r="D110" s="29">
        <v>104</v>
      </c>
    </row>
    <row r="111" spans="1:4">
      <c r="A111">
        <v>105</v>
      </c>
      <c r="B111" s="6">
        <v>4.0599699923592922</v>
      </c>
      <c r="C111" t="s">
        <v>3010</v>
      </c>
      <c r="D111" s="29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504B-DF38-4F79-9887-D4C593026CFA}">
  <dimension ref="B3:H31"/>
  <sheetViews>
    <sheetView topLeftCell="A9" zoomScale="120" zoomScaleNormal="120" workbookViewId="0"/>
  </sheetViews>
  <sheetFormatPr defaultRowHeight="14.45"/>
  <cols>
    <col min="1" max="1" width="2.7109375" customWidth="1"/>
    <col min="2" max="2" width="9.5703125" style="29" bestFit="1" customWidth="1"/>
    <col min="3" max="3" width="12.42578125" style="77" bestFit="1" customWidth="1"/>
    <col min="4" max="4" width="15.28515625" style="77" bestFit="1" customWidth="1"/>
    <col min="5" max="5" width="14.28515625" style="77" customWidth="1"/>
    <col min="6" max="6" width="39.28515625" style="77" bestFit="1" customWidth="1"/>
    <col min="7" max="7" width="48" bestFit="1" customWidth="1"/>
    <col min="8" max="8" width="26.7109375" customWidth="1"/>
  </cols>
  <sheetData>
    <row r="3" spans="2:8">
      <c r="B3" s="89" t="s">
        <v>0</v>
      </c>
      <c r="C3" s="99" t="s">
        <v>40</v>
      </c>
      <c r="D3" s="99" t="s">
        <v>41</v>
      </c>
      <c r="E3" s="99" t="s">
        <v>42</v>
      </c>
      <c r="F3" s="99" t="s">
        <v>43</v>
      </c>
      <c r="G3" s="91" t="s">
        <v>44</v>
      </c>
      <c r="H3" s="92" t="s">
        <v>45</v>
      </c>
    </row>
    <row r="4" spans="2:8">
      <c r="B4" s="87">
        <v>1</v>
      </c>
      <c r="C4" s="100" t="s">
        <v>46</v>
      </c>
      <c r="D4" s="100" t="s">
        <v>47</v>
      </c>
      <c r="E4" s="100" t="s">
        <v>48</v>
      </c>
      <c r="F4" s="100" t="s">
        <v>49</v>
      </c>
      <c r="G4" s="30" t="s">
        <v>50</v>
      </c>
      <c r="H4" s="102"/>
    </row>
    <row r="5" spans="2:8">
      <c r="B5" s="87">
        <f>B4+1</f>
        <v>2</v>
      </c>
      <c r="C5" s="100" t="s">
        <v>46</v>
      </c>
      <c r="D5" s="100" t="s">
        <v>51</v>
      </c>
      <c r="E5" s="100" t="s">
        <v>52</v>
      </c>
      <c r="F5" s="100" t="s">
        <v>53</v>
      </c>
      <c r="G5" s="30" t="s">
        <v>54</v>
      </c>
      <c r="H5" s="102"/>
    </row>
    <row r="6" spans="2:8">
      <c r="B6" s="87">
        <f t="shared" ref="B6:B27" si="0">B5+1</f>
        <v>3</v>
      </c>
      <c r="C6" s="100" t="s">
        <v>46</v>
      </c>
      <c r="D6" s="100" t="s">
        <v>51</v>
      </c>
      <c r="E6" s="100" t="s">
        <v>52</v>
      </c>
      <c r="F6" s="100" t="s">
        <v>55</v>
      </c>
      <c r="G6" s="30" t="s">
        <v>56</v>
      </c>
      <c r="H6" s="102"/>
    </row>
    <row r="7" spans="2:8">
      <c r="B7" s="87">
        <f t="shared" si="0"/>
        <v>4</v>
      </c>
      <c r="C7" s="100" t="s">
        <v>57</v>
      </c>
      <c r="D7" s="100" t="s">
        <v>58</v>
      </c>
      <c r="E7" s="100" t="s">
        <v>59</v>
      </c>
      <c r="F7" s="100" t="s">
        <v>60</v>
      </c>
      <c r="G7" s="30" t="s">
        <v>61</v>
      </c>
      <c r="H7" s="102"/>
    </row>
    <row r="8" spans="2:8">
      <c r="B8" s="87">
        <f t="shared" si="0"/>
        <v>5</v>
      </c>
      <c r="C8" s="100"/>
      <c r="D8" s="100"/>
      <c r="E8" s="100"/>
      <c r="F8" s="100"/>
      <c r="G8" s="30"/>
      <c r="H8" s="102"/>
    </row>
    <row r="9" spans="2:8">
      <c r="B9" s="87">
        <f t="shared" si="0"/>
        <v>6</v>
      </c>
      <c r="C9" s="100"/>
      <c r="D9" s="100"/>
      <c r="E9" s="100"/>
      <c r="F9" s="100"/>
      <c r="G9" s="30"/>
      <c r="H9" s="102"/>
    </row>
    <row r="10" spans="2:8">
      <c r="B10" s="87">
        <f t="shared" si="0"/>
        <v>7</v>
      </c>
      <c r="C10" s="100"/>
      <c r="D10" s="100"/>
      <c r="E10" s="100"/>
      <c r="F10" s="100"/>
      <c r="G10" s="30"/>
      <c r="H10" s="102"/>
    </row>
    <row r="11" spans="2:8">
      <c r="B11" s="87">
        <f t="shared" si="0"/>
        <v>8</v>
      </c>
      <c r="C11" s="100"/>
      <c r="D11" s="100"/>
      <c r="E11" s="100"/>
      <c r="F11" s="100"/>
      <c r="G11" s="30"/>
      <c r="H11" s="102"/>
    </row>
    <row r="12" spans="2:8">
      <c r="B12" s="87">
        <f t="shared" si="0"/>
        <v>9</v>
      </c>
      <c r="C12" s="100"/>
      <c r="D12" s="100"/>
      <c r="E12" s="100"/>
      <c r="F12" s="100"/>
      <c r="G12" s="30"/>
      <c r="H12" s="102"/>
    </row>
    <row r="13" spans="2:8">
      <c r="B13" s="87">
        <f t="shared" si="0"/>
        <v>10</v>
      </c>
      <c r="C13" s="100"/>
      <c r="D13" s="100"/>
      <c r="E13" s="100"/>
      <c r="F13" s="100"/>
      <c r="G13" s="30"/>
      <c r="H13" s="102"/>
    </row>
    <row r="14" spans="2:8">
      <c r="B14" s="87">
        <f t="shared" si="0"/>
        <v>11</v>
      </c>
      <c r="C14" s="100"/>
      <c r="D14" s="100"/>
      <c r="E14" s="100"/>
      <c r="F14" s="100"/>
      <c r="G14" s="30"/>
      <c r="H14" s="102"/>
    </row>
    <row r="15" spans="2:8">
      <c r="B15" s="87">
        <f t="shared" si="0"/>
        <v>12</v>
      </c>
      <c r="C15" s="100"/>
      <c r="D15" s="100"/>
      <c r="E15" s="100"/>
      <c r="F15" s="100"/>
      <c r="G15" s="30"/>
      <c r="H15" s="102"/>
    </row>
    <row r="16" spans="2:8">
      <c r="B16" s="87">
        <f t="shared" si="0"/>
        <v>13</v>
      </c>
      <c r="C16" s="100"/>
      <c r="D16" s="100"/>
      <c r="E16" s="100"/>
      <c r="F16" s="100"/>
      <c r="G16" s="30"/>
      <c r="H16" s="102"/>
    </row>
    <row r="17" spans="2:8">
      <c r="B17" s="87">
        <f t="shared" si="0"/>
        <v>14</v>
      </c>
      <c r="C17" s="100"/>
      <c r="D17" s="100"/>
      <c r="E17" s="100"/>
      <c r="F17" s="100"/>
      <c r="G17" s="30"/>
      <c r="H17" s="102"/>
    </row>
    <row r="18" spans="2:8">
      <c r="B18" s="87">
        <f t="shared" si="0"/>
        <v>15</v>
      </c>
      <c r="C18" s="100"/>
      <c r="D18" s="100"/>
      <c r="E18" s="100"/>
      <c r="F18" s="100"/>
      <c r="G18" s="30"/>
      <c r="H18" s="102"/>
    </row>
    <row r="19" spans="2:8">
      <c r="B19" s="87">
        <f t="shared" si="0"/>
        <v>16</v>
      </c>
      <c r="C19" s="100"/>
      <c r="D19" s="100"/>
      <c r="E19" s="100"/>
      <c r="F19" s="100"/>
      <c r="G19" s="30"/>
      <c r="H19" s="102"/>
    </row>
    <row r="20" spans="2:8">
      <c r="B20" s="87">
        <f t="shared" si="0"/>
        <v>17</v>
      </c>
      <c r="C20" s="100"/>
      <c r="D20" s="100"/>
      <c r="E20" s="100"/>
      <c r="F20" s="100"/>
      <c r="G20" s="30"/>
      <c r="H20" s="102"/>
    </row>
    <row r="21" spans="2:8">
      <c r="B21" s="87">
        <f t="shared" si="0"/>
        <v>18</v>
      </c>
      <c r="C21" s="100"/>
      <c r="D21" s="100"/>
      <c r="E21" s="100"/>
      <c r="F21" s="100"/>
      <c r="G21" s="30"/>
      <c r="H21" s="102"/>
    </row>
    <row r="22" spans="2:8">
      <c r="B22" s="87">
        <f t="shared" si="0"/>
        <v>19</v>
      </c>
      <c r="C22" s="100"/>
      <c r="D22" s="100"/>
      <c r="E22" s="100"/>
      <c r="F22" s="100"/>
      <c r="G22" s="30"/>
      <c r="H22" s="102"/>
    </row>
    <row r="23" spans="2:8">
      <c r="B23" s="87">
        <f t="shared" si="0"/>
        <v>20</v>
      </c>
      <c r="C23" s="100"/>
      <c r="D23" s="100"/>
      <c r="E23" s="100"/>
      <c r="F23" s="100"/>
      <c r="G23" s="30"/>
      <c r="H23" s="102"/>
    </row>
    <row r="24" spans="2:8">
      <c r="B24" s="87">
        <f t="shared" si="0"/>
        <v>21</v>
      </c>
      <c r="C24" s="100"/>
      <c r="D24" s="100"/>
      <c r="E24" s="100"/>
      <c r="F24" s="100"/>
      <c r="G24" s="30"/>
      <c r="H24" s="102"/>
    </row>
    <row r="25" spans="2:8">
      <c r="B25" s="87">
        <f t="shared" si="0"/>
        <v>22</v>
      </c>
      <c r="C25" s="100"/>
      <c r="D25" s="100"/>
      <c r="E25" s="100"/>
      <c r="F25" s="100"/>
      <c r="G25" s="30"/>
      <c r="H25" s="102"/>
    </row>
    <row r="26" spans="2:8">
      <c r="B26" s="87">
        <f t="shared" si="0"/>
        <v>23</v>
      </c>
      <c r="C26" s="100"/>
      <c r="D26" s="100"/>
      <c r="E26" s="100"/>
      <c r="F26" s="100"/>
      <c r="G26" s="30"/>
      <c r="H26" s="102"/>
    </row>
    <row r="27" spans="2:8">
      <c r="B27" s="93">
        <f t="shared" si="0"/>
        <v>24</v>
      </c>
      <c r="C27" s="101"/>
      <c r="D27" s="101"/>
      <c r="E27" s="101"/>
      <c r="F27" s="101"/>
      <c r="G27" s="56"/>
      <c r="H27" s="103"/>
    </row>
    <row r="28" spans="2:8">
      <c r="B28"/>
    </row>
    <row r="29" spans="2:8">
      <c r="B29"/>
    </row>
    <row r="30" spans="2:8">
      <c r="B30"/>
    </row>
    <row r="31" spans="2:8">
      <c r="B31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E596-5674-42F0-8E76-6B0D70B03B4C}">
  <dimension ref="A1:E111"/>
  <sheetViews>
    <sheetView workbookViewId="0"/>
  </sheetViews>
  <sheetFormatPr defaultRowHeight="14.45"/>
  <cols>
    <col min="1" max="1" width="17" customWidth="1"/>
    <col min="4" max="4" width="14" bestFit="1" customWidth="1"/>
    <col min="5" max="5" width="16" bestFit="1" customWidth="1"/>
  </cols>
  <sheetData>
    <row r="1" spans="1:5">
      <c r="A1" s="12" t="s">
        <v>3011</v>
      </c>
      <c r="B1" s="12" t="s">
        <v>3012</v>
      </c>
      <c r="C1" s="12" t="s">
        <v>191</v>
      </c>
      <c r="D1" s="12" t="s">
        <v>192</v>
      </c>
      <c r="E1" s="12" t="s">
        <v>193</v>
      </c>
    </row>
    <row r="2" spans="1:5">
      <c r="A2" s="11">
        <v>1</v>
      </c>
      <c r="B2" s="11" t="s">
        <v>3013</v>
      </c>
      <c r="C2" s="11" t="b">
        <v>1</v>
      </c>
      <c r="D2" s="11" t="s">
        <v>3014</v>
      </c>
      <c r="E2" s="11" t="s">
        <v>3015</v>
      </c>
    </row>
    <row r="3" spans="1:5">
      <c r="A3" s="11">
        <v>2</v>
      </c>
      <c r="B3" s="11" t="s">
        <v>3013</v>
      </c>
      <c r="C3" s="11" t="b">
        <v>1</v>
      </c>
      <c r="D3" s="11" t="s">
        <v>1275</v>
      </c>
      <c r="E3" s="11" t="s">
        <v>3016</v>
      </c>
    </row>
    <row r="4" spans="1:5">
      <c r="A4" s="11">
        <v>3</v>
      </c>
      <c r="B4" s="11" t="s">
        <v>3013</v>
      </c>
      <c r="C4" s="11" t="b">
        <v>1</v>
      </c>
      <c r="D4" s="11" t="s">
        <v>3017</v>
      </c>
      <c r="E4" s="11" t="s">
        <v>3018</v>
      </c>
    </row>
    <row r="5" spans="1:5">
      <c r="A5" s="11">
        <v>4</v>
      </c>
      <c r="B5" s="11" t="s">
        <v>3013</v>
      </c>
      <c r="C5" s="11" t="b">
        <v>1</v>
      </c>
      <c r="D5" s="11" t="s">
        <v>1273</v>
      </c>
      <c r="E5" s="11" t="s">
        <v>3019</v>
      </c>
    </row>
    <row r="6" spans="1:5">
      <c r="A6" s="11">
        <v>5</v>
      </c>
      <c r="B6" s="11" t="s">
        <v>3013</v>
      </c>
      <c r="C6" s="11" t="b">
        <v>1</v>
      </c>
      <c r="D6" s="11" t="s">
        <v>3020</v>
      </c>
      <c r="E6" s="11" t="s">
        <v>2096</v>
      </c>
    </row>
    <row r="7" spans="1:5">
      <c r="A7" s="11">
        <v>6</v>
      </c>
      <c r="B7" s="11" t="s">
        <v>3013</v>
      </c>
      <c r="C7" s="11" t="b">
        <v>1</v>
      </c>
      <c r="D7" s="11" t="s">
        <v>2390</v>
      </c>
      <c r="E7" s="11" t="s">
        <v>3021</v>
      </c>
    </row>
    <row r="8" spans="1:5">
      <c r="A8" s="11">
        <v>7</v>
      </c>
      <c r="B8" s="11" t="s">
        <v>3013</v>
      </c>
      <c r="C8" s="11" t="b">
        <v>1</v>
      </c>
      <c r="D8" s="11" t="s">
        <v>3022</v>
      </c>
      <c r="E8" s="11" t="s">
        <v>3023</v>
      </c>
    </row>
    <row r="9" spans="1:5">
      <c r="A9" s="11">
        <v>8</v>
      </c>
      <c r="B9" s="11" t="s">
        <v>3013</v>
      </c>
      <c r="C9" s="11" t="b">
        <v>1</v>
      </c>
      <c r="D9" s="11" t="s">
        <v>1843</v>
      </c>
      <c r="E9" s="11" t="s">
        <v>3024</v>
      </c>
    </row>
    <row r="10" spans="1:5">
      <c r="A10" s="11">
        <v>9</v>
      </c>
      <c r="B10" s="11" t="s">
        <v>3013</v>
      </c>
      <c r="C10" s="11" t="b">
        <v>1</v>
      </c>
      <c r="D10" s="11" t="s">
        <v>3025</v>
      </c>
      <c r="E10" s="11" t="s">
        <v>3026</v>
      </c>
    </row>
    <row r="11" spans="1:5">
      <c r="A11" s="11">
        <v>10</v>
      </c>
      <c r="B11" s="11" t="s">
        <v>3013</v>
      </c>
      <c r="C11" s="11" t="b">
        <v>1</v>
      </c>
      <c r="D11" s="11" t="s">
        <v>3027</v>
      </c>
      <c r="E11" s="11" t="s">
        <v>3015</v>
      </c>
    </row>
    <row r="12" spans="1:5">
      <c r="A12" s="11">
        <v>11</v>
      </c>
      <c r="B12" s="11" t="s">
        <v>3013</v>
      </c>
      <c r="C12" s="11" t="b">
        <v>1</v>
      </c>
      <c r="D12" s="11" t="s">
        <v>3028</v>
      </c>
      <c r="E12" s="11" t="s">
        <v>3029</v>
      </c>
    </row>
    <row r="13" spans="1:5">
      <c r="A13" s="11">
        <v>12</v>
      </c>
      <c r="B13" s="11" t="s">
        <v>3013</v>
      </c>
      <c r="C13" s="11" t="b">
        <v>1</v>
      </c>
      <c r="D13" s="11" t="s">
        <v>3030</v>
      </c>
      <c r="E13" s="11" t="s">
        <v>1581</v>
      </c>
    </row>
    <row r="14" spans="1:5">
      <c r="A14" s="11">
        <v>13</v>
      </c>
      <c r="B14" s="11" t="s">
        <v>3013</v>
      </c>
      <c r="C14" s="11" t="b">
        <v>1</v>
      </c>
      <c r="D14" s="11" t="s">
        <v>1944</v>
      </c>
      <c r="E14" s="11" t="s">
        <v>1822</v>
      </c>
    </row>
    <row r="15" spans="1:5">
      <c r="A15" s="11">
        <v>14</v>
      </c>
      <c r="B15" s="11" t="s">
        <v>3013</v>
      </c>
      <c r="C15" s="11" t="b">
        <v>1</v>
      </c>
      <c r="D15" s="11" t="s">
        <v>3031</v>
      </c>
      <c r="E15" s="11" t="s">
        <v>3032</v>
      </c>
    </row>
    <row r="16" spans="1:5">
      <c r="A16">
        <v>15</v>
      </c>
      <c r="B16" t="s">
        <v>3013</v>
      </c>
      <c r="C16" t="b">
        <v>1</v>
      </c>
      <c r="D16" t="s">
        <v>3033</v>
      </c>
      <c r="E16" t="s">
        <v>3034</v>
      </c>
    </row>
    <row r="17" spans="1:5">
      <c r="A17">
        <v>16</v>
      </c>
      <c r="B17" t="s">
        <v>3013</v>
      </c>
      <c r="C17" t="b">
        <v>1</v>
      </c>
      <c r="D17" t="s">
        <v>1180</v>
      </c>
      <c r="E17" t="s">
        <v>3035</v>
      </c>
    </row>
    <row r="18" spans="1:5">
      <c r="A18">
        <v>17</v>
      </c>
      <c r="B18" t="s">
        <v>3013</v>
      </c>
      <c r="C18" t="b">
        <v>1</v>
      </c>
      <c r="D18" t="s">
        <v>1178</v>
      </c>
      <c r="E18" t="s">
        <v>3036</v>
      </c>
    </row>
    <row r="19" spans="1:5">
      <c r="A19">
        <v>18</v>
      </c>
      <c r="B19" t="s">
        <v>3013</v>
      </c>
      <c r="C19" t="b">
        <v>1</v>
      </c>
      <c r="D19" t="s">
        <v>282</v>
      </c>
      <c r="E19" t="s">
        <v>1474</v>
      </c>
    </row>
    <row r="20" spans="1:5">
      <c r="A20">
        <v>19</v>
      </c>
      <c r="B20" t="s">
        <v>3013</v>
      </c>
      <c r="C20" t="b">
        <v>1</v>
      </c>
      <c r="D20" t="s">
        <v>1064</v>
      </c>
      <c r="E20" t="s">
        <v>3037</v>
      </c>
    </row>
    <row r="21" spans="1:5">
      <c r="A21">
        <v>20</v>
      </c>
      <c r="B21" t="s">
        <v>3013</v>
      </c>
      <c r="C21" t="b">
        <v>1</v>
      </c>
      <c r="D21" t="s">
        <v>3038</v>
      </c>
      <c r="E21" t="s">
        <v>3039</v>
      </c>
    </row>
    <row r="22" spans="1:5">
      <c r="A22">
        <v>21</v>
      </c>
      <c r="B22" t="s">
        <v>3013</v>
      </c>
      <c r="C22" t="b">
        <v>1</v>
      </c>
      <c r="D22" t="s">
        <v>3040</v>
      </c>
      <c r="E22" t="s">
        <v>3041</v>
      </c>
    </row>
    <row r="23" spans="1:5">
      <c r="A23">
        <v>22</v>
      </c>
      <c r="B23" t="s">
        <v>3013</v>
      </c>
      <c r="C23" t="b">
        <v>1</v>
      </c>
      <c r="D23" t="s">
        <v>2383</v>
      </c>
      <c r="E23" t="s">
        <v>1253</v>
      </c>
    </row>
    <row r="24" spans="1:5">
      <c r="A24">
        <v>23</v>
      </c>
      <c r="B24" t="s">
        <v>3013</v>
      </c>
      <c r="C24" t="b">
        <v>1</v>
      </c>
      <c r="D24" t="s">
        <v>3042</v>
      </c>
      <c r="E24" t="s">
        <v>2020</v>
      </c>
    </row>
    <row r="25" spans="1:5">
      <c r="A25">
        <v>24</v>
      </c>
      <c r="B25" t="s">
        <v>3013</v>
      </c>
      <c r="C25" t="b">
        <v>1</v>
      </c>
      <c r="D25" t="s">
        <v>3043</v>
      </c>
      <c r="E25" t="s">
        <v>3044</v>
      </c>
    </row>
    <row r="26" spans="1:5">
      <c r="A26">
        <v>25</v>
      </c>
      <c r="B26" t="s">
        <v>3013</v>
      </c>
      <c r="C26" t="b">
        <v>1</v>
      </c>
      <c r="D26" t="s">
        <v>1229</v>
      </c>
      <c r="E26" t="s">
        <v>1139</v>
      </c>
    </row>
    <row r="27" spans="1:5">
      <c r="A27">
        <v>26</v>
      </c>
      <c r="B27" t="s">
        <v>3013</v>
      </c>
      <c r="C27" t="b">
        <v>1</v>
      </c>
      <c r="D27" t="s">
        <v>3045</v>
      </c>
      <c r="E27" t="s">
        <v>3046</v>
      </c>
    </row>
    <row r="28" spans="1:5">
      <c r="A28">
        <v>27</v>
      </c>
      <c r="B28" t="s">
        <v>3013</v>
      </c>
      <c r="C28" t="b">
        <v>1</v>
      </c>
      <c r="D28" t="s">
        <v>3047</v>
      </c>
      <c r="E28" t="s">
        <v>3048</v>
      </c>
    </row>
    <row r="29" spans="1:5">
      <c r="A29">
        <v>28</v>
      </c>
      <c r="B29" t="s">
        <v>3013</v>
      </c>
      <c r="C29" t="b">
        <v>1</v>
      </c>
      <c r="D29" t="s">
        <v>2110</v>
      </c>
      <c r="E29" t="s">
        <v>3049</v>
      </c>
    </row>
    <row r="30" spans="1:5">
      <c r="A30">
        <v>29</v>
      </c>
      <c r="B30" t="s">
        <v>3013</v>
      </c>
      <c r="C30" t="b">
        <v>1</v>
      </c>
      <c r="D30" t="s">
        <v>271</v>
      </c>
      <c r="E30" t="s">
        <v>3050</v>
      </c>
    </row>
    <row r="31" spans="1:5">
      <c r="A31">
        <v>30</v>
      </c>
      <c r="B31" t="s">
        <v>3013</v>
      </c>
      <c r="C31" t="b">
        <v>1</v>
      </c>
      <c r="D31" t="s">
        <v>1116</v>
      </c>
      <c r="E31" t="s">
        <v>3051</v>
      </c>
    </row>
    <row r="32" spans="1:5">
      <c r="A32">
        <v>31</v>
      </c>
      <c r="B32" t="s">
        <v>3013</v>
      </c>
      <c r="C32" t="b">
        <v>1</v>
      </c>
      <c r="D32" t="s">
        <v>3052</v>
      </c>
      <c r="E32" t="s">
        <v>3053</v>
      </c>
    </row>
    <row r="33" spans="1:5">
      <c r="A33">
        <v>32</v>
      </c>
      <c r="B33" t="s">
        <v>3013</v>
      </c>
      <c r="C33" t="b">
        <v>1</v>
      </c>
      <c r="D33" t="s">
        <v>3054</v>
      </c>
      <c r="E33" t="s">
        <v>3055</v>
      </c>
    </row>
    <row r="34" spans="1:5">
      <c r="A34">
        <v>33</v>
      </c>
      <c r="B34" t="s">
        <v>3013</v>
      </c>
      <c r="C34" t="b">
        <v>1</v>
      </c>
      <c r="D34" t="s">
        <v>3056</v>
      </c>
      <c r="E34" t="s">
        <v>3057</v>
      </c>
    </row>
    <row r="35" spans="1:5">
      <c r="A35">
        <v>34</v>
      </c>
      <c r="B35" t="s">
        <v>3013</v>
      </c>
      <c r="C35" t="b">
        <v>1</v>
      </c>
      <c r="D35" t="s">
        <v>3058</v>
      </c>
      <c r="E35" t="s">
        <v>3059</v>
      </c>
    </row>
    <row r="36" spans="1:5">
      <c r="A36">
        <v>35</v>
      </c>
      <c r="B36" t="s">
        <v>3013</v>
      </c>
      <c r="C36" t="b">
        <v>1</v>
      </c>
      <c r="D36" t="s">
        <v>1046</v>
      </c>
      <c r="E36" t="s">
        <v>3060</v>
      </c>
    </row>
    <row r="37" spans="1:5">
      <c r="A37">
        <v>36</v>
      </c>
      <c r="B37" t="s">
        <v>3013</v>
      </c>
      <c r="C37" t="b">
        <v>1</v>
      </c>
      <c r="D37" t="s">
        <v>3061</v>
      </c>
      <c r="E37" t="s">
        <v>2264</v>
      </c>
    </row>
    <row r="38" spans="1:5">
      <c r="A38">
        <v>37</v>
      </c>
      <c r="B38" t="s">
        <v>3013</v>
      </c>
      <c r="C38" t="b">
        <v>1</v>
      </c>
      <c r="D38" t="s">
        <v>1738</v>
      </c>
      <c r="E38" t="s">
        <v>3062</v>
      </c>
    </row>
    <row r="39" spans="1:5">
      <c r="A39">
        <v>38</v>
      </c>
      <c r="B39" t="s">
        <v>3013</v>
      </c>
      <c r="C39" t="b">
        <v>1</v>
      </c>
      <c r="D39" t="s">
        <v>1790</v>
      </c>
      <c r="E39" t="s">
        <v>3063</v>
      </c>
    </row>
    <row r="40" spans="1:5">
      <c r="A40">
        <v>39</v>
      </c>
      <c r="B40" t="s">
        <v>3013</v>
      </c>
      <c r="C40" t="b">
        <v>1</v>
      </c>
      <c r="D40" t="s">
        <v>3064</v>
      </c>
      <c r="E40" t="s">
        <v>3065</v>
      </c>
    </row>
    <row r="41" spans="1:5">
      <c r="A41">
        <v>40</v>
      </c>
      <c r="B41" t="s">
        <v>3013</v>
      </c>
      <c r="C41" t="b">
        <v>1</v>
      </c>
      <c r="D41" t="s">
        <v>3066</v>
      </c>
      <c r="E41" t="s">
        <v>2058</v>
      </c>
    </row>
    <row r="42" spans="1:5">
      <c r="A42">
        <v>41</v>
      </c>
      <c r="B42" t="s">
        <v>3013</v>
      </c>
      <c r="C42" t="b">
        <v>1</v>
      </c>
      <c r="D42" t="s">
        <v>3067</v>
      </c>
      <c r="E42" t="s">
        <v>3068</v>
      </c>
    </row>
    <row r="43" spans="1:5">
      <c r="A43">
        <v>42</v>
      </c>
      <c r="B43" t="s">
        <v>3013</v>
      </c>
      <c r="C43" t="b">
        <v>1</v>
      </c>
      <c r="D43" t="s">
        <v>3069</v>
      </c>
      <c r="E43" t="s">
        <v>3070</v>
      </c>
    </row>
    <row r="44" spans="1:5">
      <c r="A44">
        <v>43</v>
      </c>
      <c r="B44" t="s">
        <v>3013</v>
      </c>
      <c r="C44" t="b">
        <v>1</v>
      </c>
      <c r="D44" t="s">
        <v>3071</v>
      </c>
      <c r="E44" t="s">
        <v>3072</v>
      </c>
    </row>
    <row r="45" spans="1:5">
      <c r="A45">
        <v>44</v>
      </c>
      <c r="B45" t="s">
        <v>3013</v>
      </c>
      <c r="C45" t="b">
        <v>1</v>
      </c>
      <c r="D45" t="s">
        <v>3073</v>
      </c>
      <c r="E45" t="s">
        <v>1691</v>
      </c>
    </row>
    <row r="46" spans="1:5">
      <c r="A46">
        <v>45</v>
      </c>
      <c r="B46" t="s">
        <v>3013</v>
      </c>
      <c r="C46" t="b">
        <v>1</v>
      </c>
      <c r="D46" t="s">
        <v>1516</v>
      </c>
      <c r="E46" t="s">
        <v>3074</v>
      </c>
    </row>
    <row r="47" spans="1:5">
      <c r="A47">
        <v>46</v>
      </c>
      <c r="B47" t="s">
        <v>3013</v>
      </c>
      <c r="C47" t="b">
        <v>1</v>
      </c>
      <c r="D47" t="s">
        <v>1116</v>
      </c>
      <c r="E47" t="s">
        <v>1786</v>
      </c>
    </row>
    <row r="48" spans="1:5">
      <c r="A48">
        <v>47</v>
      </c>
      <c r="B48" t="s">
        <v>3013</v>
      </c>
      <c r="C48" t="b">
        <v>1</v>
      </c>
      <c r="D48" t="s">
        <v>3075</v>
      </c>
      <c r="E48" t="s">
        <v>3076</v>
      </c>
    </row>
    <row r="49" spans="1:5">
      <c r="A49">
        <v>48</v>
      </c>
      <c r="B49" t="s">
        <v>3013</v>
      </c>
      <c r="C49" t="b">
        <v>1</v>
      </c>
      <c r="D49" t="s">
        <v>3020</v>
      </c>
      <c r="E49" t="s">
        <v>3077</v>
      </c>
    </row>
    <row r="50" spans="1:5">
      <c r="A50">
        <v>49</v>
      </c>
      <c r="B50" t="s">
        <v>3013</v>
      </c>
      <c r="C50" t="b">
        <v>1</v>
      </c>
      <c r="D50" t="s">
        <v>3078</v>
      </c>
      <c r="E50" t="s">
        <v>2180</v>
      </c>
    </row>
    <row r="51" spans="1:5">
      <c r="A51">
        <v>50</v>
      </c>
      <c r="B51" t="s">
        <v>3013</v>
      </c>
      <c r="C51" t="b">
        <v>1</v>
      </c>
      <c r="D51" t="s">
        <v>3079</v>
      </c>
      <c r="E51" t="s">
        <v>3080</v>
      </c>
    </row>
    <row r="52" spans="1:5">
      <c r="A52">
        <v>51</v>
      </c>
      <c r="B52" t="s">
        <v>3013</v>
      </c>
      <c r="C52" t="b">
        <v>1</v>
      </c>
      <c r="D52" t="s">
        <v>3081</v>
      </c>
      <c r="E52" t="s">
        <v>1457</v>
      </c>
    </row>
    <row r="53" spans="1:5">
      <c r="A53">
        <v>52</v>
      </c>
      <c r="B53" t="s">
        <v>3013</v>
      </c>
      <c r="C53" t="b">
        <v>1</v>
      </c>
      <c r="D53" t="s">
        <v>3082</v>
      </c>
      <c r="E53" t="s">
        <v>3083</v>
      </c>
    </row>
    <row r="54" spans="1:5">
      <c r="A54">
        <v>53</v>
      </c>
      <c r="B54" t="s">
        <v>3013</v>
      </c>
      <c r="C54" t="b">
        <v>1</v>
      </c>
      <c r="D54" t="s">
        <v>3084</v>
      </c>
      <c r="E54" t="s">
        <v>3085</v>
      </c>
    </row>
    <row r="55" spans="1:5">
      <c r="A55">
        <v>54</v>
      </c>
      <c r="B55" t="s">
        <v>3013</v>
      </c>
      <c r="C55" t="b">
        <v>1</v>
      </c>
      <c r="D55" t="s">
        <v>1884</v>
      </c>
      <c r="E55" t="s">
        <v>3044</v>
      </c>
    </row>
    <row r="56" spans="1:5">
      <c r="A56">
        <v>55</v>
      </c>
      <c r="B56" t="s">
        <v>3013</v>
      </c>
      <c r="C56" t="b">
        <v>1</v>
      </c>
      <c r="D56" t="s">
        <v>1189</v>
      </c>
      <c r="E56" t="s">
        <v>1233</v>
      </c>
    </row>
    <row r="57" spans="1:5">
      <c r="A57">
        <v>56</v>
      </c>
      <c r="B57" t="s">
        <v>3013</v>
      </c>
      <c r="C57" t="b">
        <v>1</v>
      </c>
      <c r="D57" t="s">
        <v>3086</v>
      </c>
      <c r="E57" t="s">
        <v>3087</v>
      </c>
    </row>
    <row r="58" spans="1:5">
      <c r="A58">
        <v>57</v>
      </c>
      <c r="B58" t="s">
        <v>3013</v>
      </c>
      <c r="C58" t="b">
        <v>1</v>
      </c>
      <c r="D58" t="s">
        <v>3088</v>
      </c>
      <c r="E58" t="s">
        <v>3089</v>
      </c>
    </row>
    <row r="59" spans="1:5">
      <c r="A59">
        <v>58</v>
      </c>
      <c r="B59" t="s">
        <v>3090</v>
      </c>
      <c r="C59" t="b">
        <v>1</v>
      </c>
      <c r="D59" t="s">
        <v>3091</v>
      </c>
      <c r="E59" t="s">
        <v>3092</v>
      </c>
    </row>
    <row r="60" spans="1:5">
      <c r="A60">
        <v>59</v>
      </c>
      <c r="B60" t="s">
        <v>3090</v>
      </c>
      <c r="C60" t="b">
        <v>1</v>
      </c>
      <c r="D60" t="s">
        <v>3093</v>
      </c>
      <c r="E60" t="s">
        <v>3094</v>
      </c>
    </row>
    <row r="61" spans="1:5">
      <c r="A61">
        <v>60</v>
      </c>
      <c r="B61" t="s">
        <v>3090</v>
      </c>
      <c r="C61" t="b">
        <v>1</v>
      </c>
      <c r="D61" t="s">
        <v>3095</v>
      </c>
      <c r="E61" t="s">
        <v>1181</v>
      </c>
    </row>
    <row r="62" spans="1:5">
      <c r="A62">
        <v>61</v>
      </c>
      <c r="B62" t="s">
        <v>3090</v>
      </c>
      <c r="C62" t="b">
        <v>1</v>
      </c>
      <c r="D62" t="s">
        <v>3096</v>
      </c>
      <c r="E62" t="s">
        <v>3097</v>
      </c>
    </row>
    <row r="63" spans="1:5">
      <c r="A63">
        <v>62</v>
      </c>
      <c r="B63" t="s">
        <v>3090</v>
      </c>
      <c r="C63" t="b">
        <v>1</v>
      </c>
      <c r="D63" t="s">
        <v>3098</v>
      </c>
      <c r="E63" t="s">
        <v>1400</v>
      </c>
    </row>
    <row r="64" spans="1:5">
      <c r="A64">
        <v>63</v>
      </c>
      <c r="B64" t="s">
        <v>3090</v>
      </c>
      <c r="C64" t="b">
        <v>1</v>
      </c>
      <c r="D64" t="s">
        <v>3099</v>
      </c>
      <c r="E64" t="s">
        <v>1899</v>
      </c>
    </row>
    <row r="65" spans="1:5">
      <c r="A65">
        <v>64</v>
      </c>
      <c r="B65" t="s">
        <v>3090</v>
      </c>
      <c r="C65" t="b">
        <v>1</v>
      </c>
      <c r="D65" t="s">
        <v>2096</v>
      </c>
      <c r="E65" t="s">
        <v>3100</v>
      </c>
    </row>
    <row r="66" spans="1:5">
      <c r="A66">
        <v>65</v>
      </c>
      <c r="B66" t="s">
        <v>3090</v>
      </c>
      <c r="C66" t="b">
        <v>1</v>
      </c>
      <c r="D66" t="s">
        <v>1356</v>
      </c>
      <c r="E66" t="s">
        <v>3101</v>
      </c>
    </row>
    <row r="67" spans="1:5">
      <c r="A67">
        <v>66</v>
      </c>
      <c r="B67" t="s">
        <v>3090</v>
      </c>
      <c r="C67" t="b">
        <v>1</v>
      </c>
      <c r="D67" t="s">
        <v>3102</v>
      </c>
      <c r="E67" t="s">
        <v>2072</v>
      </c>
    </row>
    <row r="68" spans="1:5">
      <c r="A68">
        <v>67</v>
      </c>
      <c r="B68" t="s">
        <v>3090</v>
      </c>
      <c r="C68" t="b">
        <v>1</v>
      </c>
      <c r="D68" t="s">
        <v>3103</v>
      </c>
      <c r="E68" t="s">
        <v>3104</v>
      </c>
    </row>
    <row r="69" spans="1:5">
      <c r="A69">
        <v>68</v>
      </c>
      <c r="B69" t="s">
        <v>3090</v>
      </c>
      <c r="C69" t="b">
        <v>1</v>
      </c>
      <c r="D69" t="s">
        <v>1400</v>
      </c>
      <c r="E69" t="s">
        <v>2338</v>
      </c>
    </row>
    <row r="70" spans="1:5">
      <c r="A70">
        <v>69</v>
      </c>
      <c r="B70" t="s">
        <v>3090</v>
      </c>
      <c r="C70" t="b">
        <v>1</v>
      </c>
      <c r="D70" t="s">
        <v>3105</v>
      </c>
      <c r="E70" t="s">
        <v>3106</v>
      </c>
    </row>
    <row r="71" spans="1:5">
      <c r="A71">
        <v>70</v>
      </c>
      <c r="B71" t="s">
        <v>3090</v>
      </c>
      <c r="C71" t="b">
        <v>1</v>
      </c>
      <c r="D71" t="s">
        <v>1052</v>
      </c>
      <c r="E71" t="s">
        <v>3107</v>
      </c>
    </row>
    <row r="72" spans="1:5">
      <c r="A72">
        <v>71</v>
      </c>
      <c r="B72" t="s">
        <v>3090</v>
      </c>
      <c r="C72" t="b">
        <v>1</v>
      </c>
      <c r="D72" t="s">
        <v>288</v>
      </c>
      <c r="E72" t="s">
        <v>1268</v>
      </c>
    </row>
    <row r="73" spans="1:5">
      <c r="A73">
        <v>72</v>
      </c>
      <c r="B73" t="s">
        <v>3090</v>
      </c>
      <c r="C73" t="b">
        <v>1</v>
      </c>
      <c r="D73" t="s">
        <v>1878</v>
      </c>
      <c r="E73" t="s">
        <v>3108</v>
      </c>
    </row>
    <row r="74" spans="1:5">
      <c r="A74">
        <v>73</v>
      </c>
      <c r="B74" t="s">
        <v>3090</v>
      </c>
      <c r="C74" t="b">
        <v>1</v>
      </c>
      <c r="D74" t="s">
        <v>3109</v>
      </c>
      <c r="E74" t="s">
        <v>3110</v>
      </c>
    </row>
    <row r="75" spans="1:5">
      <c r="A75">
        <v>74</v>
      </c>
      <c r="B75" t="s">
        <v>3090</v>
      </c>
      <c r="C75" t="b">
        <v>1</v>
      </c>
      <c r="D75" t="s">
        <v>3111</v>
      </c>
      <c r="E75" t="s">
        <v>3112</v>
      </c>
    </row>
    <row r="76" spans="1:5">
      <c r="A76">
        <v>75</v>
      </c>
      <c r="B76" t="s">
        <v>3090</v>
      </c>
      <c r="C76" t="b">
        <v>1</v>
      </c>
      <c r="D76" t="s">
        <v>3113</v>
      </c>
      <c r="E76" t="s">
        <v>3114</v>
      </c>
    </row>
    <row r="77" spans="1:5">
      <c r="A77">
        <v>76</v>
      </c>
      <c r="B77" t="s">
        <v>3090</v>
      </c>
      <c r="C77" t="b">
        <v>1</v>
      </c>
      <c r="D77" t="s">
        <v>1376</v>
      </c>
      <c r="E77" t="s">
        <v>3115</v>
      </c>
    </row>
    <row r="78" spans="1:5">
      <c r="A78">
        <v>77</v>
      </c>
      <c r="B78" t="s">
        <v>3090</v>
      </c>
      <c r="C78" t="b">
        <v>1</v>
      </c>
      <c r="D78" t="s">
        <v>1871</v>
      </c>
      <c r="E78" t="s">
        <v>3116</v>
      </c>
    </row>
    <row r="79" spans="1:5">
      <c r="A79">
        <v>78</v>
      </c>
      <c r="B79" t="s">
        <v>3090</v>
      </c>
      <c r="C79" t="b">
        <v>1</v>
      </c>
      <c r="D79" t="s">
        <v>3117</v>
      </c>
      <c r="E79" t="s">
        <v>3118</v>
      </c>
    </row>
    <row r="80" spans="1:5">
      <c r="A80">
        <v>79</v>
      </c>
      <c r="B80" t="s">
        <v>3090</v>
      </c>
      <c r="C80" t="b">
        <v>1</v>
      </c>
      <c r="D80" t="s">
        <v>3119</v>
      </c>
      <c r="E80" t="s">
        <v>2072</v>
      </c>
    </row>
    <row r="81" spans="1:5">
      <c r="A81">
        <v>80</v>
      </c>
      <c r="B81" t="s">
        <v>3090</v>
      </c>
      <c r="C81" t="b">
        <v>1</v>
      </c>
      <c r="D81" t="s">
        <v>3120</v>
      </c>
      <c r="E81" t="s">
        <v>3121</v>
      </c>
    </row>
    <row r="82" spans="1:5">
      <c r="A82">
        <v>81</v>
      </c>
      <c r="B82" t="s">
        <v>3090</v>
      </c>
      <c r="C82" t="b">
        <v>1</v>
      </c>
      <c r="D82" t="s">
        <v>3122</v>
      </c>
      <c r="E82" t="s">
        <v>3123</v>
      </c>
    </row>
    <row r="83" spans="1:5">
      <c r="A83">
        <v>82</v>
      </c>
      <c r="B83" t="s">
        <v>3090</v>
      </c>
      <c r="C83" t="b">
        <v>1</v>
      </c>
      <c r="D83" t="s">
        <v>277</v>
      </c>
      <c r="E83" t="s">
        <v>1082</v>
      </c>
    </row>
    <row r="84" spans="1:5">
      <c r="A84">
        <v>83</v>
      </c>
      <c r="B84" t="s">
        <v>3090</v>
      </c>
      <c r="C84" t="b">
        <v>1</v>
      </c>
      <c r="D84" t="s">
        <v>1065</v>
      </c>
      <c r="E84" t="s">
        <v>1088</v>
      </c>
    </row>
    <row r="85" spans="1:5">
      <c r="A85">
        <v>84</v>
      </c>
      <c r="B85" t="s">
        <v>3090</v>
      </c>
      <c r="C85" t="b">
        <v>1</v>
      </c>
      <c r="D85" t="s">
        <v>3124</v>
      </c>
      <c r="E85" t="s">
        <v>3125</v>
      </c>
    </row>
    <row r="86" spans="1:5">
      <c r="A86">
        <v>85</v>
      </c>
      <c r="B86" t="s">
        <v>3126</v>
      </c>
      <c r="C86" t="b">
        <v>1</v>
      </c>
      <c r="D86" t="s">
        <v>1142</v>
      </c>
      <c r="E86" t="s">
        <v>1083</v>
      </c>
    </row>
    <row r="87" spans="1:5">
      <c r="A87">
        <v>86</v>
      </c>
      <c r="B87" t="s">
        <v>3126</v>
      </c>
      <c r="C87" t="b">
        <v>1</v>
      </c>
      <c r="D87" t="s">
        <v>3127</v>
      </c>
      <c r="E87" t="s">
        <v>3128</v>
      </c>
    </row>
    <row r="88" spans="1:5">
      <c r="A88">
        <v>87</v>
      </c>
      <c r="B88" t="s">
        <v>3126</v>
      </c>
      <c r="C88" t="b">
        <v>1</v>
      </c>
      <c r="D88" t="s">
        <v>3022</v>
      </c>
      <c r="E88" t="s">
        <v>1670</v>
      </c>
    </row>
    <row r="89" spans="1:5">
      <c r="A89">
        <v>88</v>
      </c>
      <c r="B89" t="s">
        <v>3126</v>
      </c>
      <c r="C89" t="b">
        <v>1</v>
      </c>
      <c r="D89" t="s">
        <v>2264</v>
      </c>
      <c r="E89" t="s">
        <v>3129</v>
      </c>
    </row>
    <row r="90" spans="1:5">
      <c r="A90">
        <v>89</v>
      </c>
      <c r="B90" t="s">
        <v>3126</v>
      </c>
      <c r="C90" t="b">
        <v>1</v>
      </c>
      <c r="D90" t="s">
        <v>3130</v>
      </c>
      <c r="E90" t="s">
        <v>3131</v>
      </c>
    </row>
    <row r="91" spans="1:5">
      <c r="A91">
        <v>90</v>
      </c>
      <c r="B91" t="s">
        <v>3126</v>
      </c>
      <c r="C91" t="b">
        <v>1</v>
      </c>
      <c r="D91" t="s">
        <v>1292</v>
      </c>
      <c r="E91" t="s">
        <v>3132</v>
      </c>
    </row>
    <row r="92" spans="1:5">
      <c r="A92">
        <v>91</v>
      </c>
      <c r="B92" t="s">
        <v>3126</v>
      </c>
      <c r="C92" t="b">
        <v>1</v>
      </c>
      <c r="D92" t="s">
        <v>1047</v>
      </c>
      <c r="E92" t="s">
        <v>3133</v>
      </c>
    </row>
    <row r="93" spans="1:5">
      <c r="A93">
        <v>92</v>
      </c>
      <c r="B93" t="s">
        <v>3126</v>
      </c>
      <c r="C93" t="b">
        <v>1</v>
      </c>
      <c r="D93" t="s">
        <v>3134</v>
      </c>
      <c r="E93" t="s">
        <v>3135</v>
      </c>
    </row>
    <row r="94" spans="1:5">
      <c r="A94">
        <v>93</v>
      </c>
      <c r="B94" t="s">
        <v>3126</v>
      </c>
      <c r="C94" t="b">
        <v>1</v>
      </c>
      <c r="D94" t="s">
        <v>1273</v>
      </c>
      <c r="E94" t="s">
        <v>3136</v>
      </c>
    </row>
    <row r="95" spans="1:5">
      <c r="A95">
        <v>94</v>
      </c>
      <c r="B95" t="s">
        <v>3126</v>
      </c>
      <c r="C95" t="b">
        <v>1</v>
      </c>
      <c r="D95" t="s">
        <v>1826</v>
      </c>
      <c r="E95" t="s">
        <v>3137</v>
      </c>
    </row>
    <row r="96" spans="1:5">
      <c r="A96">
        <v>95</v>
      </c>
      <c r="B96" t="s">
        <v>3126</v>
      </c>
      <c r="C96" t="b">
        <v>1</v>
      </c>
      <c r="D96" t="s">
        <v>3120</v>
      </c>
      <c r="E96" t="s">
        <v>3079</v>
      </c>
    </row>
    <row r="97" spans="1:5">
      <c r="A97">
        <v>96</v>
      </c>
      <c r="B97" t="s">
        <v>3126</v>
      </c>
      <c r="C97" t="b">
        <v>1</v>
      </c>
      <c r="D97" t="s">
        <v>3138</v>
      </c>
      <c r="E97" t="s">
        <v>3139</v>
      </c>
    </row>
    <row r="98" spans="1:5">
      <c r="A98">
        <v>97</v>
      </c>
      <c r="B98" t="s">
        <v>3126</v>
      </c>
      <c r="C98" t="b">
        <v>1</v>
      </c>
      <c r="D98" t="s">
        <v>3140</v>
      </c>
      <c r="E98" t="s">
        <v>211</v>
      </c>
    </row>
    <row r="99" spans="1:5">
      <c r="A99">
        <v>98</v>
      </c>
      <c r="B99" t="s">
        <v>3126</v>
      </c>
      <c r="C99" t="b">
        <v>1</v>
      </c>
      <c r="D99" t="s">
        <v>3103</v>
      </c>
      <c r="E99" t="s">
        <v>3141</v>
      </c>
    </row>
    <row r="100" spans="1:5">
      <c r="A100">
        <v>99</v>
      </c>
      <c r="B100" t="s">
        <v>3126</v>
      </c>
      <c r="C100" t="b">
        <v>1</v>
      </c>
      <c r="D100" t="s">
        <v>1262</v>
      </c>
      <c r="E100" t="s">
        <v>3142</v>
      </c>
    </row>
    <row r="101" spans="1:5">
      <c r="A101">
        <v>100</v>
      </c>
      <c r="B101" t="s">
        <v>3126</v>
      </c>
      <c r="C101" t="b">
        <v>1</v>
      </c>
      <c r="D101" t="s">
        <v>3143</v>
      </c>
      <c r="E101" t="s">
        <v>1709</v>
      </c>
    </row>
    <row r="102" spans="1:5">
      <c r="A102">
        <v>101</v>
      </c>
      <c r="B102" t="s">
        <v>3126</v>
      </c>
      <c r="C102" t="b">
        <v>1</v>
      </c>
      <c r="D102" t="s">
        <v>3144</v>
      </c>
      <c r="E102" t="s">
        <v>3145</v>
      </c>
    </row>
    <row r="103" spans="1:5">
      <c r="A103">
        <v>102</v>
      </c>
      <c r="B103" t="s">
        <v>3126</v>
      </c>
      <c r="C103" t="b">
        <v>1</v>
      </c>
      <c r="D103" t="s">
        <v>1572</v>
      </c>
      <c r="E103" t="s">
        <v>1889</v>
      </c>
    </row>
    <row r="104" spans="1:5">
      <c r="A104">
        <v>103</v>
      </c>
      <c r="B104" t="s">
        <v>3126</v>
      </c>
      <c r="C104" t="b">
        <v>1</v>
      </c>
      <c r="D104" t="s">
        <v>3146</v>
      </c>
      <c r="E104" t="s">
        <v>1884</v>
      </c>
    </row>
    <row r="105" spans="1:5">
      <c r="A105">
        <v>104</v>
      </c>
      <c r="B105" t="s">
        <v>3126</v>
      </c>
      <c r="C105" t="b">
        <v>1</v>
      </c>
      <c r="D105" t="s">
        <v>3147</v>
      </c>
      <c r="E105" t="s">
        <v>3115</v>
      </c>
    </row>
    <row r="106" spans="1:5">
      <c r="A106">
        <v>105</v>
      </c>
      <c r="B106" t="s">
        <v>3126</v>
      </c>
      <c r="C106" t="b">
        <v>1</v>
      </c>
      <c r="D106" t="s">
        <v>3148</v>
      </c>
      <c r="E106" t="s">
        <v>3149</v>
      </c>
    </row>
    <row r="107" spans="1:5">
      <c r="A107">
        <v>106</v>
      </c>
      <c r="B107" t="s">
        <v>3126</v>
      </c>
      <c r="C107" t="b">
        <v>1</v>
      </c>
      <c r="D107" t="s">
        <v>3150</v>
      </c>
      <c r="E107" t="s">
        <v>1233</v>
      </c>
    </row>
    <row r="108" spans="1:5">
      <c r="A108">
        <v>107</v>
      </c>
      <c r="B108" t="s">
        <v>3126</v>
      </c>
      <c r="C108" t="b">
        <v>1</v>
      </c>
      <c r="D108" t="s">
        <v>3151</v>
      </c>
      <c r="E108" t="s">
        <v>2229</v>
      </c>
    </row>
    <row r="109" spans="1:5">
      <c r="A109">
        <v>108</v>
      </c>
      <c r="B109" t="s">
        <v>3126</v>
      </c>
      <c r="C109" t="b">
        <v>1</v>
      </c>
      <c r="D109" t="s">
        <v>3152</v>
      </c>
      <c r="E109" t="s">
        <v>3153</v>
      </c>
    </row>
    <row r="110" spans="1:5">
      <c r="A110">
        <v>109</v>
      </c>
      <c r="B110" t="s">
        <v>3126</v>
      </c>
      <c r="C110" t="b">
        <v>1</v>
      </c>
      <c r="D110" t="s">
        <v>1085</v>
      </c>
      <c r="E110" t="s">
        <v>3154</v>
      </c>
    </row>
    <row r="111" spans="1:5">
      <c r="A111">
        <v>110</v>
      </c>
      <c r="B111" t="s">
        <v>3126</v>
      </c>
      <c r="C111" t="b">
        <v>1</v>
      </c>
      <c r="D111" t="s">
        <v>3155</v>
      </c>
      <c r="E111" t="s">
        <v>3156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06C7-D5D4-4D21-AD7E-EAF5C21ED7F1}">
  <dimension ref="A1:I110"/>
  <sheetViews>
    <sheetView workbookViewId="0"/>
  </sheetViews>
  <sheetFormatPr defaultRowHeight="14.45"/>
  <cols>
    <col min="1" max="1" width="13.7109375" bestFit="1" customWidth="1"/>
    <col min="3" max="3" width="11.7109375" bestFit="1" customWidth="1"/>
    <col min="5" max="5" width="13.7109375" bestFit="1" customWidth="1"/>
    <col min="6" max="6" width="11" bestFit="1" customWidth="1"/>
  </cols>
  <sheetData>
    <row r="1" spans="1:9">
      <c r="A1" s="2" t="s">
        <v>3157</v>
      </c>
      <c r="B1" s="2" t="s">
        <v>2987</v>
      </c>
      <c r="C1" s="2" t="s">
        <v>3158</v>
      </c>
      <c r="D1" s="2" t="s">
        <v>2936</v>
      </c>
      <c r="E1" s="2" t="s">
        <v>979</v>
      </c>
      <c r="F1" s="2" t="s">
        <v>3005</v>
      </c>
    </row>
    <row r="2" spans="1:9">
      <c r="A2">
        <v>1</v>
      </c>
      <c r="B2" s="7">
        <v>173</v>
      </c>
      <c r="C2" s="7">
        <f ca="1">RANDBETWEEN(1,1000)</f>
        <v>972</v>
      </c>
      <c r="D2" t="b">
        <f ca="1">IF(B2=C2,TRUE,FALSE)</f>
        <v>0</v>
      </c>
      <c r="E2" t="s">
        <v>3159</v>
      </c>
      <c r="F2">
        <v>1</v>
      </c>
      <c r="I2" s="6"/>
    </row>
    <row r="3" spans="1:9">
      <c r="A3">
        <v>2</v>
      </c>
      <c r="B3" s="7">
        <v>477</v>
      </c>
      <c r="C3" s="7">
        <f t="shared" ref="C3:C66" ca="1" si="0">RANDBETWEEN(1,1000)</f>
        <v>178</v>
      </c>
      <c r="D3" t="b">
        <f t="shared" ref="D3:D66" ca="1" si="1">IF(B3=C3,TRUE,FALSE)</f>
        <v>0</v>
      </c>
      <c r="E3" t="s">
        <v>3160</v>
      </c>
      <c r="F3">
        <v>2</v>
      </c>
      <c r="I3" s="6"/>
    </row>
    <row r="4" spans="1:9">
      <c r="A4">
        <v>3</v>
      </c>
      <c r="B4" s="7">
        <v>241</v>
      </c>
      <c r="C4" s="7">
        <f t="shared" ca="1" si="0"/>
        <v>419</v>
      </c>
      <c r="D4" t="b">
        <f t="shared" ca="1" si="1"/>
        <v>0</v>
      </c>
      <c r="E4" t="s">
        <v>3161</v>
      </c>
      <c r="F4">
        <v>3</v>
      </c>
      <c r="I4" s="6"/>
    </row>
    <row r="5" spans="1:9">
      <c r="A5">
        <v>4</v>
      </c>
      <c r="B5" s="7">
        <v>82</v>
      </c>
      <c r="C5" s="7">
        <f t="shared" ca="1" si="0"/>
        <v>587</v>
      </c>
      <c r="D5" t="b">
        <f t="shared" ca="1" si="1"/>
        <v>0</v>
      </c>
      <c r="E5" t="s">
        <v>3162</v>
      </c>
      <c r="F5">
        <v>4</v>
      </c>
      <c r="I5" s="6"/>
    </row>
    <row r="6" spans="1:9">
      <c r="A6">
        <v>5</v>
      </c>
      <c r="B6" s="7">
        <v>357</v>
      </c>
      <c r="C6" s="7">
        <f ca="1">RANDBETWEEN(1,1000)</f>
        <v>26</v>
      </c>
      <c r="D6" t="b">
        <f t="shared" ca="1" si="1"/>
        <v>0</v>
      </c>
      <c r="E6" t="s">
        <v>3163</v>
      </c>
      <c r="F6">
        <v>5</v>
      </c>
      <c r="I6" s="6"/>
    </row>
    <row r="7" spans="1:9">
      <c r="A7">
        <v>6</v>
      </c>
      <c r="B7" s="7">
        <v>515</v>
      </c>
      <c r="C7" s="7">
        <f t="shared" ca="1" si="0"/>
        <v>378</v>
      </c>
      <c r="D7" t="b">
        <f t="shared" ca="1" si="1"/>
        <v>0</v>
      </c>
      <c r="E7" t="s">
        <v>3164</v>
      </c>
      <c r="F7">
        <v>6</v>
      </c>
      <c r="I7" s="6"/>
    </row>
    <row r="8" spans="1:9">
      <c r="A8">
        <v>7</v>
      </c>
      <c r="B8" s="7">
        <v>31</v>
      </c>
      <c r="C8" s="7">
        <v>31</v>
      </c>
      <c r="D8" t="b">
        <f t="shared" si="1"/>
        <v>1</v>
      </c>
      <c r="E8" t="s">
        <v>3159</v>
      </c>
      <c r="F8">
        <v>7</v>
      </c>
      <c r="I8" s="6"/>
    </row>
    <row r="9" spans="1:9">
      <c r="A9">
        <v>8</v>
      </c>
      <c r="B9" s="7">
        <v>354</v>
      </c>
      <c r="C9" s="7">
        <v>354</v>
      </c>
      <c r="D9" t="b">
        <f>IF(B9=C9,TRUE,FALSE)</f>
        <v>1</v>
      </c>
      <c r="E9" t="s">
        <v>3159</v>
      </c>
      <c r="F9">
        <v>8</v>
      </c>
      <c r="I9" s="6"/>
    </row>
    <row r="10" spans="1:9">
      <c r="A10">
        <v>9</v>
      </c>
      <c r="B10" s="7">
        <v>79</v>
      </c>
      <c r="C10" s="7">
        <v>79</v>
      </c>
      <c r="D10" t="b">
        <f t="shared" si="1"/>
        <v>1</v>
      </c>
      <c r="E10" t="s">
        <v>3159</v>
      </c>
      <c r="F10">
        <v>9</v>
      </c>
      <c r="I10" s="6"/>
    </row>
    <row r="11" spans="1:9">
      <c r="A11">
        <v>10</v>
      </c>
      <c r="B11" s="7">
        <v>379</v>
      </c>
      <c r="C11" s="7">
        <f t="shared" ca="1" si="0"/>
        <v>643</v>
      </c>
      <c r="D11" t="b">
        <f t="shared" ca="1" si="1"/>
        <v>0</v>
      </c>
      <c r="E11" t="s">
        <v>3159</v>
      </c>
      <c r="F11">
        <v>10</v>
      </c>
      <c r="I11" s="6"/>
    </row>
    <row r="12" spans="1:9">
      <c r="A12">
        <v>11</v>
      </c>
      <c r="B12" s="7">
        <v>397</v>
      </c>
      <c r="C12" s="7">
        <f t="shared" ca="1" si="0"/>
        <v>108</v>
      </c>
      <c r="D12" t="b">
        <f t="shared" ca="1" si="1"/>
        <v>0</v>
      </c>
      <c r="E12" t="s">
        <v>3159</v>
      </c>
      <c r="F12">
        <v>11</v>
      </c>
      <c r="I12" s="6"/>
    </row>
    <row r="13" spans="1:9">
      <c r="A13">
        <v>12</v>
      </c>
      <c r="B13" s="7">
        <v>417</v>
      </c>
      <c r="C13" s="7">
        <f t="shared" ca="1" si="0"/>
        <v>298</v>
      </c>
      <c r="D13" t="b">
        <f t="shared" ca="1" si="1"/>
        <v>0</v>
      </c>
      <c r="E13" t="s">
        <v>3159</v>
      </c>
      <c r="F13">
        <v>12</v>
      </c>
      <c r="I13" s="6"/>
    </row>
    <row r="14" spans="1:9">
      <c r="A14">
        <v>13</v>
      </c>
      <c r="B14" s="7">
        <v>472</v>
      </c>
      <c r="C14" s="7">
        <f t="shared" ca="1" si="0"/>
        <v>246</v>
      </c>
      <c r="D14" t="b">
        <f t="shared" ca="1" si="1"/>
        <v>0</v>
      </c>
      <c r="E14" t="s">
        <v>3159</v>
      </c>
      <c r="F14">
        <v>13</v>
      </c>
      <c r="I14" s="6"/>
    </row>
    <row r="15" spans="1:9">
      <c r="A15">
        <v>14</v>
      </c>
      <c r="B15" s="7">
        <v>974</v>
      </c>
      <c r="C15" s="7">
        <f t="shared" ca="1" si="0"/>
        <v>147</v>
      </c>
      <c r="D15" t="b">
        <f t="shared" ca="1" si="1"/>
        <v>0</v>
      </c>
      <c r="E15" t="s">
        <v>3159</v>
      </c>
      <c r="F15">
        <v>14</v>
      </c>
      <c r="I15" s="6"/>
    </row>
    <row r="16" spans="1:9">
      <c r="A16">
        <v>15</v>
      </c>
      <c r="B16" s="7">
        <v>118</v>
      </c>
      <c r="C16" s="7">
        <f t="shared" ca="1" si="0"/>
        <v>87</v>
      </c>
      <c r="D16" t="b">
        <f t="shared" ca="1" si="1"/>
        <v>0</v>
      </c>
      <c r="E16" t="s">
        <v>3159</v>
      </c>
      <c r="F16">
        <v>15</v>
      </c>
      <c r="I16" s="6"/>
    </row>
    <row r="17" spans="1:9">
      <c r="A17">
        <v>16</v>
      </c>
      <c r="B17" s="7">
        <v>244</v>
      </c>
      <c r="C17" s="7">
        <f t="shared" ca="1" si="0"/>
        <v>156</v>
      </c>
      <c r="D17" t="b">
        <f t="shared" ca="1" si="1"/>
        <v>0</v>
      </c>
      <c r="E17" t="s">
        <v>3159</v>
      </c>
      <c r="F17">
        <v>16</v>
      </c>
      <c r="I17" s="6"/>
    </row>
    <row r="18" spans="1:9">
      <c r="A18">
        <v>17</v>
      </c>
      <c r="B18" s="7">
        <v>488</v>
      </c>
      <c r="C18" s="7">
        <f t="shared" ca="1" si="0"/>
        <v>529</v>
      </c>
      <c r="D18" t="b">
        <f t="shared" ca="1" si="1"/>
        <v>0</v>
      </c>
      <c r="E18" t="s">
        <v>3159</v>
      </c>
      <c r="F18">
        <v>17</v>
      </c>
      <c r="I18" s="6"/>
    </row>
    <row r="19" spans="1:9">
      <c r="A19">
        <v>18</v>
      </c>
      <c r="B19" s="7">
        <v>114</v>
      </c>
      <c r="C19" s="7">
        <v>114</v>
      </c>
      <c r="D19" t="b">
        <f t="shared" si="1"/>
        <v>1</v>
      </c>
      <c r="E19" t="s">
        <v>3159</v>
      </c>
      <c r="F19">
        <v>18</v>
      </c>
      <c r="I19" s="6"/>
    </row>
    <row r="20" spans="1:9">
      <c r="A20">
        <v>19</v>
      </c>
      <c r="B20" s="7">
        <v>715</v>
      </c>
      <c r="C20" s="7">
        <v>715</v>
      </c>
      <c r="D20" t="b">
        <f t="shared" si="1"/>
        <v>1</v>
      </c>
      <c r="E20" t="s">
        <v>3159</v>
      </c>
      <c r="F20">
        <v>19</v>
      </c>
      <c r="I20" s="6"/>
    </row>
    <row r="21" spans="1:9">
      <c r="A21">
        <v>20</v>
      </c>
      <c r="B21" s="7">
        <v>960</v>
      </c>
      <c r="C21" s="7">
        <v>960</v>
      </c>
      <c r="D21" t="b">
        <f t="shared" si="1"/>
        <v>1</v>
      </c>
      <c r="E21" t="s">
        <v>3159</v>
      </c>
      <c r="F21">
        <v>20</v>
      </c>
      <c r="I21" s="6"/>
    </row>
    <row r="22" spans="1:9">
      <c r="A22">
        <v>21</v>
      </c>
      <c r="B22" s="7">
        <v>21</v>
      </c>
      <c r="C22" s="7">
        <v>21</v>
      </c>
      <c r="D22" t="b">
        <f t="shared" si="1"/>
        <v>1</v>
      </c>
      <c r="E22" t="s">
        <v>3159</v>
      </c>
      <c r="F22">
        <v>21</v>
      </c>
      <c r="I22" s="6"/>
    </row>
    <row r="23" spans="1:9">
      <c r="A23">
        <v>22</v>
      </c>
      <c r="B23" s="7">
        <v>516</v>
      </c>
      <c r="C23" s="7">
        <v>516</v>
      </c>
      <c r="D23" t="b">
        <f t="shared" si="1"/>
        <v>1</v>
      </c>
      <c r="E23" t="s">
        <v>3159</v>
      </c>
      <c r="F23">
        <v>22</v>
      </c>
      <c r="I23" s="6"/>
    </row>
    <row r="24" spans="1:9">
      <c r="A24">
        <v>23</v>
      </c>
      <c r="B24" s="7">
        <v>691</v>
      </c>
      <c r="C24" s="7">
        <v>691</v>
      </c>
      <c r="D24" t="b">
        <f t="shared" si="1"/>
        <v>1</v>
      </c>
      <c r="E24" t="s">
        <v>3159</v>
      </c>
      <c r="F24">
        <v>23</v>
      </c>
      <c r="I24" s="6"/>
    </row>
    <row r="25" spans="1:9">
      <c r="A25">
        <v>24</v>
      </c>
      <c r="B25" s="7">
        <v>675</v>
      </c>
      <c r="C25" s="7">
        <v>675</v>
      </c>
      <c r="D25" t="b">
        <f t="shared" si="1"/>
        <v>1</v>
      </c>
      <c r="E25" t="s">
        <v>3159</v>
      </c>
      <c r="F25">
        <v>24</v>
      </c>
      <c r="I25" s="6"/>
    </row>
    <row r="26" spans="1:9">
      <c r="A26">
        <v>25</v>
      </c>
      <c r="B26" s="7">
        <v>801</v>
      </c>
      <c r="C26" s="7">
        <v>801</v>
      </c>
      <c r="D26" t="b">
        <f t="shared" si="1"/>
        <v>1</v>
      </c>
      <c r="E26" t="s">
        <v>3165</v>
      </c>
      <c r="F26">
        <v>25</v>
      </c>
      <c r="I26" s="6"/>
    </row>
    <row r="27" spans="1:9">
      <c r="A27">
        <v>26</v>
      </c>
      <c r="B27" s="7">
        <v>791</v>
      </c>
      <c r="C27" s="7">
        <v>791</v>
      </c>
      <c r="D27" t="b">
        <f t="shared" si="1"/>
        <v>1</v>
      </c>
      <c r="E27" t="s">
        <v>3165</v>
      </c>
      <c r="F27">
        <v>26</v>
      </c>
      <c r="I27" s="6"/>
    </row>
    <row r="28" spans="1:9">
      <c r="A28">
        <v>27</v>
      </c>
      <c r="B28" s="7">
        <v>291</v>
      </c>
      <c r="C28" s="7">
        <v>291</v>
      </c>
      <c r="D28" t="b">
        <f t="shared" si="1"/>
        <v>1</v>
      </c>
      <c r="E28" t="s">
        <v>3165</v>
      </c>
      <c r="F28">
        <v>27</v>
      </c>
      <c r="I28" s="6"/>
    </row>
    <row r="29" spans="1:9">
      <c r="A29">
        <v>28</v>
      </c>
      <c r="B29" s="7">
        <v>912</v>
      </c>
      <c r="C29" s="7">
        <v>912</v>
      </c>
      <c r="D29" t="b">
        <f t="shared" si="1"/>
        <v>1</v>
      </c>
      <c r="E29" t="s">
        <v>3165</v>
      </c>
      <c r="F29">
        <v>28</v>
      </c>
      <c r="I29" s="6"/>
    </row>
    <row r="30" spans="1:9">
      <c r="A30">
        <v>29</v>
      </c>
      <c r="B30" s="7">
        <v>608</v>
      </c>
      <c r="C30" s="7">
        <v>608</v>
      </c>
      <c r="D30" t="b">
        <f t="shared" si="1"/>
        <v>1</v>
      </c>
      <c r="E30" t="s">
        <v>3165</v>
      </c>
      <c r="F30">
        <v>29</v>
      </c>
      <c r="I30" s="6"/>
    </row>
    <row r="31" spans="1:9">
      <c r="A31">
        <v>30</v>
      </c>
      <c r="B31" s="7">
        <v>935</v>
      </c>
      <c r="C31" s="7">
        <v>935</v>
      </c>
      <c r="D31" t="b">
        <f t="shared" si="1"/>
        <v>1</v>
      </c>
      <c r="E31" t="s">
        <v>3165</v>
      </c>
      <c r="F31">
        <v>30</v>
      </c>
      <c r="I31" s="6"/>
    </row>
    <row r="32" spans="1:9">
      <c r="A32">
        <v>31</v>
      </c>
      <c r="B32" s="7">
        <v>522</v>
      </c>
      <c r="C32" s="7">
        <v>522</v>
      </c>
      <c r="D32" t="b">
        <f t="shared" si="1"/>
        <v>1</v>
      </c>
      <c r="E32" t="s">
        <v>3165</v>
      </c>
      <c r="F32">
        <v>31</v>
      </c>
      <c r="I32" s="6"/>
    </row>
    <row r="33" spans="1:9">
      <c r="A33">
        <v>32</v>
      </c>
      <c r="B33" s="7">
        <v>106</v>
      </c>
      <c r="C33" s="7">
        <v>106</v>
      </c>
      <c r="D33" t="b">
        <f t="shared" si="1"/>
        <v>1</v>
      </c>
      <c r="E33" t="s">
        <v>3165</v>
      </c>
      <c r="F33">
        <v>32</v>
      </c>
      <c r="I33" s="6"/>
    </row>
    <row r="34" spans="1:9">
      <c r="A34">
        <v>33</v>
      </c>
      <c r="B34" s="7">
        <v>58</v>
      </c>
      <c r="C34" s="7">
        <v>58</v>
      </c>
      <c r="D34" t="b">
        <f t="shared" si="1"/>
        <v>1</v>
      </c>
      <c r="E34" t="s">
        <v>3165</v>
      </c>
      <c r="F34">
        <v>33</v>
      </c>
      <c r="I34" s="6"/>
    </row>
    <row r="35" spans="1:9">
      <c r="A35">
        <v>34</v>
      </c>
      <c r="B35" s="7">
        <v>264</v>
      </c>
      <c r="C35" s="7">
        <v>264</v>
      </c>
      <c r="D35" t="b">
        <f t="shared" si="1"/>
        <v>1</v>
      </c>
      <c r="E35" t="s">
        <v>3165</v>
      </c>
      <c r="F35">
        <v>34</v>
      </c>
      <c r="I35" s="6"/>
    </row>
    <row r="36" spans="1:9">
      <c r="A36">
        <v>35</v>
      </c>
      <c r="B36" s="7">
        <v>357</v>
      </c>
      <c r="C36" s="7">
        <v>357</v>
      </c>
      <c r="D36" t="b">
        <f t="shared" si="1"/>
        <v>1</v>
      </c>
      <c r="E36" t="s">
        <v>3165</v>
      </c>
      <c r="F36">
        <v>35</v>
      </c>
      <c r="I36" s="6"/>
    </row>
    <row r="37" spans="1:9">
      <c r="A37">
        <v>36</v>
      </c>
      <c r="B37" s="7">
        <v>19</v>
      </c>
      <c r="C37" s="7">
        <v>19</v>
      </c>
      <c r="D37" t="b">
        <f t="shared" si="1"/>
        <v>1</v>
      </c>
      <c r="E37" t="s">
        <v>3165</v>
      </c>
      <c r="F37">
        <v>36</v>
      </c>
      <c r="I37" s="6"/>
    </row>
    <row r="38" spans="1:9">
      <c r="A38">
        <v>37</v>
      </c>
      <c r="B38" s="7">
        <v>479</v>
      </c>
      <c r="C38" s="7">
        <v>479</v>
      </c>
      <c r="D38" t="b">
        <f t="shared" si="1"/>
        <v>1</v>
      </c>
      <c r="E38" t="s">
        <v>3165</v>
      </c>
      <c r="F38">
        <v>37</v>
      </c>
      <c r="I38" s="6"/>
    </row>
    <row r="39" spans="1:9">
      <c r="A39">
        <v>38</v>
      </c>
      <c r="B39" s="7">
        <v>369</v>
      </c>
      <c r="C39" s="7">
        <v>369</v>
      </c>
      <c r="D39" t="b">
        <f t="shared" si="1"/>
        <v>1</v>
      </c>
      <c r="E39" t="s">
        <v>3165</v>
      </c>
      <c r="F39">
        <v>38</v>
      </c>
      <c r="I39" s="6"/>
    </row>
    <row r="40" spans="1:9">
      <c r="A40">
        <v>39</v>
      </c>
      <c r="B40" s="7">
        <v>138</v>
      </c>
      <c r="C40" s="7">
        <v>138</v>
      </c>
      <c r="D40" t="b">
        <f t="shared" si="1"/>
        <v>1</v>
      </c>
      <c r="E40" t="s">
        <v>3165</v>
      </c>
      <c r="F40">
        <v>39</v>
      </c>
      <c r="I40" s="6"/>
    </row>
    <row r="41" spans="1:9">
      <c r="A41">
        <v>40</v>
      </c>
      <c r="B41" s="7">
        <v>748</v>
      </c>
      <c r="C41" s="7">
        <v>748</v>
      </c>
      <c r="D41" t="b">
        <f t="shared" si="1"/>
        <v>1</v>
      </c>
      <c r="E41" t="s">
        <v>3165</v>
      </c>
      <c r="F41">
        <v>40</v>
      </c>
      <c r="I41" s="6"/>
    </row>
    <row r="42" spans="1:9">
      <c r="A42">
        <v>41</v>
      </c>
      <c r="B42" s="7">
        <v>991</v>
      </c>
      <c r="C42" s="7">
        <v>991</v>
      </c>
      <c r="D42" t="b">
        <f t="shared" si="1"/>
        <v>1</v>
      </c>
      <c r="E42" t="s">
        <v>3165</v>
      </c>
      <c r="F42">
        <v>41</v>
      </c>
      <c r="I42" s="6"/>
    </row>
    <row r="43" spans="1:9">
      <c r="A43">
        <v>42</v>
      </c>
      <c r="B43" s="7">
        <v>751</v>
      </c>
      <c r="C43" s="7">
        <v>751</v>
      </c>
      <c r="D43" t="b">
        <f t="shared" si="1"/>
        <v>1</v>
      </c>
      <c r="E43" t="s">
        <v>3160</v>
      </c>
      <c r="F43">
        <v>42</v>
      </c>
      <c r="I43" s="6"/>
    </row>
    <row r="44" spans="1:9">
      <c r="A44">
        <v>43</v>
      </c>
      <c r="B44" s="7">
        <v>402</v>
      </c>
      <c r="C44" s="7">
        <v>402</v>
      </c>
      <c r="D44" t="b">
        <f t="shared" si="1"/>
        <v>1</v>
      </c>
      <c r="E44" t="s">
        <v>3160</v>
      </c>
      <c r="F44">
        <v>43</v>
      </c>
      <c r="I44" s="6"/>
    </row>
    <row r="45" spans="1:9">
      <c r="A45">
        <v>44</v>
      </c>
      <c r="B45" s="7">
        <v>440</v>
      </c>
      <c r="C45" s="7">
        <v>440</v>
      </c>
      <c r="D45" t="b">
        <f t="shared" si="1"/>
        <v>1</v>
      </c>
      <c r="E45" t="s">
        <v>3160</v>
      </c>
      <c r="F45">
        <v>44</v>
      </c>
      <c r="I45" s="6"/>
    </row>
    <row r="46" spans="1:9">
      <c r="A46">
        <v>45</v>
      </c>
      <c r="B46" s="7">
        <v>427</v>
      </c>
      <c r="C46" s="7">
        <v>427</v>
      </c>
      <c r="D46" t="b">
        <f t="shared" si="1"/>
        <v>1</v>
      </c>
      <c r="E46" t="s">
        <v>3160</v>
      </c>
      <c r="F46">
        <v>45</v>
      </c>
      <c r="I46" s="6"/>
    </row>
    <row r="47" spans="1:9">
      <c r="A47">
        <v>46</v>
      </c>
      <c r="B47" s="7">
        <v>456</v>
      </c>
      <c r="C47" s="7">
        <v>456</v>
      </c>
      <c r="D47" t="b">
        <f t="shared" si="1"/>
        <v>1</v>
      </c>
      <c r="E47" t="s">
        <v>3160</v>
      </c>
      <c r="F47">
        <v>46</v>
      </c>
      <c r="I47" s="6"/>
    </row>
    <row r="48" spans="1:9">
      <c r="A48">
        <v>47</v>
      </c>
      <c r="B48" s="7">
        <v>709</v>
      </c>
      <c r="C48" s="7">
        <f t="shared" ca="1" si="0"/>
        <v>949</v>
      </c>
      <c r="D48" t="b">
        <f t="shared" ca="1" si="1"/>
        <v>0</v>
      </c>
      <c r="E48" t="s">
        <v>3160</v>
      </c>
      <c r="F48">
        <v>47</v>
      </c>
      <c r="I48" s="6"/>
    </row>
    <row r="49" spans="1:9">
      <c r="A49">
        <v>48</v>
      </c>
      <c r="B49" s="7">
        <v>486</v>
      </c>
      <c r="C49" s="7">
        <f t="shared" ca="1" si="0"/>
        <v>865</v>
      </c>
      <c r="D49" t="b">
        <f t="shared" ca="1" si="1"/>
        <v>0</v>
      </c>
      <c r="E49" t="s">
        <v>3160</v>
      </c>
      <c r="F49">
        <v>48</v>
      </c>
      <c r="I49" s="6"/>
    </row>
    <row r="50" spans="1:9">
      <c r="A50">
        <v>49</v>
      </c>
      <c r="B50" s="7">
        <v>570</v>
      </c>
      <c r="C50" s="7">
        <f t="shared" ca="1" si="0"/>
        <v>573</v>
      </c>
      <c r="D50" t="b">
        <f t="shared" ca="1" si="1"/>
        <v>0</v>
      </c>
      <c r="E50" t="s">
        <v>3160</v>
      </c>
      <c r="F50">
        <v>49</v>
      </c>
      <c r="I50" s="6"/>
    </row>
    <row r="51" spans="1:9">
      <c r="A51">
        <v>50</v>
      </c>
      <c r="B51" s="7">
        <v>339</v>
      </c>
      <c r="C51" s="7">
        <f t="shared" ca="1" si="0"/>
        <v>826</v>
      </c>
      <c r="D51" t="b">
        <f t="shared" ca="1" si="1"/>
        <v>0</v>
      </c>
      <c r="E51" t="s">
        <v>3160</v>
      </c>
      <c r="F51">
        <v>50</v>
      </c>
      <c r="I51" s="6"/>
    </row>
    <row r="52" spans="1:9">
      <c r="A52">
        <v>51</v>
      </c>
      <c r="B52" s="7">
        <v>357</v>
      </c>
      <c r="C52" s="7">
        <f t="shared" ca="1" si="0"/>
        <v>349</v>
      </c>
      <c r="D52" t="b">
        <f t="shared" ca="1" si="1"/>
        <v>0</v>
      </c>
      <c r="E52" t="s">
        <v>3160</v>
      </c>
      <c r="F52">
        <v>51</v>
      </c>
      <c r="I52" s="6"/>
    </row>
    <row r="53" spans="1:9">
      <c r="A53">
        <v>52</v>
      </c>
      <c r="B53" s="7">
        <v>832</v>
      </c>
      <c r="C53" s="7">
        <f t="shared" ca="1" si="0"/>
        <v>842</v>
      </c>
      <c r="D53" t="b">
        <f t="shared" ca="1" si="1"/>
        <v>0</v>
      </c>
      <c r="E53" t="s">
        <v>3160</v>
      </c>
      <c r="F53">
        <v>52</v>
      </c>
      <c r="I53" s="6"/>
    </row>
    <row r="54" spans="1:9">
      <c r="A54">
        <v>53</v>
      </c>
      <c r="B54" s="7">
        <v>810</v>
      </c>
      <c r="C54" s="7">
        <f t="shared" ca="1" si="0"/>
        <v>369</v>
      </c>
      <c r="D54" t="b">
        <f t="shared" ca="1" si="1"/>
        <v>0</v>
      </c>
      <c r="E54" t="s">
        <v>3160</v>
      </c>
      <c r="F54">
        <v>53</v>
      </c>
      <c r="I54" s="6"/>
    </row>
    <row r="55" spans="1:9">
      <c r="A55">
        <v>54</v>
      </c>
      <c r="B55" s="7">
        <v>141</v>
      </c>
      <c r="C55" s="7">
        <f t="shared" ca="1" si="0"/>
        <v>320</v>
      </c>
      <c r="D55" t="b">
        <f t="shared" ca="1" si="1"/>
        <v>0</v>
      </c>
      <c r="E55" t="s">
        <v>3160</v>
      </c>
      <c r="F55">
        <v>54</v>
      </c>
      <c r="I55" s="6"/>
    </row>
    <row r="56" spans="1:9">
      <c r="A56">
        <v>55</v>
      </c>
      <c r="B56" s="7">
        <v>526</v>
      </c>
      <c r="C56" s="7">
        <f t="shared" ca="1" si="0"/>
        <v>275</v>
      </c>
      <c r="D56" t="b">
        <f t="shared" ca="1" si="1"/>
        <v>0</v>
      </c>
      <c r="E56" t="s">
        <v>3160</v>
      </c>
      <c r="F56">
        <v>55</v>
      </c>
      <c r="I56" s="6"/>
    </row>
    <row r="57" spans="1:9">
      <c r="A57">
        <v>56</v>
      </c>
      <c r="B57" s="7">
        <v>821</v>
      </c>
      <c r="C57" s="7">
        <f t="shared" ca="1" si="0"/>
        <v>888</v>
      </c>
      <c r="D57" t="b">
        <f t="shared" ca="1" si="1"/>
        <v>0</v>
      </c>
      <c r="E57" t="s">
        <v>3162</v>
      </c>
      <c r="F57">
        <v>56</v>
      </c>
      <c r="I57" s="6"/>
    </row>
    <row r="58" spans="1:9">
      <c r="A58">
        <v>57</v>
      </c>
      <c r="B58" s="7">
        <v>630</v>
      </c>
      <c r="C58" s="7">
        <f t="shared" ca="1" si="0"/>
        <v>188</v>
      </c>
      <c r="D58" t="b">
        <f t="shared" ca="1" si="1"/>
        <v>0</v>
      </c>
      <c r="E58" t="s">
        <v>3166</v>
      </c>
      <c r="F58">
        <v>57</v>
      </c>
      <c r="I58" s="6"/>
    </row>
    <row r="59" spans="1:9">
      <c r="A59">
        <v>58</v>
      </c>
      <c r="B59" s="7">
        <v>893</v>
      </c>
      <c r="C59" s="7">
        <f t="shared" ca="1" si="0"/>
        <v>676</v>
      </c>
      <c r="D59" t="b">
        <f t="shared" ca="1" si="1"/>
        <v>0</v>
      </c>
      <c r="E59" t="s">
        <v>3167</v>
      </c>
      <c r="F59">
        <v>58</v>
      </c>
      <c r="I59" s="6"/>
    </row>
    <row r="60" spans="1:9">
      <c r="A60">
        <v>59</v>
      </c>
      <c r="B60" s="7">
        <v>892</v>
      </c>
      <c r="C60" s="7">
        <f t="shared" ca="1" si="0"/>
        <v>306</v>
      </c>
      <c r="D60" t="b">
        <f t="shared" ca="1" si="1"/>
        <v>0</v>
      </c>
      <c r="E60" t="s">
        <v>3168</v>
      </c>
      <c r="F60">
        <v>59</v>
      </c>
      <c r="I60" s="6"/>
    </row>
    <row r="61" spans="1:9">
      <c r="A61">
        <v>60</v>
      </c>
      <c r="B61" s="7">
        <v>577</v>
      </c>
      <c r="C61" s="7">
        <f t="shared" ca="1" si="0"/>
        <v>773</v>
      </c>
      <c r="D61" t="b">
        <f t="shared" ca="1" si="1"/>
        <v>0</v>
      </c>
      <c r="E61" t="s">
        <v>3169</v>
      </c>
      <c r="F61">
        <v>60</v>
      </c>
      <c r="I61" s="6"/>
    </row>
    <row r="62" spans="1:9">
      <c r="A62">
        <v>61</v>
      </c>
      <c r="B62" s="7">
        <v>854</v>
      </c>
      <c r="C62" s="7">
        <f t="shared" ca="1" si="0"/>
        <v>317</v>
      </c>
      <c r="D62" t="b">
        <f t="shared" ca="1" si="1"/>
        <v>0</v>
      </c>
      <c r="E62" t="s">
        <v>3170</v>
      </c>
      <c r="F62">
        <v>61</v>
      </c>
      <c r="I62" s="6"/>
    </row>
    <row r="63" spans="1:9">
      <c r="A63">
        <v>62</v>
      </c>
      <c r="B63" s="7">
        <v>531</v>
      </c>
      <c r="C63" s="7">
        <f t="shared" ca="1" si="0"/>
        <v>598</v>
      </c>
      <c r="D63" t="b">
        <f t="shared" ca="1" si="1"/>
        <v>0</v>
      </c>
      <c r="E63" t="s">
        <v>3171</v>
      </c>
      <c r="F63">
        <v>62</v>
      </c>
      <c r="I63" s="6"/>
    </row>
    <row r="64" spans="1:9">
      <c r="A64">
        <v>63</v>
      </c>
      <c r="B64" s="7">
        <v>497</v>
      </c>
      <c r="C64" s="7">
        <f t="shared" ca="1" si="0"/>
        <v>746</v>
      </c>
      <c r="D64" t="b">
        <f t="shared" ca="1" si="1"/>
        <v>0</v>
      </c>
      <c r="E64" t="s">
        <v>3172</v>
      </c>
      <c r="F64">
        <v>63</v>
      </c>
      <c r="I64" s="6"/>
    </row>
    <row r="65" spans="1:9">
      <c r="A65">
        <v>64</v>
      </c>
      <c r="B65" s="7">
        <v>318</v>
      </c>
      <c r="C65" s="7">
        <f t="shared" ca="1" si="0"/>
        <v>329</v>
      </c>
      <c r="D65" t="b">
        <f t="shared" ca="1" si="1"/>
        <v>0</v>
      </c>
      <c r="E65" t="s">
        <v>3173</v>
      </c>
      <c r="F65">
        <v>64</v>
      </c>
      <c r="I65" s="6"/>
    </row>
    <row r="66" spans="1:9">
      <c r="A66">
        <v>65</v>
      </c>
      <c r="B66" s="7">
        <v>933</v>
      </c>
      <c r="C66" s="7">
        <f t="shared" ca="1" si="0"/>
        <v>181</v>
      </c>
      <c r="D66" t="b">
        <f t="shared" ca="1" si="1"/>
        <v>0</v>
      </c>
      <c r="E66" t="s">
        <v>3174</v>
      </c>
      <c r="F66">
        <v>65</v>
      </c>
      <c r="I66" s="6"/>
    </row>
    <row r="67" spans="1:9">
      <c r="A67">
        <v>66</v>
      </c>
      <c r="B67" s="7">
        <v>578</v>
      </c>
      <c r="C67" s="7">
        <f t="shared" ref="C67:C110" ca="1" si="2">RANDBETWEEN(1,1000)</f>
        <v>355</v>
      </c>
      <c r="D67" t="b">
        <f t="shared" ref="D67:D110" ca="1" si="3">IF(B67=C67,TRUE,FALSE)</f>
        <v>0</v>
      </c>
      <c r="E67" t="s">
        <v>3175</v>
      </c>
      <c r="F67">
        <v>66</v>
      </c>
      <c r="I67" s="6"/>
    </row>
    <row r="68" spans="1:9">
      <c r="A68">
        <v>67</v>
      </c>
      <c r="B68" s="7">
        <v>230</v>
      </c>
      <c r="C68" s="7">
        <f t="shared" ca="1" si="2"/>
        <v>545</v>
      </c>
      <c r="D68" t="b">
        <f t="shared" ca="1" si="3"/>
        <v>0</v>
      </c>
      <c r="E68" t="s">
        <v>3176</v>
      </c>
      <c r="F68">
        <v>67</v>
      </c>
      <c r="I68" s="6"/>
    </row>
    <row r="69" spans="1:9">
      <c r="A69">
        <v>68</v>
      </c>
      <c r="B69" s="7">
        <v>799</v>
      </c>
      <c r="C69" s="7">
        <f t="shared" ca="1" si="2"/>
        <v>735</v>
      </c>
      <c r="D69" t="b">
        <f t="shared" ca="1" si="3"/>
        <v>0</v>
      </c>
      <c r="E69" t="s">
        <v>3162</v>
      </c>
      <c r="F69">
        <v>68</v>
      </c>
      <c r="I69" s="6"/>
    </row>
    <row r="70" spans="1:9">
      <c r="A70">
        <v>69</v>
      </c>
      <c r="B70" s="7">
        <v>822</v>
      </c>
      <c r="C70" s="7">
        <f t="shared" ca="1" si="2"/>
        <v>536</v>
      </c>
      <c r="D70" t="b">
        <f t="shared" ca="1" si="3"/>
        <v>0</v>
      </c>
      <c r="E70" t="s">
        <v>3161</v>
      </c>
      <c r="F70">
        <v>69</v>
      </c>
      <c r="I70" s="6"/>
    </row>
    <row r="71" spans="1:9">
      <c r="A71">
        <v>70</v>
      </c>
      <c r="B71" s="7">
        <v>788</v>
      </c>
      <c r="C71" s="7">
        <f t="shared" ca="1" si="2"/>
        <v>426</v>
      </c>
      <c r="D71" t="b">
        <f t="shared" ca="1" si="3"/>
        <v>0</v>
      </c>
      <c r="E71" t="s">
        <v>3161</v>
      </c>
      <c r="F71">
        <v>70</v>
      </c>
      <c r="I71" s="6"/>
    </row>
    <row r="72" spans="1:9">
      <c r="A72">
        <v>71</v>
      </c>
      <c r="B72" s="7">
        <v>978</v>
      </c>
      <c r="C72" s="7">
        <f t="shared" ca="1" si="2"/>
        <v>807</v>
      </c>
      <c r="D72" t="b">
        <f t="shared" ca="1" si="3"/>
        <v>0</v>
      </c>
      <c r="E72" t="s">
        <v>3161</v>
      </c>
      <c r="F72">
        <v>71</v>
      </c>
      <c r="I72" s="6"/>
    </row>
    <row r="73" spans="1:9">
      <c r="A73">
        <v>72</v>
      </c>
      <c r="B73" s="7">
        <v>374</v>
      </c>
      <c r="C73" s="7">
        <f t="shared" ca="1" si="2"/>
        <v>85</v>
      </c>
      <c r="D73" t="b">
        <f t="shared" ca="1" si="3"/>
        <v>0</v>
      </c>
      <c r="E73" t="s">
        <v>3161</v>
      </c>
      <c r="F73">
        <v>72</v>
      </c>
      <c r="I73" s="6"/>
    </row>
    <row r="74" spans="1:9">
      <c r="A74">
        <v>73</v>
      </c>
      <c r="B74" s="7">
        <v>506</v>
      </c>
      <c r="C74" s="7">
        <f t="shared" ca="1" si="2"/>
        <v>945</v>
      </c>
      <c r="D74" t="b">
        <f t="shared" ca="1" si="3"/>
        <v>0</v>
      </c>
      <c r="E74" t="s">
        <v>3161</v>
      </c>
      <c r="F74">
        <v>73</v>
      </c>
      <c r="I74" s="6"/>
    </row>
    <row r="75" spans="1:9">
      <c r="A75">
        <v>74</v>
      </c>
      <c r="B75" s="7">
        <v>745</v>
      </c>
      <c r="C75" s="7">
        <f t="shared" ca="1" si="2"/>
        <v>355</v>
      </c>
      <c r="D75" t="b">
        <f t="shared" ca="1" si="3"/>
        <v>0</v>
      </c>
      <c r="E75" t="s">
        <v>3161</v>
      </c>
      <c r="F75">
        <v>74</v>
      </c>
      <c r="I75" s="6"/>
    </row>
    <row r="76" spans="1:9">
      <c r="A76">
        <v>75</v>
      </c>
      <c r="B76" s="7">
        <v>62</v>
      </c>
      <c r="C76" s="7">
        <f t="shared" ca="1" si="2"/>
        <v>225</v>
      </c>
      <c r="D76" t="b">
        <f t="shared" ca="1" si="3"/>
        <v>0</v>
      </c>
      <c r="E76" t="s">
        <v>3161</v>
      </c>
      <c r="F76">
        <v>75</v>
      </c>
      <c r="I76" s="6"/>
    </row>
    <row r="77" spans="1:9">
      <c r="A77">
        <v>76</v>
      </c>
      <c r="B77" s="7">
        <v>222</v>
      </c>
      <c r="C77" s="7">
        <f t="shared" ca="1" si="2"/>
        <v>401</v>
      </c>
      <c r="D77" t="b">
        <f t="shared" ca="1" si="3"/>
        <v>0</v>
      </c>
      <c r="E77" t="s">
        <v>3161</v>
      </c>
      <c r="F77">
        <v>76</v>
      </c>
      <c r="I77" s="6"/>
    </row>
    <row r="78" spans="1:9">
      <c r="A78">
        <v>77</v>
      </c>
      <c r="B78" s="7">
        <v>624</v>
      </c>
      <c r="C78" s="7">
        <f t="shared" ca="1" si="2"/>
        <v>88</v>
      </c>
      <c r="D78" t="b">
        <f t="shared" ca="1" si="3"/>
        <v>0</v>
      </c>
      <c r="E78" t="s">
        <v>3161</v>
      </c>
      <c r="F78">
        <v>77</v>
      </c>
      <c r="I78" s="6"/>
    </row>
    <row r="79" spans="1:9">
      <c r="A79">
        <v>78</v>
      </c>
      <c r="B79" s="7">
        <v>541</v>
      </c>
      <c r="C79" s="7">
        <f t="shared" ca="1" si="2"/>
        <v>198</v>
      </c>
      <c r="D79" t="b">
        <f t="shared" ca="1" si="3"/>
        <v>0</v>
      </c>
      <c r="E79" t="s">
        <v>3161</v>
      </c>
      <c r="F79">
        <v>78</v>
      </c>
      <c r="I79" s="6"/>
    </row>
    <row r="80" spans="1:9">
      <c r="A80">
        <v>79</v>
      </c>
      <c r="B80" s="7">
        <v>553</v>
      </c>
      <c r="C80" s="7">
        <f t="shared" ca="1" si="2"/>
        <v>936</v>
      </c>
      <c r="D80" t="b">
        <f t="shared" ca="1" si="3"/>
        <v>0</v>
      </c>
      <c r="E80" t="s">
        <v>3161</v>
      </c>
      <c r="F80">
        <v>79</v>
      </c>
      <c r="I80" s="6"/>
    </row>
    <row r="81" spans="1:9">
      <c r="A81">
        <v>80</v>
      </c>
      <c r="B81" s="7">
        <v>491</v>
      </c>
      <c r="C81" s="7">
        <f t="shared" ca="1" si="2"/>
        <v>423</v>
      </c>
      <c r="D81" t="b">
        <f t="shared" ca="1" si="3"/>
        <v>0</v>
      </c>
      <c r="E81" t="s">
        <v>3161</v>
      </c>
      <c r="F81">
        <v>80</v>
      </c>
      <c r="I81" s="6"/>
    </row>
    <row r="82" spans="1:9">
      <c r="A82">
        <v>81</v>
      </c>
      <c r="B82" s="7">
        <v>834</v>
      </c>
      <c r="C82" s="7">
        <f t="shared" ca="1" si="2"/>
        <v>814</v>
      </c>
      <c r="D82" t="b">
        <f t="shared" ca="1" si="3"/>
        <v>0</v>
      </c>
      <c r="E82" t="s">
        <v>3161</v>
      </c>
      <c r="F82">
        <v>81</v>
      </c>
      <c r="I82" s="6"/>
    </row>
    <row r="83" spans="1:9">
      <c r="A83">
        <v>82</v>
      </c>
      <c r="B83" s="7">
        <v>542</v>
      </c>
      <c r="C83" s="7">
        <f t="shared" ca="1" si="2"/>
        <v>130</v>
      </c>
      <c r="D83" t="b">
        <f t="shared" ca="1" si="3"/>
        <v>0</v>
      </c>
      <c r="E83" t="s">
        <v>3161</v>
      </c>
      <c r="F83">
        <v>82</v>
      </c>
      <c r="I83" s="6"/>
    </row>
    <row r="84" spans="1:9">
      <c r="A84">
        <v>83</v>
      </c>
      <c r="B84" s="7">
        <v>229</v>
      </c>
      <c r="C84" s="7">
        <f t="shared" ca="1" si="2"/>
        <v>517</v>
      </c>
      <c r="D84" t="b">
        <f t="shared" ca="1" si="3"/>
        <v>0</v>
      </c>
      <c r="E84" t="s">
        <v>3161</v>
      </c>
      <c r="F84">
        <v>83</v>
      </c>
      <c r="I84" s="6"/>
    </row>
    <row r="85" spans="1:9">
      <c r="A85">
        <v>84</v>
      </c>
      <c r="B85" s="7">
        <v>109</v>
      </c>
      <c r="C85" s="7">
        <f t="shared" ca="1" si="2"/>
        <v>897</v>
      </c>
      <c r="D85" t="b">
        <f t="shared" ca="1" si="3"/>
        <v>0</v>
      </c>
      <c r="E85" t="s">
        <v>3161</v>
      </c>
      <c r="F85">
        <v>84</v>
      </c>
      <c r="I85" s="6"/>
    </row>
    <row r="86" spans="1:9">
      <c r="A86">
        <v>85</v>
      </c>
      <c r="B86" s="7">
        <v>451</v>
      </c>
      <c r="C86" s="7">
        <f t="shared" ca="1" si="2"/>
        <v>852</v>
      </c>
      <c r="D86" t="b">
        <f t="shared" ca="1" si="3"/>
        <v>0</v>
      </c>
      <c r="E86" t="s">
        <v>3161</v>
      </c>
      <c r="F86">
        <v>85</v>
      </c>
      <c r="I86" s="6"/>
    </row>
    <row r="87" spans="1:9">
      <c r="A87">
        <v>86</v>
      </c>
      <c r="B87" s="7">
        <v>87</v>
      </c>
      <c r="C87" s="7">
        <f t="shared" ca="1" si="2"/>
        <v>238</v>
      </c>
      <c r="D87" t="b">
        <f t="shared" ca="1" si="3"/>
        <v>0</v>
      </c>
      <c r="E87" t="s">
        <v>3164</v>
      </c>
      <c r="F87">
        <v>86</v>
      </c>
      <c r="I87" s="6"/>
    </row>
    <row r="88" spans="1:9">
      <c r="A88">
        <v>87</v>
      </c>
      <c r="B88" s="7">
        <v>69</v>
      </c>
      <c r="C88" s="7">
        <f t="shared" ca="1" si="2"/>
        <v>482</v>
      </c>
      <c r="D88" t="b">
        <f t="shared" ca="1" si="3"/>
        <v>0</v>
      </c>
      <c r="E88" t="s">
        <v>3164</v>
      </c>
      <c r="F88">
        <v>87</v>
      </c>
      <c r="I88" s="6"/>
    </row>
    <row r="89" spans="1:9">
      <c r="A89">
        <v>88</v>
      </c>
      <c r="B89" s="7">
        <v>224</v>
      </c>
      <c r="C89" s="7">
        <f t="shared" ca="1" si="2"/>
        <v>822</v>
      </c>
      <c r="D89" t="b">
        <f t="shared" ca="1" si="3"/>
        <v>0</v>
      </c>
      <c r="E89" t="s">
        <v>3164</v>
      </c>
      <c r="F89">
        <v>88</v>
      </c>
      <c r="I89" s="6"/>
    </row>
    <row r="90" spans="1:9">
      <c r="A90">
        <v>89</v>
      </c>
      <c r="B90" s="7">
        <v>768</v>
      </c>
      <c r="C90" s="7">
        <f t="shared" ca="1" si="2"/>
        <v>466</v>
      </c>
      <c r="D90" t="b">
        <f t="shared" ca="1" si="3"/>
        <v>0</v>
      </c>
      <c r="E90" t="s">
        <v>3164</v>
      </c>
      <c r="F90">
        <v>89</v>
      </c>
      <c r="I90" s="6"/>
    </row>
    <row r="91" spans="1:9">
      <c r="A91">
        <v>90</v>
      </c>
      <c r="B91" s="7">
        <v>302</v>
      </c>
      <c r="C91" s="7">
        <f t="shared" ca="1" si="2"/>
        <v>798</v>
      </c>
      <c r="D91" t="b">
        <f t="shared" ca="1" si="3"/>
        <v>0</v>
      </c>
      <c r="E91" t="s">
        <v>3164</v>
      </c>
      <c r="F91">
        <v>90</v>
      </c>
      <c r="I91" s="6"/>
    </row>
    <row r="92" spans="1:9">
      <c r="A92">
        <v>91</v>
      </c>
      <c r="B92" s="7">
        <v>504</v>
      </c>
      <c r="C92" s="7">
        <f t="shared" ca="1" si="2"/>
        <v>686</v>
      </c>
      <c r="D92" t="b">
        <f t="shared" ca="1" si="3"/>
        <v>0</v>
      </c>
      <c r="E92" t="s">
        <v>3164</v>
      </c>
      <c r="F92">
        <v>91</v>
      </c>
      <c r="I92" s="6"/>
    </row>
    <row r="93" spans="1:9">
      <c r="A93">
        <v>92</v>
      </c>
      <c r="B93" s="7">
        <v>507</v>
      </c>
      <c r="C93" s="7">
        <f t="shared" ca="1" si="2"/>
        <v>908</v>
      </c>
      <c r="D93" t="b">
        <f t="shared" ca="1" si="3"/>
        <v>0</v>
      </c>
      <c r="E93" t="s">
        <v>3164</v>
      </c>
      <c r="F93">
        <v>92</v>
      </c>
      <c r="I93" s="6"/>
    </row>
    <row r="94" spans="1:9">
      <c r="A94">
        <v>93</v>
      </c>
      <c r="B94" s="7">
        <v>436</v>
      </c>
      <c r="C94" s="7">
        <f t="shared" ca="1" si="2"/>
        <v>281</v>
      </c>
      <c r="D94" t="b">
        <f t="shared" ca="1" si="3"/>
        <v>0</v>
      </c>
      <c r="E94" t="s">
        <v>3164</v>
      </c>
      <c r="F94">
        <v>93</v>
      </c>
      <c r="I94" s="6"/>
    </row>
    <row r="95" spans="1:9">
      <c r="A95">
        <v>94</v>
      </c>
      <c r="B95" s="7">
        <v>443</v>
      </c>
      <c r="C95" s="7">
        <f t="shared" ca="1" si="2"/>
        <v>318</v>
      </c>
      <c r="D95" t="b">
        <f t="shared" ca="1" si="3"/>
        <v>0</v>
      </c>
      <c r="E95" t="s">
        <v>3164</v>
      </c>
      <c r="F95">
        <v>94</v>
      </c>
      <c r="I95" s="6"/>
    </row>
    <row r="96" spans="1:9">
      <c r="A96">
        <v>95</v>
      </c>
      <c r="B96" s="7">
        <v>924</v>
      </c>
      <c r="C96" s="7">
        <f t="shared" ca="1" si="2"/>
        <v>871</v>
      </c>
      <c r="D96" t="b">
        <f t="shared" ca="1" si="3"/>
        <v>0</v>
      </c>
      <c r="E96" t="s">
        <v>3164</v>
      </c>
      <c r="F96">
        <v>95</v>
      </c>
      <c r="I96" s="6"/>
    </row>
    <row r="97" spans="1:9">
      <c r="A97">
        <v>96</v>
      </c>
      <c r="B97" s="7">
        <v>704</v>
      </c>
      <c r="C97" s="7">
        <f t="shared" ca="1" si="2"/>
        <v>54</v>
      </c>
      <c r="D97" t="b">
        <f t="shared" ca="1" si="3"/>
        <v>0</v>
      </c>
      <c r="E97" t="s">
        <v>3164</v>
      </c>
      <c r="F97">
        <v>96</v>
      </c>
      <c r="I97" s="6"/>
    </row>
    <row r="98" spans="1:9">
      <c r="A98">
        <v>97</v>
      </c>
      <c r="B98" s="7">
        <v>390</v>
      </c>
      <c r="C98" s="7">
        <f t="shared" ca="1" si="2"/>
        <v>65</v>
      </c>
      <c r="D98" t="b">
        <f t="shared" ca="1" si="3"/>
        <v>0</v>
      </c>
      <c r="E98" t="s">
        <v>3164</v>
      </c>
      <c r="F98">
        <v>97</v>
      </c>
      <c r="I98" s="6"/>
    </row>
    <row r="99" spans="1:9">
      <c r="A99">
        <v>98</v>
      </c>
      <c r="B99" s="7">
        <v>7</v>
      </c>
      <c r="C99" s="7">
        <f t="shared" ca="1" si="2"/>
        <v>735</v>
      </c>
      <c r="D99" t="b">
        <f t="shared" ca="1" si="3"/>
        <v>0</v>
      </c>
      <c r="E99" t="s">
        <v>3164</v>
      </c>
      <c r="F99">
        <v>98</v>
      </c>
      <c r="I99" s="6"/>
    </row>
    <row r="100" spans="1:9">
      <c r="A100">
        <v>99</v>
      </c>
      <c r="B100" s="7">
        <v>298</v>
      </c>
      <c r="C100" s="7">
        <f t="shared" ca="1" si="2"/>
        <v>46</v>
      </c>
      <c r="D100" t="b">
        <f t="shared" ca="1" si="3"/>
        <v>0</v>
      </c>
      <c r="E100" t="s">
        <v>3164</v>
      </c>
      <c r="F100">
        <v>99</v>
      </c>
      <c r="I100" s="6"/>
    </row>
    <row r="101" spans="1:9">
      <c r="A101">
        <v>100</v>
      </c>
      <c r="B101" s="7">
        <v>113</v>
      </c>
      <c r="C101" s="7">
        <f t="shared" ca="1" si="2"/>
        <v>514</v>
      </c>
      <c r="D101" t="b">
        <f t="shared" ca="1" si="3"/>
        <v>0</v>
      </c>
      <c r="E101" t="s">
        <v>3163</v>
      </c>
      <c r="F101">
        <v>100</v>
      </c>
      <c r="I101" s="6"/>
    </row>
    <row r="102" spans="1:9">
      <c r="A102">
        <v>101</v>
      </c>
      <c r="B102" s="7">
        <v>935</v>
      </c>
      <c r="C102" s="7">
        <f t="shared" ca="1" si="2"/>
        <v>845</v>
      </c>
      <c r="D102" t="b">
        <f t="shared" ca="1" si="3"/>
        <v>0</v>
      </c>
      <c r="E102" t="s">
        <v>3163</v>
      </c>
      <c r="F102">
        <v>38</v>
      </c>
      <c r="I102" s="6"/>
    </row>
    <row r="103" spans="1:9">
      <c r="A103">
        <v>102</v>
      </c>
      <c r="B103" s="7">
        <v>706</v>
      </c>
      <c r="C103" s="7">
        <f t="shared" ca="1" si="2"/>
        <v>487</v>
      </c>
      <c r="D103" t="b">
        <f t="shared" ca="1" si="3"/>
        <v>0</v>
      </c>
      <c r="E103" t="s">
        <v>3163</v>
      </c>
      <c r="F103">
        <v>39</v>
      </c>
      <c r="I103" s="6"/>
    </row>
    <row r="104" spans="1:9">
      <c r="A104">
        <v>103</v>
      </c>
      <c r="B104" s="7">
        <v>799</v>
      </c>
      <c r="C104" s="7">
        <f t="shared" ca="1" si="2"/>
        <v>731</v>
      </c>
      <c r="D104" t="b">
        <f t="shared" ca="1" si="3"/>
        <v>0</v>
      </c>
      <c r="E104" t="s">
        <v>3163</v>
      </c>
      <c r="F104">
        <v>40</v>
      </c>
      <c r="I104" s="6"/>
    </row>
    <row r="105" spans="1:9">
      <c r="A105">
        <v>104</v>
      </c>
      <c r="B105" s="7">
        <v>886</v>
      </c>
      <c r="C105" s="7">
        <f t="shared" ca="1" si="2"/>
        <v>390</v>
      </c>
      <c r="D105" t="b">
        <f t="shared" ca="1" si="3"/>
        <v>0</v>
      </c>
      <c r="E105" t="s">
        <v>3163</v>
      </c>
      <c r="F105">
        <v>41</v>
      </c>
      <c r="I105" s="6"/>
    </row>
    <row r="106" spans="1:9">
      <c r="A106">
        <v>105</v>
      </c>
      <c r="B106" s="7">
        <v>13</v>
      </c>
      <c r="C106" s="7">
        <f t="shared" ca="1" si="2"/>
        <v>488</v>
      </c>
      <c r="D106" t="b">
        <f t="shared" ca="1" si="3"/>
        <v>0</v>
      </c>
      <c r="E106" t="s">
        <v>3163</v>
      </c>
      <c r="F106">
        <v>42</v>
      </c>
      <c r="I106" s="6"/>
    </row>
    <row r="107" spans="1:9">
      <c r="A107">
        <v>106</v>
      </c>
      <c r="B107" s="7">
        <v>277</v>
      </c>
      <c r="C107" s="7">
        <f t="shared" ca="1" si="2"/>
        <v>150</v>
      </c>
      <c r="D107" t="b">
        <f t="shared" ca="1" si="3"/>
        <v>0</v>
      </c>
      <c r="E107" t="s">
        <v>3163</v>
      </c>
      <c r="F107">
        <v>43</v>
      </c>
      <c r="I107" s="6"/>
    </row>
    <row r="108" spans="1:9">
      <c r="A108">
        <v>107</v>
      </c>
      <c r="B108" s="7">
        <v>490</v>
      </c>
      <c r="C108" s="7">
        <f t="shared" ca="1" si="2"/>
        <v>944</v>
      </c>
      <c r="D108" t="b">
        <f t="shared" ca="1" si="3"/>
        <v>0</v>
      </c>
      <c r="E108" t="s">
        <v>3163</v>
      </c>
      <c r="F108">
        <v>44</v>
      </c>
      <c r="I108" s="6"/>
    </row>
    <row r="109" spans="1:9">
      <c r="A109">
        <v>108</v>
      </c>
      <c r="B109" s="7">
        <v>621</v>
      </c>
      <c r="C109" s="7">
        <f t="shared" ca="1" si="2"/>
        <v>585</v>
      </c>
      <c r="D109" t="b">
        <f t="shared" ca="1" si="3"/>
        <v>0</v>
      </c>
      <c r="E109" t="s">
        <v>3163</v>
      </c>
      <c r="F109">
        <v>45</v>
      </c>
      <c r="I109" s="6"/>
    </row>
    <row r="110" spans="1:9">
      <c r="A110">
        <v>109</v>
      </c>
      <c r="B110" s="7">
        <v>917</v>
      </c>
      <c r="C110" s="7">
        <f t="shared" ca="1" si="2"/>
        <v>118</v>
      </c>
      <c r="D110" t="b">
        <f t="shared" ca="1" si="3"/>
        <v>0</v>
      </c>
      <c r="E110" t="s">
        <v>3163</v>
      </c>
      <c r="F110">
        <v>46</v>
      </c>
      <c r="I1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F62E-D0DB-448F-870E-A8F9917DEEF4}">
  <dimension ref="B3:N5"/>
  <sheetViews>
    <sheetView showGridLines="0" topLeftCell="A17" workbookViewId="0">
      <selection activeCell="I21" sqref="I21"/>
    </sheetView>
  </sheetViews>
  <sheetFormatPr defaultRowHeight="14.45"/>
  <cols>
    <col min="2" max="2" width="9.7109375" bestFit="1" customWidth="1"/>
    <col min="3" max="3" width="9.140625" bestFit="1" customWidth="1"/>
    <col min="4" max="4" width="12.5703125" bestFit="1" customWidth="1"/>
    <col min="5" max="5" width="14.5703125" bestFit="1" customWidth="1"/>
    <col min="6" max="6" width="12.28515625" bestFit="1" customWidth="1"/>
    <col min="7" max="7" width="10.28515625" bestFit="1" customWidth="1"/>
    <col min="8" max="8" width="12.42578125" bestFit="1" customWidth="1"/>
    <col min="9" max="9" width="12.5703125" bestFit="1" customWidth="1"/>
    <col min="10" max="10" width="10.85546875" bestFit="1" customWidth="1"/>
    <col min="11" max="11" width="13" bestFit="1" customWidth="1"/>
    <col min="12" max="12" width="17.7109375" bestFit="1" customWidth="1"/>
    <col min="13" max="13" width="8.5703125" bestFit="1" customWidth="1"/>
    <col min="14" max="14" width="13.5703125" bestFit="1" customWidth="1"/>
  </cols>
  <sheetData>
    <row r="3" spans="2:14" ht="18">
      <c r="G3" s="109" t="s">
        <v>62</v>
      </c>
      <c r="H3" s="110"/>
    </row>
    <row r="5" spans="2:14">
      <c r="B5" s="104" t="s">
        <v>0</v>
      </c>
      <c r="C5" s="105" t="s">
        <v>63</v>
      </c>
      <c r="D5" s="105" t="s">
        <v>64</v>
      </c>
      <c r="E5" s="105" t="s">
        <v>65</v>
      </c>
      <c r="F5" s="105" t="s">
        <v>66</v>
      </c>
      <c r="G5" s="105" t="s">
        <v>67</v>
      </c>
      <c r="H5" s="105" t="s">
        <v>68</v>
      </c>
      <c r="I5" s="105" t="s">
        <v>69</v>
      </c>
      <c r="J5" s="106" t="s">
        <v>70</v>
      </c>
      <c r="K5" s="105" t="s">
        <v>71</v>
      </c>
      <c r="L5" s="107" t="s">
        <v>72</v>
      </c>
      <c r="M5" s="105" t="s">
        <v>73</v>
      </c>
      <c r="N5" s="108" t="s">
        <v>74</v>
      </c>
    </row>
  </sheetData>
  <mergeCells count="1">
    <mergeCell ref="G3:H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91B0-C6F8-4AF4-8F17-647FE3BE4688}">
  <dimension ref="B3:G31"/>
  <sheetViews>
    <sheetView zoomScale="120" zoomScaleNormal="120" workbookViewId="0"/>
  </sheetViews>
  <sheetFormatPr defaultRowHeight="14.45"/>
  <cols>
    <col min="1" max="1" width="2.7109375" customWidth="1"/>
    <col min="2" max="2" width="9.5703125" style="29" bestFit="1" customWidth="1"/>
    <col min="3" max="3" width="12.42578125" style="77" bestFit="1" customWidth="1"/>
    <col min="4" max="4" width="15.28515625" style="77" bestFit="1" customWidth="1"/>
    <col min="5" max="5" width="19.7109375" style="77" bestFit="1" customWidth="1"/>
    <col min="6" max="6" width="39.28515625" style="77" bestFit="1" customWidth="1"/>
    <col min="7" max="7" width="48" bestFit="1" customWidth="1"/>
  </cols>
  <sheetData>
    <row r="3" spans="2:7">
      <c r="B3" s="89" t="s">
        <v>0</v>
      </c>
      <c r="C3" s="99" t="s">
        <v>40</v>
      </c>
      <c r="D3" s="99" t="s">
        <v>41</v>
      </c>
      <c r="E3" s="99" t="s">
        <v>75</v>
      </c>
      <c r="F3" s="99" t="s">
        <v>76</v>
      </c>
      <c r="G3" s="91" t="s">
        <v>44</v>
      </c>
    </row>
    <row r="4" spans="2:7">
      <c r="B4" s="87">
        <v>1</v>
      </c>
      <c r="C4" s="100" t="s">
        <v>46</v>
      </c>
      <c r="D4" s="100" t="s">
        <v>77</v>
      </c>
      <c r="E4" s="100" t="s">
        <v>78</v>
      </c>
      <c r="F4" s="100" t="s">
        <v>79</v>
      </c>
      <c r="G4" s="30"/>
    </row>
    <row r="5" spans="2:7">
      <c r="B5" s="87">
        <f>B4+1</f>
        <v>2</v>
      </c>
      <c r="C5" s="100"/>
      <c r="D5" s="100"/>
      <c r="E5" s="100"/>
      <c r="F5" s="100"/>
      <c r="G5" s="30"/>
    </row>
    <row r="6" spans="2:7">
      <c r="B6" s="87">
        <f t="shared" ref="B6:B27" si="0">B5+1</f>
        <v>3</v>
      </c>
      <c r="C6" s="100"/>
      <c r="D6" s="100"/>
      <c r="E6" s="100"/>
      <c r="F6" s="100"/>
      <c r="G6" s="30"/>
    </row>
    <row r="7" spans="2:7">
      <c r="B7" s="87">
        <f t="shared" si="0"/>
        <v>4</v>
      </c>
      <c r="C7" s="100"/>
      <c r="D7" s="100"/>
      <c r="E7" s="100"/>
      <c r="F7" s="100"/>
      <c r="G7" s="30"/>
    </row>
    <row r="8" spans="2:7">
      <c r="B8" s="87">
        <f t="shared" si="0"/>
        <v>5</v>
      </c>
      <c r="C8" s="100"/>
      <c r="D8" s="100"/>
      <c r="E8" s="100"/>
      <c r="F8" s="100"/>
      <c r="G8" s="30"/>
    </row>
    <row r="9" spans="2:7">
      <c r="B9" s="87">
        <f t="shared" si="0"/>
        <v>6</v>
      </c>
      <c r="C9" s="100"/>
      <c r="D9" s="100"/>
      <c r="E9" s="100"/>
      <c r="F9" s="100"/>
      <c r="G9" s="30"/>
    </row>
    <row r="10" spans="2:7">
      <c r="B10" s="87">
        <f t="shared" si="0"/>
        <v>7</v>
      </c>
      <c r="C10" s="100"/>
      <c r="D10" s="100"/>
      <c r="E10" s="100"/>
      <c r="F10" s="100"/>
      <c r="G10" s="30"/>
    </row>
    <row r="11" spans="2:7">
      <c r="B11" s="87">
        <f t="shared" si="0"/>
        <v>8</v>
      </c>
      <c r="C11" s="100"/>
      <c r="D11" s="100"/>
      <c r="E11" s="100"/>
      <c r="F11" s="100"/>
      <c r="G11" s="30"/>
    </row>
    <row r="12" spans="2:7">
      <c r="B12" s="87">
        <f t="shared" si="0"/>
        <v>9</v>
      </c>
      <c r="C12" s="100"/>
      <c r="D12" s="100"/>
      <c r="E12" s="100"/>
      <c r="F12" s="100"/>
      <c r="G12" s="30"/>
    </row>
    <row r="13" spans="2:7">
      <c r="B13" s="87">
        <f t="shared" si="0"/>
        <v>10</v>
      </c>
      <c r="C13" s="100"/>
      <c r="D13" s="100"/>
      <c r="E13" s="100"/>
      <c r="F13" s="100"/>
      <c r="G13" s="30"/>
    </row>
    <row r="14" spans="2:7">
      <c r="B14" s="87">
        <f t="shared" si="0"/>
        <v>11</v>
      </c>
      <c r="C14" s="100"/>
      <c r="D14" s="100"/>
      <c r="E14" s="100"/>
      <c r="F14" s="100"/>
      <c r="G14" s="30"/>
    </row>
    <row r="15" spans="2:7">
      <c r="B15" s="87">
        <f t="shared" si="0"/>
        <v>12</v>
      </c>
      <c r="C15" s="100"/>
      <c r="D15" s="100"/>
      <c r="E15" s="100"/>
      <c r="F15" s="100"/>
      <c r="G15" s="30"/>
    </row>
    <row r="16" spans="2:7">
      <c r="B16" s="87">
        <f t="shared" si="0"/>
        <v>13</v>
      </c>
      <c r="C16" s="100"/>
      <c r="D16" s="100"/>
      <c r="E16" s="100"/>
      <c r="F16" s="100"/>
      <c r="G16" s="30"/>
    </row>
    <row r="17" spans="2:7">
      <c r="B17" s="87">
        <f t="shared" si="0"/>
        <v>14</v>
      </c>
      <c r="C17" s="100"/>
      <c r="D17" s="100"/>
      <c r="E17" s="100"/>
      <c r="F17" s="100"/>
      <c r="G17" s="30"/>
    </row>
    <row r="18" spans="2:7">
      <c r="B18" s="87">
        <f t="shared" si="0"/>
        <v>15</v>
      </c>
      <c r="C18" s="100"/>
      <c r="D18" s="100"/>
      <c r="E18" s="100"/>
      <c r="F18" s="100"/>
      <c r="G18" s="30"/>
    </row>
    <row r="19" spans="2:7">
      <c r="B19" s="87">
        <f t="shared" si="0"/>
        <v>16</v>
      </c>
      <c r="C19" s="100"/>
      <c r="D19" s="100"/>
      <c r="E19" s="100"/>
      <c r="F19" s="100"/>
      <c r="G19" s="30"/>
    </row>
    <row r="20" spans="2:7">
      <c r="B20" s="87">
        <f t="shared" si="0"/>
        <v>17</v>
      </c>
      <c r="C20" s="100"/>
      <c r="D20" s="100"/>
      <c r="E20" s="100"/>
      <c r="F20" s="100"/>
      <c r="G20" s="30"/>
    </row>
    <row r="21" spans="2:7">
      <c r="B21" s="87">
        <f t="shared" si="0"/>
        <v>18</v>
      </c>
      <c r="C21" s="100"/>
      <c r="D21" s="100"/>
      <c r="E21" s="100"/>
      <c r="F21" s="100"/>
      <c r="G21" s="30"/>
    </row>
    <row r="22" spans="2:7">
      <c r="B22" s="87">
        <f t="shared" si="0"/>
        <v>19</v>
      </c>
      <c r="C22" s="100"/>
      <c r="D22" s="100"/>
      <c r="E22" s="100"/>
      <c r="F22" s="100"/>
      <c r="G22" s="30"/>
    </row>
    <row r="23" spans="2:7">
      <c r="B23" s="87">
        <f t="shared" si="0"/>
        <v>20</v>
      </c>
      <c r="C23" s="100"/>
      <c r="D23" s="100"/>
      <c r="E23" s="100"/>
      <c r="F23" s="100"/>
      <c r="G23" s="30"/>
    </row>
    <row r="24" spans="2:7">
      <c r="B24" s="87">
        <f t="shared" si="0"/>
        <v>21</v>
      </c>
      <c r="C24" s="100"/>
      <c r="D24" s="100"/>
      <c r="E24" s="100"/>
      <c r="F24" s="100"/>
      <c r="G24" s="30"/>
    </row>
    <row r="25" spans="2:7">
      <c r="B25" s="87">
        <f t="shared" si="0"/>
        <v>22</v>
      </c>
      <c r="C25" s="100"/>
      <c r="D25" s="100"/>
      <c r="E25" s="100"/>
      <c r="F25" s="100"/>
      <c r="G25" s="30"/>
    </row>
    <row r="26" spans="2:7">
      <c r="B26" s="87">
        <f t="shared" si="0"/>
        <v>23</v>
      </c>
      <c r="C26" s="100"/>
      <c r="D26" s="100"/>
      <c r="E26" s="100"/>
      <c r="F26" s="100"/>
      <c r="G26" s="30"/>
    </row>
    <row r="27" spans="2:7">
      <c r="B27" s="93">
        <f t="shared" si="0"/>
        <v>24</v>
      </c>
      <c r="C27" s="101"/>
      <c r="D27" s="101"/>
      <c r="E27" s="101"/>
      <c r="F27" s="101"/>
      <c r="G27" s="56"/>
    </row>
    <row r="28" spans="2:7">
      <c r="B28"/>
    </row>
    <row r="29" spans="2:7">
      <c r="B29"/>
    </row>
    <row r="30" spans="2:7">
      <c r="B30"/>
    </row>
    <row r="31" spans="2:7">
      <c r="B3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5EB0-08D2-4738-AFF9-BB41318C97B0}">
  <dimension ref="B2:AJ38"/>
  <sheetViews>
    <sheetView zoomScale="120" zoomScaleNormal="120" workbookViewId="0">
      <selection activeCell="H20" sqref="H20"/>
    </sheetView>
  </sheetViews>
  <sheetFormatPr defaultRowHeight="14.45"/>
  <cols>
    <col min="1" max="1" width="6.28515625" customWidth="1"/>
    <col min="2" max="2" width="21.5703125" hidden="1" customWidth="1"/>
    <col min="3" max="3" width="13.5703125" hidden="1" customWidth="1"/>
    <col min="4" max="4" width="22" hidden="1" customWidth="1"/>
    <col min="5" max="5" width="8.85546875" hidden="1" customWidth="1"/>
    <col min="6" max="6" width="16.140625" style="29" bestFit="1" customWidth="1"/>
    <col min="7" max="7" width="10.7109375" style="29" bestFit="1" customWidth="1"/>
    <col min="8" max="8" width="12.7109375" style="29" bestFit="1" customWidth="1"/>
    <col min="9" max="9" width="20" bestFit="1" customWidth="1"/>
    <col min="10" max="10" width="11" style="29" bestFit="1" customWidth="1"/>
    <col min="11" max="11" width="18.7109375" style="29" bestFit="1" customWidth="1"/>
    <col min="12" max="12" width="9.85546875" style="29" bestFit="1" customWidth="1"/>
    <col min="13" max="13" width="12.7109375" style="29" bestFit="1" customWidth="1"/>
    <col min="14" max="14" width="22.140625" bestFit="1" customWidth="1"/>
    <col min="15" max="15" width="15.7109375" bestFit="1" customWidth="1"/>
    <col min="16" max="16" width="11.28515625" bestFit="1" customWidth="1"/>
    <col min="17" max="17" width="10.28515625" bestFit="1" customWidth="1"/>
    <col min="18" max="18" width="10.140625" bestFit="1" customWidth="1"/>
    <col min="19" max="19" width="10.7109375" bestFit="1" customWidth="1"/>
    <col min="20" max="20" width="13.42578125" bestFit="1" customWidth="1"/>
    <col min="21" max="21" width="7.28515625" bestFit="1" customWidth="1"/>
    <col min="22" max="22" width="6.5703125" bestFit="1" customWidth="1"/>
    <col min="23" max="23" width="9.7109375" bestFit="1" customWidth="1"/>
    <col min="24" max="24" width="7.7109375" bestFit="1" customWidth="1"/>
    <col min="25" max="26" width="9.28515625" bestFit="1" customWidth="1"/>
    <col min="27" max="27" width="9.42578125" bestFit="1" customWidth="1"/>
    <col min="28" max="28" width="11.5703125" bestFit="1" customWidth="1"/>
    <col min="29" max="29" width="12.5703125" bestFit="1" customWidth="1"/>
    <col min="30" max="30" width="11.7109375" bestFit="1" customWidth="1"/>
    <col min="31" max="31" width="9.85546875" bestFit="1" customWidth="1"/>
    <col min="32" max="32" width="10" bestFit="1" customWidth="1"/>
    <col min="34" max="34" width="11.28515625" bestFit="1" customWidth="1"/>
    <col min="36" max="36" width="17.140625" bestFit="1" customWidth="1"/>
  </cols>
  <sheetData>
    <row r="2" spans="2:36" ht="21">
      <c r="B2" s="10" t="s">
        <v>80</v>
      </c>
      <c r="F2" s="86" t="s">
        <v>81</v>
      </c>
    </row>
    <row r="4" spans="2:36">
      <c r="C4" s="12" t="s">
        <v>82</v>
      </c>
      <c r="D4" s="12" t="s">
        <v>83</v>
      </c>
      <c r="F4" s="89" t="s">
        <v>0</v>
      </c>
      <c r="G4" s="90" t="s">
        <v>84</v>
      </c>
      <c r="H4" s="90" t="s">
        <v>85</v>
      </c>
      <c r="I4" s="91" t="s">
        <v>40</v>
      </c>
      <c r="J4" s="90" t="s">
        <v>86</v>
      </c>
      <c r="K4" s="90" t="s">
        <v>87</v>
      </c>
      <c r="L4" s="90" t="s">
        <v>88</v>
      </c>
      <c r="M4" s="90" t="s">
        <v>89</v>
      </c>
      <c r="N4" s="91" t="s">
        <v>90</v>
      </c>
      <c r="O4" s="91" t="s">
        <v>91</v>
      </c>
      <c r="P4" s="91" t="s">
        <v>92</v>
      </c>
      <c r="Q4" s="91" t="s">
        <v>93</v>
      </c>
      <c r="R4" s="92" t="s">
        <v>94</v>
      </c>
      <c r="S4" s="91" t="s">
        <v>95</v>
      </c>
      <c r="T4" s="91" t="s">
        <v>96</v>
      </c>
      <c r="U4" s="91" t="s">
        <v>97</v>
      </c>
      <c r="V4" s="91" t="s">
        <v>98</v>
      </c>
      <c r="W4" s="91" t="s">
        <v>99</v>
      </c>
      <c r="X4" s="91" t="s">
        <v>100</v>
      </c>
      <c r="Y4" s="91" t="s">
        <v>101</v>
      </c>
      <c r="Z4" s="91" t="s">
        <v>102</v>
      </c>
      <c r="AA4" s="91" t="s">
        <v>103</v>
      </c>
      <c r="AB4" s="91" t="s">
        <v>104</v>
      </c>
      <c r="AC4" s="91" t="s">
        <v>105</v>
      </c>
      <c r="AD4" s="91" t="s">
        <v>106</v>
      </c>
      <c r="AE4" s="91" t="s">
        <v>107</v>
      </c>
      <c r="AF4" s="91" t="s">
        <v>108</v>
      </c>
      <c r="AG4" s="91" t="s">
        <v>109</v>
      </c>
      <c r="AH4" s="91" t="s">
        <v>110</v>
      </c>
      <c r="AI4" s="91" t="s">
        <v>111</v>
      </c>
      <c r="AJ4" s="91" t="s">
        <v>112</v>
      </c>
    </row>
    <row r="5" spans="2:36">
      <c r="C5" s="111" t="s">
        <v>113</v>
      </c>
      <c r="D5" s="13" t="s">
        <v>114</v>
      </c>
      <c r="F5" s="87">
        <v>1</v>
      </c>
      <c r="G5" s="85">
        <v>1</v>
      </c>
      <c r="H5" s="85" t="s">
        <v>115</v>
      </c>
      <c r="I5" s="30" t="s">
        <v>46</v>
      </c>
      <c r="J5" s="76"/>
      <c r="K5" s="76"/>
      <c r="L5" s="76">
        <v>30</v>
      </c>
      <c r="M5" s="76">
        <v>8</v>
      </c>
      <c r="N5" s="30"/>
      <c r="O5" s="30" t="s">
        <v>116</v>
      </c>
      <c r="P5" s="30" t="s">
        <v>116</v>
      </c>
      <c r="Q5" s="30"/>
      <c r="R5" s="88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</row>
    <row r="6" spans="2:36">
      <c r="C6" s="112"/>
      <c r="D6" s="11" t="s">
        <v>117</v>
      </c>
      <c r="F6" s="87">
        <f>F5+1</f>
        <v>2</v>
      </c>
      <c r="G6" s="85">
        <v>1</v>
      </c>
      <c r="H6" s="85" t="s">
        <v>115</v>
      </c>
      <c r="I6" s="30" t="s">
        <v>118</v>
      </c>
      <c r="J6" s="76"/>
      <c r="K6" s="76"/>
      <c r="L6" s="76"/>
      <c r="M6" s="76"/>
      <c r="N6" s="30"/>
      <c r="O6" s="30"/>
      <c r="P6" s="30"/>
      <c r="Q6" s="30"/>
      <c r="R6" s="88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2:36">
      <c r="C7" s="112"/>
      <c r="D7" s="11" t="s">
        <v>119</v>
      </c>
      <c r="F7" s="87">
        <f t="shared" ref="F7:F28" si="0">F6+1</f>
        <v>3</v>
      </c>
      <c r="G7" s="85">
        <v>1</v>
      </c>
      <c r="H7" s="85" t="s">
        <v>115</v>
      </c>
      <c r="I7" s="30" t="s">
        <v>120</v>
      </c>
      <c r="J7" s="76"/>
      <c r="K7" s="76" t="s">
        <v>121</v>
      </c>
      <c r="L7" s="76"/>
      <c r="M7" s="76"/>
      <c r="N7" s="30"/>
      <c r="O7" s="30"/>
      <c r="P7" s="30"/>
      <c r="Q7" s="30"/>
      <c r="R7" s="88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2:36">
      <c r="C8" s="112"/>
      <c r="D8" s="11" t="s">
        <v>122</v>
      </c>
      <c r="F8" s="87">
        <f t="shared" si="0"/>
        <v>4</v>
      </c>
      <c r="G8" s="85">
        <v>1</v>
      </c>
      <c r="H8" s="85" t="s">
        <v>115</v>
      </c>
      <c r="I8" s="30" t="s">
        <v>123</v>
      </c>
      <c r="J8" s="76"/>
      <c r="K8" s="76" t="s">
        <v>121</v>
      </c>
      <c r="L8" s="76"/>
      <c r="M8" s="76"/>
      <c r="N8" s="30"/>
      <c r="O8" s="30"/>
      <c r="P8" s="30"/>
      <c r="Q8" s="30"/>
      <c r="R8" s="88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2:36">
      <c r="C9" s="112"/>
      <c r="D9" s="11" t="s">
        <v>124</v>
      </c>
      <c r="F9" s="87">
        <f t="shared" si="0"/>
        <v>5</v>
      </c>
      <c r="G9" s="85">
        <v>2</v>
      </c>
      <c r="H9" s="85" t="s">
        <v>115</v>
      </c>
      <c r="I9" s="30" t="s">
        <v>125</v>
      </c>
      <c r="J9" s="76"/>
      <c r="K9" s="76"/>
      <c r="L9" s="76"/>
      <c r="M9" s="76"/>
      <c r="N9" s="30"/>
      <c r="O9" s="30"/>
      <c r="P9" s="30"/>
      <c r="Q9" s="30"/>
      <c r="R9" s="88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2:36">
      <c r="C10" s="112"/>
      <c r="D10" s="11" t="s">
        <v>126</v>
      </c>
      <c r="F10" s="87">
        <f t="shared" si="0"/>
        <v>6</v>
      </c>
      <c r="G10" s="85">
        <v>2</v>
      </c>
      <c r="H10" s="85" t="s">
        <v>115</v>
      </c>
      <c r="I10" s="30" t="s">
        <v>127</v>
      </c>
      <c r="J10" s="76"/>
      <c r="K10" s="76"/>
      <c r="L10" s="76"/>
      <c r="M10" s="76"/>
      <c r="N10" s="30"/>
      <c r="O10" s="30"/>
      <c r="P10" s="30"/>
      <c r="Q10" s="30"/>
      <c r="R10" s="88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2:36">
      <c r="C11" s="112"/>
      <c r="D11" s="11" t="s">
        <v>128</v>
      </c>
      <c r="F11" s="87">
        <f t="shared" si="0"/>
        <v>7</v>
      </c>
      <c r="G11" s="85">
        <v>2</v>
      </c>
      <c r="H11" s="85" t="s">
        <v>115</v>
      </c>
      <c r="I11" s="30" t="s">
        <v>129</v>
      </c>
      <c r="J11" s="76"/>
      <c r="K11" s="76"/>
      <c r="L11" s="76"/>
      <c r="M11" s="76"/>
      <c r="N11" s="30"/>
      <c r="O11" s="30"/>
      <c r="P11" s="30"/>
      <c r="Q11" s="30"/>
      <c r="R11" s="88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2:36">
      <c r="C12" s="112"/>
      <c r="D12" s="11" t="s">
        <v>130</v>
      </c>
      <c r="F12" s="87">
        <f t="shared" si="0"/>
        <v>8</v>
      </c>
      <c r="G12" s="85">
        <v>2</v>
      </c>
      <c r="H12" s="85" t="s">
        <v>115</v>
      </c>
      <c r="I12" s="30" t="s">
        <v>131</v>
      </c>
      <c r="J12" s="76"/>
      <c r="K12" s="76" t="s">
        <v>121</v>
      </c>
      <c r="L12" s="76"/>
      <c r="M12" s="76"/>
      <c r="N12" s="30"/>
      <c r="O12" s="30"/>
      <c r="P12" s="30"/>
      <c r="Q12" s="30"/>
      <c r="R12" s="88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2:36">
      <c r="C13" s="112"/>
      <c r="D13" s="11" t="s">
        <v>132</v>
      </c>
      <c r="F13" s="87">
        <f t="shared" si="0"/>
        <v>9</v>
      </c>
      <c r="G13" s="85">
        <v>3</v>
      </c>
      <c r="H13" s="85" t="s">
        <v>133</v>
      </c>
      <c r="I13" s="30" t="s">
        <v>134</v>
      </c>
      <c r="J13" s="76" t="s">
        <v>135</v>
      </c>
      <c r="K13" s="76" t="s">
        <v>121</v>
      </c>
      <c r="L13" s="76"/>
      <c r="M13" s="76"/>
      <c r="N13" s="30"/>
      <c r="O13" s="30"/>
      <c r="P13" s="30"/>
      <c r="Q13" s="30"/>
      <c r="R13" s="88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2:36">
      <c r="C14" s="112"/>
      <c r="D14" s="11" t="s">
        <v>136</v>
      </c>
      <c r="F14" s="87">
        <f t="shared" si="0"/>
        <v>10</v>
      </c>
      <c r="G14" s="85">
        <v>3</v>
      </c>
      <c r="H14" s="85" t="s">
        <v>133</v>
      </c>
      <c r="I14" s="30" t="s">
        <v>137</v>
      </c>
      <c r="J14" s="76" t="s">
        <v>135</v>
      </c>
      <c r="K14" s="76" t="s">
        <v>121</v>
      </c>
      <c r="L14" s="76"/>
      <c r="M14" s="76"/>
      <c r="N14" s="30"/>
      <c r="O14" s="30"/>
      <c r="P14" s="30"/>
      <c r="Q14" s="30"/>
      <c r="R14" s="88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2:36">
      <c r="C15" s="112"/>
      <c r="D15" s="11" t="s">
        <v>138</v>
      </c>
      <c r="F15" s="87">
        <f t="shared" si="0"/>
        <v>11</v>
      </c>
      <c r="G15" s="85">
        <v>3</v>
      </c>
      <c r="H15" s="85" t="s">
        <v>133</v>
      </c>
      <c r="I15" s="30" t="s">
        <v>139</v>
      </c>
      <c r="J15" s="76" t="s">
        <v>135</v>
      </c>
      <c r="K15" s="76"/>
      <c r="L15" s="76"/>
      <c r="M15" s="76"/>
      <c r="N15" s="30"/>
      <c r="O15" s="30"/>
      <c r="P15" s="30"/>
      <c r="Q15" s="30"/>
      <c r="R15" s="88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2:36">
      <c r="C16" s="112"/>
      <c r="D16" s="11" t="s">
        <v>140</v>
      </c>
      <c r="F16" s="87">
        <f t="shared" si="0"/>
        <v>12</v>
      </c>
      <c r="G16" s="85">
        <v>3</v>
      </c>
      <c r="H16" s="85" t="s">
        <v>133</v>
      </c>
      <c r="I16" s="30" t="s">
        <v>141</v>
      </c>
      <c r="J16" s="76" t="s">
        <v>135</v>
      </c>
      <c r="K16" s="76" t="s">
        <v>121</v>
      </c>
      <c r="L16" s="76"/>
      <c r="M16" s="76"/>
      <c r="N16" s="30"/>
      <c r="O16" s="30"/>
      <c r="P16" s="30"/>
      <c r="Q16" s="30"/>
      <c r="R16" s="88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>
      <c r="C17" s="112"/>
      <c r="D17" s="11" t="s">
        <v>142</v>
      </c>
      <c r="F17" s="87">
        <f t="shared" si="0"/>
        <v>13</v>
      </c>
      <c r="G17" s="85">
        <v>3</v>
      </c>
      <c r="H17" s="85" t="s">
        <v>133</v>
      </c>
      <c r="I17" s="30" t="s">
        <v>133</v>
      </c>
      <c r="J17" s="76" t="s">
        <v>135</v>
      </c>
      <c r="K17" s="76" t="s">
        <v>121</v>
      </c>
      <c r="L17" s="76"/>
      <c r="M17" s="76"/>
      <c r="N17" s="30"/>
      <c r="O17" s="30"/>
      <c r="P17" s="30"/>
      <c r="Q17" s="30"/>
      <c r="R17" s="88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>
      <c r="C18" s="112"/>
      <c r="D18" s="11" t="s">
        <v>143</v>
      </c>
      <c r="F18" s="87">
        <f t="shared" si="0"/>
        <v>14</v>
      </c>
      <c r="G18" s="85">
        <v>3</v>
      </c>
      <c r="H18" s="85" t="s">
        <v>133</v>
      </c>
      <c r="I18" s="30" t="s">
        <v>57</v>
      </c>
      <c r="J18" s="76" t="s">
        <v>135</v>
      </c>
      <c r="K18" s="76"/>
      <c r="L18" s="76"/>
      <c r="M18" s="76"/>
      <c r="N18" s="30"/>
      <c r="O18" s="30"/>
      <c r="P18" s="30"/>
      <c r="Q18" s="30"/>
      <c r="R18" s="88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>
      <c r="C19" s="112"/>
      <c r="D19" s="11" t="s">
        <v>144</v>
      </c>
      <c r="F19" s="87">
        <f t="shared" si="0"/>
        <v>15</v>
      </c>
      <c r="G19" s="85">
        <v>4</v>
      </c>
      <c r="H19" s="85" t="s">
        <v>145</v>
      </c>
      <c r="I19" s="30" t="s">
        <v>146</v>
      </c>
      <c r="J19" s="76" t="s">
        <v>147</v>
      </c>
      <c r="K19" s="76"/>
      <c r="L19" s="76"/>
      <c r="M19" s="76"/>
      <c r="N19" s="30"/>
      <c r="O19" s="30"/>
      <c r="P19" s="30"/>
      <c r="Q19" s="30"/>
      <c r="R19" s="88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>
      <c r="C20" s="112"/>
      <c r="D20" s="11" t="s">
        <v>148</v>
      </c>
      <c r="F20" s="87">
        <f t="shared" si="0"/>
        <v>16</v>
      </c>
      <c r="G20" s="85">
        <v>4</v>
      </c>
      <c r="H20" s="85" t="s">
        <v>145</v>
      </c>
      <c r="I20" s="30" t="s">
        <v>149</v>
      </c>
      <c r="J20" s="76" t="s">
        <v>147</v>
      </c>
      <c r="K20" s="76"/>
      <c r="L20" s="76"/>
      <c r="M20" s="76"/>
      <c r="N20" s="30"/>
      <c r="O20" s="30"/>
      <c r="P20" s="30"/>
      <c r="Q20" s="30"/>
      <c r="R20" s="88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>
      <c r="C21" s="113" t="s">
        <v>150</v>
      </c>
      <c r="D21" s="11" t="s">
        <v>151</v>
      </c>
      <c r="F21" s="87">
        <f t="shared" si="0"/>
        <v>17</v>
      </c>
      <c r="G21" s="85">
        <v>4</v>
      </c>
      <c r="H21" s="85" t="s">
        <v>145</v>
      </c>
      <c r="I21" s="30" t="s">
        <v>152</v>
      </c>
      <c r="J21" s="76" t="s">
        <v>147</v>
      </c>
      <c r="K21" s="76"/>
      <c r="L21" s="76"/>
      <c r="M21" s="76"/>
      <c r="N21" s="30"/>
      <c r="O21" s="30"/>
      <c r="P21" s="30"/>
      <c r="Q21" s="30"/>
      <c r="R21" s="88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>
      <c r="C22" s="113"/>
      <c r="D22" s="11" t="s">
        <v>153</v>
      </c>
      <c r="F22" s="87">
        <f t="shared" si="0"/>
        <v>18</v>
      </c>
      <c r="G22" s="85">
        <v>5</v>
      </c>
      <c r="H22" s="85" t="s">
        <v>145</v>
      </c>
      <c r="I22" s="30" t="s">
        <v>154</v>
      </c>
      <c r="J22" s="76"/>
      <c r="K22" s="76"/>
      <c r="L22" s="76"/>
      <c r="M22" s="76"/>
      <c r="N22" s="30"/>
      <c r="O22" s="30"/>
      <c r="P22" s="30"/>
      <c r="Q22" s="30"/>
      <c r="R22" s="88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>
      <c r="C23" s="113"/>
      <c r="D23" s="11" t="s">
        <v>155</v>
      </c>
      <c r="F23" s="87">
        <f t="shared" si="0"/>
        <v>19</v>
      </c>
      <c r="G23" s="85">
        <v>5</v>
      </c>
      <c r="H23" s="85" t="s">
        <v>145</v>
      </c>
      <c r="I23" s="30" t="s">
        <v>156</v>
      </c>
      <c r="J23" s="76"/>
      <c r="K23" s="76"/>
      <c r="L23" s="76"/>
      <c r="M23" s="76"/>
      <c r="N23" s="30"/>
      <c r="O23" s="30"/>
      <c r="P23" s="30"/>
      <c r="Q23" s="30"/>
      <c r="R23" s="88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>
      <c r="C24" s="113"/>
      <c r="D24" s="11" t="s">
        <v>157</v>
      </c>
      <c r="F24" s="87">
        <f t="shared" si="0"/>
        <v>20</v>
      </c>
      <c r="G24" s="85">
        <v>6</v>
      </c>
      <c r="H24" s="85" t="s">
        <v>145</v>
      </c>
      <c r="I24" s="30" t="s">
        <v>158</v>
      </c>
      <c r="J24" s="76"/>
      <c r="K24" s="76"/>
      <c r="L24" s="76"/>
      <c r="M24" s="76"/>
      <c r="N24" s="30"/>
      <c r="O24" s="30"/>
      <c r="P24" s="30"/>
      <c r="Q24" s="30"/>
      <c r="R24" s="88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>
      <c r="C25" s="113"/>
      <c r="D25" s="11" t="s">
        <v>159</v>
      </c>
      <c r="F25" s="87">
        <f t="shared" si="0"/>
        <v>21</v>
      </c>
      <c r="G25" s="85">
        <v>6</v>
      </c>
      <c r="H25" s="85" t="s">
        <v>145</v>
      </c>
      <c r="I25" s="30" t="s">
        <v>160</v>
      </c>
      <c r="J25" s="76"/>
      <c r="K25" s="76"/>
      <c r="L25" s="76"/>
      <c r="M25" s="76"/>
      <c r="N25" s="30"/>
      <c r="O25" s="30"/>
      <c r="P25" s="30"/>
      <c r="Q25" s="30"/>
      <c r="R25" s="88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>
      <c r="C26" s="113"/>
      <c r="D26" s="11" t="s">
        <v>161</v>
      </c>
      <c r="F26" s="87">
        <f t="shared" si="0"/>
        <v>22</v>
      </c>
      <c r="G26" s="85">
        <v>6</v>
      </c>
      <c r="H26" s="85" t="s">
        <v>145</v>
      </c>
      <c r="I26" s="30" t="s">
        <v>162</v>
      </c>
      <c r="J26" s="76"/>
      <c r="K26" s="76"/>
      <c r="L26" s="76"/>
      <c r="M26" s="76"/>
      <c r="N26" s="30"/>
      <c r="O26" s="30"/>
      <c r="P26" s="30"/>
      <c r="Q26" s="30"/>
      <c r="R26" s="88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>
      <c r="C27" s="113"/>
      <c r="D27" s="11" t="s">
        <v>163</v>
      </c>
      <c r="F27" s="87">
        <f t="shared" si="0"/>
        <v>23</v>
      </c>
      <c r="G27" s="85">
        <v>7</v>
      </c>
      <c r="H27" s="85" t="s">
        <v>145</v>
      </c>
      <c r="I27" s="30" t="s">
        <v>164</v>
      </c>
      <c r="J27" s="76"/>
      <c r="K27" s="76"/>
      <c r="L27" s="76"/>
      <c r="M27" s="76"/>
      <c r="N27" s="30"/>
      <c r="O27" s="30"/>
      <c r="P27" s="30"/>
      <c r="Q27" s="30"/>
      <c r="R27" s="88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>
      <c r="C28" s="113"/>
      <c r="D28" s="11" t="s">
        <v>165</v>
      </c>
      <c r="F28" s="93">
        <f t="shared" si="0"/>
        <v>24</v>
      </c>
      <c r="G28" s="94">
        <v>7</v>
      </c>
      <c r="H28" s="85" t="s">
        <v>145</v>
      </c>
      <c r="I28" s="56" t="s">
        <v>166</v>
      </c>
      <c r="J28" s="95"/>
      <c r="K28" s="95"/>
      <c r="L28" s="95"/>
      <c r="M28" s="95"/>
      <c r="N28" s="56"/>
      <c r="O28" s="56"/>
      <c r="P28" s="56"/>
      <c r="Q28" s="56"/>
      <c r="R28" s="9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</row>
    <row r="29" spans="3:36">
      <c r="C29" s="113"/>
      <c r="D29" s="28" t="s">
        <v>167</v>
      </c>
      <c r="F29"/>
      <c r="G29"/>
      <c r="H29"/>
    </row>
    <row r="30" spans="3:36">
      <c r="C30" s="114" t="s">
        <v>168</v>
      </c>
      <c r="D30" s="30" t="s">
        <v>169</v>
      </c>
      <c r="F30"/>
      <c r="G30"/>
      <c r="H30"/>
    </row>
    <row r="31" spans="3:36">
      <c r="C31" s="114"/>
      <c r="D31" s="30" t="s">
        <v>170</v>
      </c>
      <c r="F31"/>
      <c r="G31"/>
      <c r="H31"/>
    </row>
    <row r="32" spans="3:36">
      <c r="C32" s="114"/>
      <c r="D32" s="30"/>
      <c r="F32"/>
      <c r="G32"/>
      <c r="H32"/>
    </row>
    <row r="33" spans="3:4">
      <c r="C33" s="114"/>
      <c r="D33" s="30"/>
    </row>
    <row r="34" spans="3:4">
      <c r="C34" s="114"/>
      <c r="D34" s="30"/>
    </row>
    <row r="35" spans="3:4">
      <c r="C35" s="114"/>
      <c r="D35" s="30"/>
    </row>
    <row r="36" spans="3:4">
      <c r="C36" s="114"/>
      <c r="D36" s="30"/>
    </row>
    <row r="37" spans="3:4">
      <c r="C37" s="114"/>
      <c r="D37" s="30"/>
    </row>
    <row r="38" spans="3:4">
      <c r="C38" s="114"/>
      <c r="D38" s="30"/>
    </row>
  </sheetData>
  <mergeCells count="3">
    <mergeCell ref="C5:C20"/>
    <mergeCell ref="C21:C29"/>
    <mergeCell ref="C30:C38"/>
  </mergeCells>
  <phoneticPr fontId="10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ADBF-5CA2-4114-A4D9-07C09E219611}">
  <dimension ref="B2:I31"/>
  <sheetViews>
    <sheetView topLeftCell="A21" workbookViewId="0">
      <selection activeCell="D25" sqref="D25"/>
    </sheetView>
  </sheetViews>
  <sheetFormatPr defaultColWidth="8.7109375" defaultRowHeight="14.45"/>
  <cols>
    <col min="1" max="1" width="3.28515625" style="42" customWidth="1"/>
    <col min="2" max="2" width="13.7109375" style="43" customWidth="1"/>
    <col min="3" max="3" width="31.7109375" style="42" customWidth="1"/>
    <col min="4" max="4" width="35.7109375" style="44" customWidth="1"/>
    <col min="5" max="5" width="8.42578125" style="42" bestFit="1" customWidth="1"/>
    <col min="6" max="6" width="14" style="42" bestFit="1" customWidth="1"/>
    <col min="7" max="7" width="16" style="42" bestFit="1" customWidth="1"/>
    <col min="8" max="16384" width="8.7109375" style="42"/>
  </cols>
  <sheetData>
    <row r="2" spans="2:7">
      <c r="B2" s="46" t="s">
        <v>0</v>
      </c>
      <c r="C2" s="47" t="s">
        <v>43</v>
      </c>
      <c r="D2" s="48" t="s">
        <v>3</v>
      </c>
    </row>
    <row r="3" spans="2:7">
      <c r="B3" s="49">
        <v>1</v>
      </c>
      <c r="C3" s="50" t="s">
        <v>171</v>
      </c>
      <c r="D3" s="51"/>
    </row>
    <row r="4" spans="2:7">
      <c r="B4" s="49"/>
      <c r="C4" s="50" t="s">
        <v>172</v>
      </c>
      <c r="D4" s="51"/>
    </row>
    <row r="5" spans="2:7">
      <c r="B5" s="49"/>
      <c r="C5" s="50" t="s">
        <v>173</v>
      </c>
      <c r="D5" s="51"/>
    </row>
    <row r="6" spans="2:7">
      <c r="B6" s="49"/>
      <c r="C6" s="50" t="s">
        <v>174</v>
      </c>
      <c r="D6" s="51"/>
    </row>
    <row r="7" spans="2:7">
      <c r="B7" s="49"/>
      <c r="C7" s="50" t="s">
        <v>175</v>
      </c>
      <c r="D7" s="51"/>
    </row>
    <row r="8" spans="2:7">
      <c r="B8" s="49">
        <v>2</v>
      </c>
      <c r="C8" s="50" t="s">
        <v>176</v>
      </c>
      <c r="D8" s="51" t="s">
        <v>177</v>
      </c>
    </row>
    <row r="9" spans="2:7" ht="43.15">
      <c r="B9" s="49">
        <v>3</v>
      </c>
      <c r="C9" s="50" t="s">
        <v>178</v>
      </c>
      <c r="D9" s="51" t="s">
        <v>179</v>
      </c>
    </row>
    <row r="10" spans="2:7">
      <c r="B10" s="49">
        <v>4</v>
      </c>
      <c r="C10" s="50" t="s">
        <v>180</v>
      </c>
      <c r="D10" s="51" t="s">
        <v>181</v>
      </c>
    </row>
    <row r="11" spans="2:7" ht="28.9">
      <c r="B11" s="49">
        <v>5</v>
      </c>
      <c r="C11" s="50" t="s">
        <v>182</v>
      </c>
      <c r="D11" s="51" t="s">
        <v>183</v>
      </c>
    </row>
    <row r="12" spans="2:7">
      <c r="B12" s="49">
        <v>6</v>
      </c>
      <c r="C12" s="50" t="s">
        <v>184</v>
      </c>
      <c r="D12" s="52" t="s">
        <v>185</v>
      </c>
    </row>
    <row r="13" spans="2:7">
      <c r="B13" s="49">
        <v>7</v>
      </c>
      <c r="C13" s="50" t="s">
        <v>186</v>
      </c>
      <c r="D13" s="52" t="s">
        <v>187</v>
      </c>
    </row>
    <row r="15" spans="2:7">
      <c r="B15" s="39" t="s">
        <v>188</v>
      </c>
      <c r="C15" s="40" t="s">
        <v>189</v>
      </c>
      <c r="D15" s="41" t="s">
        <v>190</v>
      </c>
      <c r="E15" s="40" t="s">
        <v>191</v>
      </c>
      <c r="F15" s="40" t="s">
        <v>192</v>
      </c>
      <c r="G15" s="40" t="s">
        <v>193</v>
      </c>
    </row>
    <row r="16" spans="2:7">
      <c r="B16" s="43">
        <v>1</v>
      </c>
      <c r="C16" s="42" t="s">
        <v>194</v>
      </c>
      <c r="D16" s="44" t="s">
        <v>195</v>
      </c>
      <c r="E16" s="42" t="b">
        <v>1</v>
      </c>
      <c r="G16" s="42" t="s">
        <v>196</v>
      </c>
    </row>
    <row r="17" spans="2:9">
      <c r="B17" s="43">
        <v>2</v>
      </c>
      <c r="C17" s="42" t="s">
        <v>197</v>
      </c>
      <c r="D17" s="44" t="s">
        <v>197</v>
      </c>
      <c r="E17" s="42" t="b">
        <v>1</v>
      </c>
      <c r="G17" s="42" t="s">
        <v>198</v>
      </c>
    </row>
    <row r="18" spans="2:9">
      <c r="B18" s="43">
        <v>3</v>
      </c>
      <c r="C18" s="42" t="s">
        <v>199</v>
      </c>
      <c r="D18" s="44" t="s">
        <v>199</v>
      </c>
      <c r="E18" s="42" t="b">
        <v>1</v>
      </c>
      <c r="G18" s="42" t="s">
        <v>200</v>
      </c>
    </row>
    <row r="19" spans="2:9">
      <c r="B19" s="43">
        <v>4</v>
      </c>
      <c r="C19" s="42" t="s">
        <v>201</v>
      </c>
      <c r="D19" s="44" t="s">
        <v>201</v>
      </c>
      <c r="E19" s="42" t="b">
        <v>1</v>
      </c>
      <c r="G19" s="42" t="s">
        <v>202</v>
      </c>
      <c r="I19" s="45"/>
    </row>
    <row r="20" spans="2:9">
      <c r="B20" s="43">
        <v>5</v>
      </c>
      <c r="C20" s="42" t="s">
        <v>203</v>
      </c>
      <c r="D20" s="44" t="s">
        <v>203</v>
      </c>
      <c r="E20" s="42" t="b">
        <v>1</v>
      </c>
      <c r="F20" s="42" t="s">
        <v>204</v>
      </c>
      <c r="G20" s="42" t="s">
        <v>205</v>
      </c>
      <c r="I20" s="45"/>
    </row>
    <row r="21" spans="2:9">
      <c r="B21" s="43">
        <v>6</v>
      </c>
      <c r="C21" s="42" t="s">
        <v>206</v>
      </c>
      <c r="D21" s="44" t="s">
        <v>206</v>
      </c>
      <c r="E21" s="42" t="b">
        <v>1</v>
      </c>
      <c r="F21" s="42" t="s">
        <v>207</v>
      </c>
      <c r="G21" s="42" t="s">
        <v>208</v>
      </c>
      <c r="I21" s="45"/>
    </row>
    <row r="22" spans="2:9">
      <c r="B22" s="43">
        <v>7</v>
      </c>
      <c r="C22" s="42" t="s">
        <v>209</v>
      </c>
      <c r="D22" s="44" t="s">
        <v>209</v>
      </c>
      <c r="E22" s="42" t="b">
        <v>1</v>
      </c>
      <c r="F22" s="42" t="s">
        <v>210</v>
      </c>
      <c r="G22" s="42" t="s">
        <v>211</v>
      </c>
      <c r="I22" s="45"/>
    </row>
    <row r="23" spans="2:9">
      <c r="B23" s="43">
        <v>8</v>
      </c>
      <c r="C23" s="42" t="s">
        <v>212</v>
      </c>
      <c r="D23" s="44" t="s">
        <v>212</v>
      </c>
      <c r="E23" s="42" t="b">
        <v>1</v>
      </c>
      <c r="F23" s="42" t="s">
        <v>213</v>
      </c>
      <c r="G23" s="42" t="s">
        <v>214</v>
      </c>
      <c r="I23" s="45"/>
    </row>
    <row r="24" spans="2:9">
      <c r="B24" s="43">
        <v>9</v>
      </c>
      <c r="C24" s="42" t="s">
        <v>215</v>
      </c>
      <c r="D24" s="44" t="s">
        <v>215</v>
      </c>
      <c r="E24" s="42" t="b">
        <v>0</v>
      </c>
      <c r="F24" s="42" t="s">
        <v>216</v>
      </c>
      <c r="G24" s="42" t="s">
        <v>217</v>
      </c>
      <c r="I24" s="45"/>
    </row>
    <row r="25" spans="2:9">
      <c r="B25" s="43">
        <v>10</v>
      </c>
      <c r="C25" s="42" t="s">
        <v>218</v>
      </c>
      <c r="D25" s="44" t="s">
        <v>218</v>
      </c>
      <c r="E25" s="42" t="b">
        <v>0</v>
      </c>
      <c r="F25" s="42" t="s">
        <v>219</v>
      </c>
      <c r="G25" s="42" t="s">
        <v>220</v>
      </c>
      <c r="I25" s="45"/>
    </row>
    <row r="26" spans="2:9">
      <c r="B26" s="43">
        <v>11</v>
      </c>
      <c r="C26" s="42" t="s">
        <v>221</v>
      </c>
      <c r="D26" s="44" t="s">
        <v>221</v>
      </c>
      <c r="E26" s="42" t="b">
        <v>0</v>
      </c>
      <c r="F26" s="42" t="s">
        <v>222</v>
      </c>
      <c r="G26" s="42" t="s">
        <v>223</v>
      </c>
      <c r="I26" s="45"/>
    </row>
    <row r="27" spans="2:9">
      <c r="B27" s="43">
        <v>12</v>
      </c>
      <c r="C27" s="42" t="s">
        <v>224</v>
      </c>
      <c r="D27" s="44" t="s">
        <v>224</v>
      </c>
      <c r="E27" s="42" t="b">
        <v>0</v>
      </c>
      <c r="F27" s="42" t="s">
        <v>225</v>
      </c>
      <c r="G27" s="42" t="s">
        <v>226</v>
      </c>
      <c r="I27" s="45"/>
    </row>
    <row r="28" spans="2:9">
      <c r="B28" s="43">
        <v>13</v>
      </c>
      <c r="C28" s="42" t="s">
        <v>227</v>
      </c>
      <c r="D28" s="44" t="s">
        <v>227</v>
      </c>
      <c r="E28" s="42" t="b">
        <v>1</v>
      </c>
      <c r="F28" s="42" t="s">
        <v>228</v>
      </c>
      <c r="G28" s="42" t="s">
        <v>229</v>
      </c>
      <c r="I28" s="45"/>
    </row>
    <row r="29" spans="2:9">
      <c r="B29" s="43">
        <v>14</v>
      </c>
      <c r="C29" s="42" t="s">
        <v>206</v>
      </c>
      <c r="D29" s="44" t="s">
        <v>206</v>
      </c>
      <c r="E29" s="42" t="b">
        <v>1</v>
      </c>
      <c r="F29" s="42" t="s">
        <v>230</v>
      </c>
      <c r="G29" s="42" t="s">
        <v>231</v>
      </c>
      <c r="I29" s="45"/>
    </row>
    <row r="30" spans="2:9">
      <c r="B30" s="43">
        <v>15</v>
      </c>
      <c r="C30" s="42" t="s">
        <v>232</v>
      </c>
      <c r="D30" s="44" t="s">
        <v>232</v>
      </c>
      <c r="E30" s="42" t="b">
        <v>1</v>
      </c>
      <c r="F30" s="42" t="s">
        <v>233</v>
      </c>
      <c r="G30" s="42" t="s">
        <v>234</v>
      </c>
      <c r="I30" s="45"/>
    </row>
    <row r="31" spans="2:9">
      <c r="I31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F814-F9AC-4955-AD38-12554B2B2AC5}">
  <dimension ref="B2:I34"/>
  <sheetViews>
    <sheetView tabSelected="1" topLeftCell="A6" workbookViewId="0">
      <selection activeCell="C10" sqref="C10"/>
    </sheetView>
  </sheetViews>
  <sheetFormatPr defaultColWidth="8.7109375" defaultRowHeight="14.45"/>
  <cols>
    <col min="1" max="1" width="8.7109375" style="42"/>
    <col min="2" max="2" width="10.7109375" style="43" bestFit="1" customWidth="1"/>
    <col min="3" max="3" width="43.140625" style="42" bestFit="1" customWidth="1"/>
    <col min="4" max="4" width="35.85546875" style="42" bestFit="1" customWidth="1"/>
    <col min="5" max="5" width="21.28515625" style="42" bestFit="1" customWidth="1"/>
    <col min="6" max="6" width="15" style="42" bestFit="1" customWidth="1"/>
    <col min="7" max="7" width="8.7109375" style="42"/>
    <col min="8" max="8" width="14" style="42" bestFit="1" customWidth="1"/>
    <col min="9" max="9" width="16" style="42" bestFit="1" customWidth="1"/>
    <col min="10" max="16384" width="8.7109375" style="42"/>
  </cols>
  <sheetData>
    <row r="2" spans="2:4">
      <c r="B2" s="60" t="s">
        <v>0</v>
      </c>
      <c r="C2" s="61" t="s">
        <v>43</v>
      </c>
      <c r="D2" s="61" t="s">
        <v>3</v>
      </c>
    </row>
    <row r="3" spans="2:4">
      <c r="B3" s="49">
        <v>1</v>
      </c>
      <c r="C3" s="62" t="s">
        <v>235</v>
      </c>
      <c r="D3" s="50" t="s">
        <v>236</v>
      </c>
    </row>
    <row r="4" spans="2:4">
      <c r="B4" s="49">
        <f>B3+1</f>
        <v>2</v>
      </c>
      <c r="C4" s="50" t="s">
        <v>237</v>
      </c>
      <c r="D4" s="50" t="s">
        <v>238</v>
      </c>
    </row>
    <row r="5" spans="2:4">
      <c r="B5" s="49">
        <f t="shared" ref="B5:B12" si="0">B4+1</f>
        <v>3</v>
      </c>
      <c r="C5" s="50" t="s">
        <v>239</v>
      </c>
      <c r="D5" s="50" t="s">
        <v>240</v>
      </c>
    </row>
    <row r="6" spans="2:4">
      <c r="B6" s="49">
        <f t="shared" si="0"/>
        <v>4</v>
      </c>
      <c r="C6" s="50" t="s">
        <v>241</v>
      </c>
      <c r="D6" s="50" t="s">
        <v>242</v>
      </c>
    </row>
    <row r="7" spans="2:4">
      <c r="B7" s="49">
        <f t="shared" si="0"/>
        <v>5</v>
      </c>
      <c r="C7" s="50" t="s">
        <v>243</v>
      </c>
      <c r="D7" s="50" t="s">
        <v>244</v>
      </c>
    </row>
    <row r="8" spans="2:4">
      <c r="B8" s="49">
        <f t="shared" si="0"/>
        <v>6</v>
      </c>
      <c r="C8" s="50" t="s">
        <v>245</v>
      </c>
      <c r="D8" s="50"/>
    </row>
    <row r="9" spans="2:4">
      <c r="B9" s="49">
        <f t="shared" si="0"/>
        <v>7</v>
      </c>
      <c r="C9" s="50" t="s">
        <v>246</v>
      </c>
      <c r="D9" s="50"/>
    </row>
    <row r="10" spans="2:4">
      <c r="B10" s="49">
        <f t="shared" si="0"/>
        <v>8</v>
      </c>
      <c r="C10" s="50" t="s">
        <v>247</v>
      </c>
      <c r="D10" s="50"/>
    </row>
    <row r="11" spans="2:4">
      <c r="B11" s="49">
        <f t="shared" si="0"/>
        <v>9</v>
      </c>
      <c r="C11" s="50" t="s">
        <v>248</v>
      </c>
      <c r="D11" s="50"/>
    </row>
    <row r="12" spans="2:4" ht="43.15">
      <c r="B12" s="49">
        <f t="shared" si="0"/>
        <v>10</v>
      </c>
      <c r="C12" s="50" t="s">
        <v>249</v>
      </c>
      <c r="D12" s="51" t="s">
        <v>250</v>
      </c>
    </row>
    <row r="13" spans="2:4">
      <c r="B13" s="49">
        <v>11</v>
      </c>
      <c r="C13" s="50" t="s">
        <v>251</v>
      </c>
      <c r="D13" s="51"/>
    </row>
    <row r="14" spans="2:4">
      <c r="B14" s="49">
        <v>12</v>
      </c>
      <c r="C14" s="50" t="s">
        <v>252</v>
      </c>
      <c r="D14" s="51"/>
    </row>
    <row r="15" spans="2:4" ht="28.9">
      <c r="B15" s="49">
        <v>13</v>
      </c>
      <c r="C15" s="50" t="s">
        <v>253</v>
      </c>
      <c r="D15" s="51" t="s">
        <v>254</v>
      </c>
    </row>
    <row r="16" spans="2:4">
      <c r="D16" s="44"/>
    </row>
    <row r="17" spans="2:9">
      <c r="D17" s="44"/>
    </row>
    <row r="19" spans="2:9">
      <c r="B19" s="39" t="s">
        <v>255</v>
      </c>
      <c r="C19" s="40" t="s">
        <v>256</v>
      </c>
      <c r="D19" s="40" t="s">
        <v>257</v>
      </c>
      <c r="E19" s="40" t="s">
        <v>258</v>
      </c>
      <c r="F19" s="66" t="s">
        <v>259</v>
      </c>
      <c r="G19" s="40" t="s">
        <v>191</v>
      </c>
      <c r="H19" s="40" t="s">
        <v>192</v>
      </c>
      <c r="I19" s="40" t="s">
        <v>193</v>
      </c>
    </row>
    <row r="20" spans="2:9">
      <c r="B20" s="43">
        <v>1</v>
      </c>
      <c r="C20" s="42" t="str">
        <f t="shared" ref="C20:C34" si="1">CONCATENATE(E20,"@gamail.com")</f>
        <v>Bombay masala@gamail.com</v>
      </c>
      <c r="D20" s="42" t="s">
        <v>260</v>
      </c>
      <c r="E20" s="42" t="s">
        <v>195</v>
      </c>
      <c r="F20" s="42">
        <v>208</v>
      </c>
      <c r="G20" s="42" t="b">
        <v>1</v>
      </c>
      <c r="H20" s="42" t="s">
        <v>261</v>
      </c>
      <c r="I20" s="42" t="s">
        <v>262</v>
      </c>
    </row>
    <row r="21" spans="2:9">
      <c r="B21" s="43">
        <v>2</v>
      </c>
      <c r="C21" s="42" t="str">
        <f t="shared" si="1"/>
        <v>Mumbai tiger@gamail.com</v>
      </c>
      <c r="D21" s="42" t="s">
        <v>260</v>
      </c>
      <c r="E21" s="42" t="s">
        <v>197</v>
      </c>
      <c r="F21" s="42">
        <v>209</v>
      </c>
      <c r="G21" s="42" t="b">
        <v>1</v>
      </c>
      <c r="H21" s="42" t="s">
        <v>263</v>
      </c>
      <c r="I21" s="42" t="s">
        <v>264</v>
      </c>
    </row>
    <row r="22" spans="2:9">
      <c r="B22" s="43">
        <v>3</v>
      </c>
      <c r="C22" s="42" t="str">
        <f t="shared" si="1"/>
        <v>the curry spoon@gamail.com</v>
      </c>
      <c r="D22" s="42" t="s">
        <v>260</v>
      </c>
      <c r="E22" s="42" t="s">
        <v>199</v>
      </c>
      <c r="F22" s="42">
        <v>210</v>
      </c>
      <c r="G22" s="42" t="b">
        <v>1</v>
      </c>
      <c r="H22" s="42" t="s">
        <v>265</v>
      </c>
      <c r="I22" s="42" t="s">
        <v>266</v>
      </c>
    </row>
    <row r="23" spans="2:9">
      <c r="B23" s="43">
        <v>4</v>
      </c>
      <c r="C23" s="42" t="str">
        <f t="shared" si="1"/>
        <v>Curry &amp; Ghee@gamail.com</v>
      </c>
      <c r="D23" s="42" t="s">
        <v>260</v>
      </c>
      <c r="E23" s="42" t="s">
        <v>201</v>
      </c>
      <c r="F23" s="42">
        <v>211</v>
      </c>
      <c r="G23" s="42" t="b">
        <v>1</v>
      </c>
      <c r="H23" s="42" t="s">
        <v>267</v>
      </c>
      <c r="I23" s="42" t="s">
        <v>205</v>
      </c>
    </row>
    <row r="24" spans="2:9">
      <c r="B24" s="43">
        <v>5</v>
      </c>
      <c r="C24" s="42" t="str">
        <f t="shared" si="1"/>
        <v>Naan Palace@gamail.com</v>
      </c>
      <c r="D24" s="42" t="s">
        <v>260</v>
      </c>
      <c r="E24" s="42" t="s">
        <v>203</v>
      </c>
      <c r="F24" s="42">
        <v>212</v>
      </c>
      <c r="G24" s="42" t="b">
        <v>1</v>
      </c>
      <c r="H24" s="42" t="s">
        <v>268</v>
      </c>
      <c r="I24" s="42" t="s">
        <v>269</v>
      </c>
    </row>
    <row r="25" spans="2:9">
      <c r="B25" s="43">
        <v>6</v>
      </c>
      <c r="C25" s="42" t="str">
        <f t="shared" si="1"/>
        <v>the paneer pot@gamail.com</v>
      </c>
      <c r="D25" s="42" t="s">
        <v>260</v>
      </c>
      <c r="E25" s="42" t="s">
        <v>206</v>
      </c>
      <c r="F25" s="42">
        <v>213</v>
      </c>
      <c r="G25" s="42" t="b">
        <v>1</v>
      </c>
      <c r="H25" s="42" t="s">
        <v>270</v>
      </c>
      <c r="I25" s="42" t="s">
        <v>271</v>
      </c>
    </row>
    <row r="26" spans="2:9">
      <c r="B26" s="43">
        <v>7</v>
      </c>
      <c r="C26" s="42" t="str">
        <f t="shared" si="1"/>
        <v>temple of chai@gamail.com</v>
      </c>
      <c r="D26" s="42" t="s">
        <v>260</v>
      </c>
      <c r="E26" s="42" t="s">
        <v>209</v>
      </c>
      <c r="F26" s="42">
        <v>214</v>
      </c>
      <c r="G26" s="42" t="b">
        <v>1</v>
      </c>
      <c r="H26" s="42" t="s">
        <v>272</v>
      </c>
      <c r="I26" s="42" t="s">
        <v>273</v>
      </c>
    </row>
    <row r="27" spans="2:9">
      <c r="B27" s="43">
        <v>8</v>
      </c>
      <c r="C27" s="42" t="str">
        <f t="shared" si="1"/>
        <v>Monsoon's curry@gamail.com</v>
      </c>
      <c r="D27" s="42" t="s">
        <v>260</v>
      </c>
      <c r="E27" s="42" t="s">
        <v>212</v>
      </c>
      <c r="F27" s="42">
        <v>215</v>
      </c>
      <c r="G27" s="42" t="b">
        <v>1</v>
      </c>
      <c r="H27" s="42" t="s">
        <v>274</v>
      </c>
      <c r="I27" s="42" t="s">
        <v>275</v>
      </c>
    </row>
    <row r="28" spans="2:9">
      <c r="B28" s="43">
        <v>9</v>
      </c>
      <c r="C28" s="42" t="str">
        <f t="shared" si="1"/>
        <v>spices from brahma@gamail.com</v>
      </c>
      <c r="D28" s="42" t="s">
        <v>260</v>
      </c>
      <c r="E28" s="42" t="s">
        <v>215</v>
      </c>
      <c r="F28" s="42">
        <v>216</v>
      </c>
      <c r="G28" s="42" t="b">
        <v>0</v>
      </c>
      <c r="H28" s="42" t="s">
        <v>276</v>
      </c>
      <c r="I28" s="42" t="s">
        <v>277</v>
      </c>
    </row>
    <row r="29" spans="2:9">
      <c r="B29" s="43">
        <v>10</v>
      </c>
      <c r="C29" s="42" t="str">
        <f t="shared" si="1"/>
        <v>the star of india@gamail.com</v>
      </c>
      <c r="D29" s="42" t="s">
        <v>260</v>
      </c>
      <c r="E29" s="42" t="s">
        <v>218</v>
      </c>
      <c r="F29" s="42">
        <v>217</v>
      </c>
      <c r="G29" s="42" t="b">
        <v>0</v>
      </c>
      <c r="H29" s="42" t="s">
        <v>278</v>
      </c>
      <c r="I29" s="42" t="s">
        <v>279</v>
      </c>
    </row>
    <row r="30" spans="2:9">
      <c r="B30" s="43">
        <v>11</v>
      </c>
      <c r="C30" s="42" t="str">
        <f t="shared" si="1"/>
        <v>badmaash@gamail.com</v>
      </c>
      <c r="D30" s="42" t="s">
        <v>260</v>
      </c>
      <c r="E30" s="42" t="s">
        <v>221</v>
      </c>
      <c r="F30" s="42">
        <v>218</v>
      </c>
      <c r="G30" s="42" t="b">
        <v>0</v>
      </c>
      <c r="H30" s="42" t="s">
        <v>280</v>
      </c>
      <c r="I30" s="42" t="s">
        <v>281</v>
      </c>
    </row>
    <row r="31" spans="2:9">
      <c r="B31" s="43">
        <v>12</v>
      </c>
      <c r="C31" s="42" t="str">
        <f t="shared" si="1"/>
        <v>spice room@gamail.com</v>
      </c>
      <c r="D31" s="42" t="s">
        <v>260</v>
      </c>
      <c r="E31" s="42" t="s">
        <v>224</v>
      </c>
      <c r="F31" s="42">
        <v>219</v>
      </c>
      <c r="G31" s="42" t="b">
        <v>0</v>
      </c>
      <c r="H31" s="42" t="s">
        <v>282</v>
      </c>
      <c r="I31" s="42" t="s">
        <v>283</v>
      </c>
    </row>
    <row r="32" spans="2:9">
      <c r="B32" s="43">
        <v>13</v>
      </c>
      <c r="C32" s="42" t="str">
        <f t="shared" si="1"/>
        <v>kochi indian@gamail.com</v>
      </c>
      <c r="D32" s="42" t="s">
        <v>260</v>
      </c>
      <c r="E32" s="42" t="s">
        <v>227</v>
      </c>
      <c r="F32" s="42">
        <v>220</v>
      </c>
      <c r="G32" s="42" t="b">
        <v>1</v>
      </c>
      <c r="H32" s="42" t="s">
        <v>213</v>
      </c>
      <c r="I32" s="42" t="s">
        <v>284</v>
      </c>
    </row>
    <row r="33" spans="2:9">
      <c r="B33" s="43">
        <v>14</v>
      </c>
      <c r="C33" s="42" t="str">
        <f t="shared" si="1"/>
        <v>the paneer pot@gamail.com</v>
      </c>
      <c r="D33" s="42" t="s">
        <v>260</v>
      </c>
      <c r="E33" s="42" t="s">
        <v>206</v>
      </c>
      <c r="F33" s="42">
        <v>221</v>
      </c>
      <c r="G33" s="42" t="b">
        <v>1</v>
      </c>
      <c r="H33" s="42" t="s">
        <v>285</v>
      </c>
      <c r="I33" s="42" t="s">
        <v>286</v>
      </c>
    </row>
    <row r="34" spans="2:9">
      <c r="B34" s="43">
        <v>15</v>
      </c>
      <c r="C34" s="42" t="str">
        <f t="shared" si="1"/>
        <v>The bombay bread bar@gamail.com</v>
      </c>
      <c r="D34" s="42" t="s">
        <v>260</v>
      </c>
      <c r="E34" s="42" t="s">
        <v>232</v>
      </c>
      <c r="F34" s="42">
        <v>222</v>
      </c>
      <c r="G34" s="42" t="b">
        <v>1</v>
      </c>
      <c r="H34" s="42" t="s">
        <v>287</v>
      </c>
      <c r="I34" s="42" t="s">
        <v>288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65E1-C51F-475D-8AC6-BDABCEDBE4A5}">
  <dimension ref="A1:E3"/>
  <sheetViews>
    <sheetView workbookViewId="0"/>
  </sheetViews>
  <sheetFormatPr defaultRowHeight="14.45"/>
  <cols>
    <col min="1" max="1" width="10.7109375" style="29" bestFit="1" customWidth="1"/>
    <col min="3" max="3" width="13.28515625" bestFit="1" customWidth="1"/>
    <col min="4" max="4" width="13.42578125" bestFit="1" customWidth="1"/>
    <col min="5" max="5" width="14.28515625" bestFit="1" customWidth="1"/>
  </cols>
  <sheetData>
    <row r="1" spans="1:5">
      <c r="A1" s="38" t="s">
        <v>289</v>
      </c>
      <c r="B1" s="12" t="s">
        <v>260</v>
      </c>
      <c r="C1" s="12" t="s">
        <v>290</v>
      </c>
      <c r="D1" s="12" t="s">
        <v>291</v>
      </c>
      <c r="E1" s="12" t="s">
        <v>292</v>
      </c>
    </row>
    <row r="2" spans="1:5">
      <c r="A2" s="33">
        <v>1</v>
      </c>
      <c r="B2" s="11" t="b">
        <v>1</v>
      </c>
      <c r="C2" s="11" t="s">
        <v>293</v>
      </c>
      <c r="D2" s="11" t="s">
        <v>294</v>
      </c>
      <c r="E2" s="11" t="s">
        <v>293</v>
      </c>
    </row>
    <row r="3" spans="1:5">
      <c r="A3" s="33">
        <v>2</v>
      </c>
      <c r="B3" s="11" t="b">
        <v>1</v>
      </c>
      <c r="C3" s="11" t="s">
        <v>295</v>
      </c>
      <c r="D3" s="11" t="s">
        <v>296</v>
      </c>
      <c r="E3" s="11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Alesha sayyad</cp:lastModifiedBy>
  <cp:revision/>
  <dcterms:created xsi:type="dcterms:W3CDTF">2021-09-23T11:31:26Z</dcterms:created>
  <dcterms:modified xsi:type="dcterms:W3CDTF">2023-06-21T08:25:14Z</dcterms:modified>
  <cp:category/>
  <cp:contentStatus/>
</cp:coreProperties>
</file>