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9.xml" ContentType="application/vnd.openxmlformats-officedocument.drawing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8"/>
  </bookViews>
  <sheets>
    <sheet name="US" sheetId="1" r:id="rId1"/>
    <sheet name="ECB" sheetId="2" r:id="rId2"/>
    <sheet name="BOE" sheetId="3" r:id="rId3"/>
    <sheet name="PBOC" sheetId="4" r:id="rId4"/>
    <sheet name="BOJ" sheetId="5" r:id="rId5"/>
    <sheet name="BOK" sheetId="6" r:id="rId6"/>
    <sheet name="RBI" sheetId="7" r:id="rId7"/>
    <sheet name="equity" sheetId="8" r:id="rId8"/>
    <sheet name="bond" sheetId="9" r:id="rId9"/>
    <sheet name="FII" sheetId="10" r:id="rId10"/>
    <sheet name="correlation" sheetId="11" r:id="rId11"/>
  </sheets>
  <calcPr calcId="145621"/>
</workbook>
</file>

<file path=xl/calcChain.xml><?xml version="1.0" encoding="utf-8"?>
<calcChain xmlns="http://schemas.openxmlformats.org/spreadsheetml/2006/main">
  <c r="E5" i="11" l="1"/>
  <c r="S22" i="9"/>
  <c r="E11" i="10" l="1"/>
  <c r="S4" i="8" l="1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3" i="8"/>
  <c r="D110" i="2" l="1"/>
</calcChain>
</file>

<file path=xl/sharedStrings.xml><?xml version="1.0" encoding="utf-8"?>
<sst xmlns="http://schemas.openxmlformats.org/spreadsheetml/2006/main" count="983" uniqueCount="59">
  <si>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</si>
  <si>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</si>
  <si>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</si>
  <si>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</si>
  <si>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</si>
  <si>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</si>
  <si>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</si>
  <si>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</si>
  <si>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</si>
  <si>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</si>
  <si>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</si>
  <si>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</si>
  <si>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</si>
  <si>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</si>
  <si>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INTEREST RATE </t>
  </si>
  <si>
    <t>april</t>
  </si>
  <si>
    <t xml:space="preserve">inflation rate  </t>
  </si>
  <si>
    <t>GDP</t>
  </si>
  <si>
    <t xml:space="preserve">growth rate </t>
  </si>
  <si>
    <t>TARGET INFLATION RATE : 2</t>
  </si>
  <si>
    <t>TARGET INFLATION RATE : 3</t>
  </si>
  <si>
    <t xml:space="preserve">UNEMPLOYMENT RATE </t>
  </si>
  <si>
    <t>TARGET INFLATION RATE :4+/-2</t>
  </si>
  <si>
    <t>YIELD</t>
  </si>
  <si>
    <t>Date</t>
  </si>
  <si>
    <t>Open</t>
  </si>
  <si>
    <t>Close</t>
  </si>
  <si>
    <t>US (DOW JONES )</t>
  </si>
  <si>
    <t>OPEN</t>
  </si>
  <si>
    <t>CLOSE</t>
  </si>
  <si>
    <t>UK(FTSE 250)</t>
  </si>
  <si>
    <t>EURO FTSE100</t>
  </si>
  <si>
    <t>CHINA (SSE COMPOSITE )</t>
  </si>
  <si>
    <t>JAPAN (NIKKEI)</t>
  </si>
  <si>
    <t>INDIA(NIFTY 50 )</t>
  </si>
  <si>
    <t>currency</t>
  </si>
  <si>
    <t xml:space="preserve">currency </t>
  </si>
  <si>
    <t>CURRENCY</t>
  </si>
  <si>
    <t xml:space="preserve"> US yield</t>
  </si>
  <si>
    <t>UK yield</t>
  </si>
  <si>
    <t>China yield</t>
  </si>
  <si>
    <t>Japan yield</t>
  </si>
  <si>
    <t>Korea yield</t>
  </si>
  <si>
    <t xml:space="preserve">India yield </t>
  </si>
  <si>
    <t>Debt/Equity/Hybrid</t>
  </si>
  <si>
    <t>Equity</t>
  </si>
  <si>
    <t>Stock Exchange</t>
  </si>
  <si>
    <t>Primary market &amp; others</t>
  </si>
  <si>
    <t>Sub-total</t>
  </si>
  <si>
    <t>Debt</t>
  </si>
  <si>
    <t>hybrid</t>
  </si>
  <si>
    <t xml:space="preserve">investment </t>
  </si>
  <si>
    <t xml:space="preserve">gross purchase </t>
  </si>
  <si>
    <t xml:space="preserve">gross sale </t>
  </si>
  <si>
    <t xml:space="preserve">net investment </t>
  </si>
  <si>
    <t>total</t>
  </si>
  <si>
    <t>US</t>
  </si>
  <si>
    <t xml:space="preserve">treasury </t>
  </si>
  <si>
    <t xml:space="preserve">equity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</si>
</sst>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#0.0"/>
    <numFmt numFmtId="166" formatCode="0.0"/>
    <numFmt numFmtId="167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  <font>
      <sz val="11"/>
      <name val="Calibri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/>
    <xf numFmtId="0" fontId="21" fillId="0" borderId="0"/>
    <xf numFmtId="0" fontId="22" fillId="0" borderId="0"/>
    <xf numFmtId="0" fontId="23" fillId="0" borderId="0"/>
  </cellStyleXfs>
  <cellXfs count="115">
    <xf numFmtId="0" fontId="0" fillId="0" borderId="0" xfId="0"/>
    <xf numFmtId="0" fontId="0" fillId="0" borderId="0" xfId="0"/>
    <xf numFmtId="0" fontId="0" fillId="33" borderId="0" xfId="0" applyFill="1"/>
    <xf numFmtId="0" fontId="16" fillId="0" borderId="0" xfId="0" applyFont="1" applyAlignment="1">
      <alignment horizontal="center" vertical="center" wrapText="1"/>
    </xf>
    <xf numFmtId="0" fontId="0" fillId="33" borderId="0" xfId="0" applyFill="1"/>
    <xf numFmtId="0" fontId="0" fillId="33" borderId="0" xfId="0" applyFill="1"/>
    <xf numFmtId="0" fontId="0" fillId="0" borderId="0" xfId="0"/>
    <xf numFmtId="0" fontId="0" fillId="33" borderId="0" xfId="0" applyFill="1"/>
    <xf numFmtId="0" fontId="0" fillId="0" borderId="0" xfId="0"/>
    <xf numFmtId="0" fontId="0" fillId="0" borderId="0" xfId="0" applyFill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164" fontId="18" fillId="0" borderId="0" xfId="43" applyNumberFormat="1" applyFont="1" applyFill="1" applyBorder="1" applyAlignment="1" applyProtection="1"/>
    <xf numFmtId="165" fontId="19" fillId="0" borderId="0" xfId="0" applyNumberFormat="1" applyFont="1" applyFill="1" applyBorder="1" applyAlignment="1" applyProtection="1">
      <alignment horizontal="right"/>
    </xf>
    <xf numFmtId="165" fontId="19" fillId="0" borderId="0" xfId="44" applyNumberFormat="1" applyFont="1" applyFill="1" applyAlignment="1">
      <alignment horizontal="right"/>
    </xf>
    <xf numFmtId="0" fontId="0" fillId="33" borderId="0" xfId="0" applyFill="1"/>
    <xf numFmtId="0" fontId="21" fillId="0" borderId="0" xfId="45" applyNumberFormat="1"/>
    <xf numFmtId="2" fontId="23" fillId="0" borderId="0" xfId="47" applyNumberFormat="1" applyFont="1" applyFill="1" applyBorder="1"/>
    <xf numFmtId="2" fontId="23" fillId="0" borderId="0" xfId="47" applyNumberFormat="1" applyFont="1" applyFill="1" applyBorder="1"/>
    <xf numFmtId="2" fontId="23" fillId="0" borderId="0" xfId="47" applyNumberFormat="1" applyFont="1" applyFill="1" applyBorder="1"/>
    <xf numFmtId="2" fontId="23" fillId="0" borderId="0" xfId="47" applyNumberFormat="1" applyFont="1" applyFill="1" applyBorder="1"/>
    <xf numFmtId="4" fontId="0" fillId="0" borderId="0" xfId="0" applyNumberFormat="1"/>
    <xf numFmtId="2" fontId="23" fillId="0" borderId="0" xfId="47" applyNumberFormat="1" applyFont="1" applyFill="1" applyBorder="1"/>
    <xf numFmtId="0" fontId="0" fillId="0" borderId="0" xfId="0"/>
    <xf numFmtId="2" fontId="23" fillId="0" borderId="0" xfId="47" applyNumberFormat="1" applyFont="1" applyFill="1" applyBorder="1"/>
    <xf numFmtId="2" fontId="23" fillId="0" borderId="0" xfId="47" applyNumberFormat="1" applyFont="1" applyFill="1" applyBorder="1"/>
    <xf numFmtId="2" fontId="23" fillId="0" borderId="0" xfId="47" applyNumberFormat="1" applyFont="1" applyFill="1" applyBorder="1"/>
    <xf numFmtId="2" fontId="23" fillId="0" borderId="0" xfId="47" applyNumberFormat="1" applyFont="1" applyFill="1" applyBorder="1"/>
    <xf numFmtId="2" fontId="23" fillId="0" borderId="0" xfId="47" applyNumberFormat="1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6" fontId="18" fillId="0" borderId="0" xfId="43" applyNumberFormat="1"/>
    <xf numFmtId="0" fontId="0" fillId="0" borderId="0" xfId="0" applyAlignment="1">
      <alignment vertical="center" wrapText="1"/>
    </xf>
    <xf numFmtId="166" fontId="22" fillId="0" borderId="0" xfId="46" applyNumberFormat="1"/>
    <xf numFmtId="0" fontId="16" fillId="34" borderId="10" xfId="0" applyFont="1" applyFill="1" applyBorder="1"/>
    <xf numFmtId="0" fontId="0" fillId="34" borderId="10" xfId="0" applyFill="1" applyBorder="1"/>
    <xf numFmtId="0" fontId="0" fillId="37" borderId="0" xfId="0" applyFill="1"/>
    <xf numFmtId="4" fontId="0" fillId="0" borderId="0" xfId="0" applyNumberFormat="1" applyAlignment="1">
      <alignment vertical="center" wrapText="1"/>
    </xf>
    <xf numFmtId="0" fontId="0" fillId="38" borderId="0" xfId="0" applyFill="1"/>
    <xf numFmtId="0" fontId="0" fillId="39" borderId="0" xfId="0" applyFill="1"/>
    <xf numFmtId="4" fontId="0" fillId="39" borderId="0" xfId="0" applyNumberFormat="1" applyFill="1" applyAlignment="1">
      <alignment vertical="center" wrapText="1"/>
    </xf>
    <xf numFmtId="0" fontId="0" fillId="40" borderId="0" xfId="0" applyFill="1"/>
    <xf numFmtId="14" fontId="0" fillId="38" borderId="0" xfId="0" applyNumberFormat="1" applyFill="1"/>
    <xf numFmtId="14" fontId="0" fillId="0" borderId="0" xfId="0" applyNumberFormat="1" applyFill="1"/>
    <xf numFmtId="0" fontId="0" fillId="0" borderId="0" xfId="0" applyFill="1"/>
    <xf numFmtId="4" fontId="0" fillId="0" borderId="0" xfId="0" applyNumberFormat="1" applyFill="1" applyAlignment="1">
      <alignment vertical="center" wrapText="1"/>
    </xf>
    <xf numFmtId="0" fontId="0" fillId="33" borderId="0" xfId="0" applyFill="1" applyAlignment="1">
      <alignment horizontal="center"/>
    </xf>
    <xf numFmtId="0" fontId="0" fillId="39" borderId="0" xfId="0" applyFill="1" applyBorder="1"/>
    <xf numFmtId="0" fontId="16" fillId="39" borderId="0" xfId="0" applyFont="1" applyFill="1" applyBorder="1"/>
    <xf numFmtId="0" fontId="0" fillId="36" borderId="0" xfId="0" applyFill="1" applyBorder="1"/>
    <xf numFmtId="0" fontId="16" fillId="40" borderId="0" xfId="0" applyFont="1" applyFill="1" applyBorder="1"/>
    <xf numFmtId="0" fontId="0" fillId="40" borderId="0" xfId="0" applyFill="1" applyBorder="1"/>
    <xf numFmtId="0" fontId="16" fillId="41" borderId="0" xfId="0" applyFont="1" applyFill="1" applyBorder="1"/>
    <xf numFmtId="0" fontId="0" fillId="41" borderId="0" xfId="0" applyFill="1" applyBorder="1"/>
    <xf numFmtId="0" fontId="0" fillId="0" borderId="0" xfId="0" applyBorder="1"/>
    <xf numFmtId="0" fontId="0" fillId="37" borderId="11" xfId="0" applyFill="1" applyBorder="1"/>
    <xf numFmtId="0" fontId="0" fillId="35" borderId="11" xfId="0" applyFill="1" applyBorder="1"/>
    <xf numFmtId="0" fontId="0" fillId="39" borderId="11" xfId="0" applyFill="1" applyBorder="1"/>
    <xf numFmtId="0" fontId="0" fillId="36" borderId="11" xfId="0" applyFill="1" applyBorder="1"/>
    <xf numFmtId="0" fontId="0" fillId="40" borderId="11" xfId="0" applyFill="1" applyBorder="1"/>
    <xf numFmtId="0" fontId="0" fillId="0" borderId="11" xfId="0" applyBorder="1"/>
    <xf numFmtId="0" fontId="16" fillId="35" borderId="12" xfId="0" applyFont="1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16" xfId="0" applyFill="1" applyBorder="1"/>
    <xf numFmtId="4" fontId="0" fillId="35" borderId="17" xfId="0" applyNumberFormat="1" applyFill="1" applyBorder="1" applyAlignment="1">
      <alignment vertical="center" wrapText="1"/>
    </xf>
    <xf numFmtId="4" fontId="0" fillId="35" borderId="0" xfId="0" applyNumberFormat="1" applyFill="1" applyBorder="1" applyAlignment="1">
      <alignment vertical="center" wrapText="1"/>
    </xf>
    <xf numFmtId="0" fontId="0" fillId="35" borderId="18" xfId="0" applyFill="1" applyBorder="1"/>
    <xf numFmtId="0" fontId="16" fillId="36" borderId="12" xfId="0" applyFont="1" applyFill="1" applyBorder="1"/>
    <xf numFmtId="0" fontId="0" fillId="36" borderId="13" xfId="0" applyFill="1" applyBorder="1"/>
    <xf numFmtId="0" fontId="0" fillId="36" borderId="14" xfId="0" applyFill="1" applyBorder="1"/>
    <xf numFmtId="0" fontId="0" fillId="36" borderId="15" xfId="0" applyFill="1" applyBorder="1"/>
    <xf numFmtId="0" fontId="0" fillId="36" borderId="16" xfId="0" applyFill="1" applyBorder="1"/>
    <xf numFmtId="0" fontId="0" fillId="36" borderId="17" xfId="0" applyFill="1" applyBorder="1"/>
    <xf numFmtId="0" fontId="0" fillId="36" borderId="18" xfId="0" applyFill="1" applyBorder="1"/>
    <xf numFmtId="0" fontId="0" fillId="41" borderId="19" xfId="0" applyFill="1" applyBorder="1"/>
    <xf numFmtId="0" fontId="0" fillId="41" borderId="20" xfId="0" applyFill="1" applyBorder="1"/>
    <xf numFmtId="0" fontId="0" fillId="41" borderId="21" xfId="0" applyFill="1" applyBorder="1"/>
    <xf numFmtId="4" fontId="0" fillId="41" borderId="17" xfId="0" applyNumberFormat="1" applyFill="1" applyBorder="1" applyAlignment="1">
      <alignment vertical="center" wrapText="1"/>
    </xf>
    <xf numFmtId="4" fontId="0" fillId="41" borderId="0" xfId="0" applyNumberFormat="1" applyFill="1" applyBorder="1" applyAlignment="1">
      <alignment vertical="center" wrapText="1"/>
    </xf>
    <xf numFmtId="0" fontId="0" fillId="41" borderId="18" xfId="0" applyFill="1" applyBorder="1"/>
    <xf numFmtId="14" fontId="0" fillId="38" borderId="23" xfId="0" applyNumberFormat="1" applyFill="1" applyBorder="1"/>
    <xf numFmtId="0" fontId="0" fillId="37" borderId="23" xfId="0" applyFill="1" applyBorder="1"/>
    <xf numFmtId="4" fontId="0" fillId="35" borderId="24" xfId="0" applyNumberFormat="1" applyFill="1" applyBorder="1" applyAlignment="1">
      <alignment vertical="center" wrapText="1"/>
    </xf>
    <xf numFmtId="4" fontId="0" fillId="35" borderId="23" xfId="0" applyNumberFormat="1" applyFill="1" applyBorder="1" applyAlignment="1">
      <alignment vertical="center" wrapText="1"/>
    </xf>
    <xf numFmtId="0" fontId="0" fillId="35" borderId="22" xfId="0" applyFill="1" applyBorder="1"/>
    <xf numFmtId="4" fontId="0" fillId="39" borderId="23" xfId="0" applyNumberFormat="1" applyFill="1" applyBorder="1" applyAlignment="1">
      <alignment vertical="center" wrapText="1"/>
    </xf>
    <xf numFmtId="0" fontId="0" fillId="39" borderId="23" xfId="0" applyFill="1" applyBorder="1"/>
    <xf numFmtId="0" fontId="0" fillId="36" borderId="24" xfId="0" applyFill="1" applyBorder="1"/>
    <xf numFmtId="0" fontId="0" fillId="36" borderId="23" xfId="0" applyFill="1" applyBorder="1"/>
    <xf numFmtId="0" fontId="0" fillId="36" borderId="22" xfId="0" applyFill="1" applyBorder="1"/>
    <xf numFmtId="0" fontId="0" fillId="40" borderId="23" xfId="0" applyFill="1" applyBorder="1"/>
    <xf numFmtId="0" fontId="0" fillId="41" borderId="24" xfId="0" applyFill="1" applyBorder="1"/>
    <xf numFmtId="0" fontId="0" fillId="41" borderId="23" xfId="0" applyFill="1" applyBorder="1"/>
    <xf numFmtId="0" fontId="0" fillId="41" borderId="22" xfId="0" applyFill="1" applyBorder="1"/>
    <xf numFmtId="0" fontId="0" fillId="37" borderId="17" xfId="0" applyFill="1" applyBorder="1"/>
    <xf numFmtId="167" fontId="0" fillId="37" borderId="17" xfId="0" applyNumberFormat="1" applyFill="1" applyBorder="1"/>
    <xf numFmtId="0" fontId="0" fillId="37" borderId="24" xfId="0" applyFill="1" applyBorder="1"/>
    <xf numFmtId="0" fontId="16" fillId="37" borderId="0" xfId="0" applyFont="1" applyFill="1" applyBorder="1" applyAlignment="1">
      <alignment horizontal="center"/>
    </xf>
    <xf numFmtId="0" fontId="16" fillId="37" borderId="18" xfId="0" applyFont="1" applyFill="1" applyBorder="1" applyAlignment="1">
      <alignment horizontal="center"/>
    </xf>
    <xf numFmtId="0" fontId="0" fillId="38" borderId="16" xfId="0" applyFill="1" applyBorder="1"/>
    <xf numFmtId="0" fontId="0" fillId="0" borderId="0" xfId="0" applyAlignment="1">
      <alignment horizontal="right"/>
    </xf>
    <xf numFmtId="14" fontId="0" fillId="0" borderId="23" xfId="0" applyNumberFormat="1" applyFill="1" applyBorder="1"/>
    <xf numFmtId="0" fontId="0" fillId="0" borderId="16" xfId="0" applyFill="1" applyBorder="1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23" xfId="0" applyFill="1" applyBorder="1"/>
  </cellXfs>
  <cellStyles count="48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rmal 3" xfId="44"/>
    <cellStyle name="Normal 4" xfId="45"/>
    <cellStyle name="Normal 5" xfId="46"/>
    <cellStyle name="Normal 6" xfId="47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US!$C$1</c:f>
              <c:strCache>
                <c:ptCount val="1"/>
                <c:pt idx="0">
                  <c:v>INTEREST RATE 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US!$A$2:$B$125</c:f>
              <c:multiLvlStrCache>
                <c:ptCount val="1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april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US!$C$2:$C$125</c:f>
              <c:numCache>
                <c:formatCode>General</c:formatCode>
                <c:ptCount val="124"/>
                <c:pt idx="0">
                  <c:v>3.84</c:v>
                </c:pt>
                <c:pt idx="1">
                  <c:v>3.06</c:v>
                </c:pt>
                <c:pt idx="2">
                  <c:v>2.79</c:v>
                </c:pt>
                <c:pt idx="3">
                  <c:v>2.85</c:v>
                </c:pt>
                <c:pt idx="4">
                  <c:v>2.66</c:v>
                </c:pt>
                <c:pt idx="5">
                  <c:v>2.76</c:v>
                </c:pt>
                <c:pt idx="6">
                  <c:v>2.79</c:v>
                </c:pt>
                <c:pt idx="7">
                  <c:v>2.79</c:v>
                </c:pt>
                <c:pt idx="8">
                  <c:v>3.59</c:v>
                </c:pt>
                <c:pt idx="9">
                  <c:v>4.32</c:v>
                </c:pt>
                <c:pt idx="10">
                  <c:v>2.36</c:v>
                </c:pt>
                <c:pt idx="11">
                  <c:v>1.77</c:v>
                </c:pt>
                <c:pt idx="12">
                  <c:v>1.02</c:v>
                </c:pt>
                <c:pt idx="13">
                  <c:v>1.1599999999999999</c:v>
                </c:pt>
                <c:pt idx="14">
                  <c:v>1.07</c:v>
                </c:pt>
                <c:pt idx="15">
                  <c:v>0.89</c:v>
                </c:pt>
                <c:pt idx="16">
                  <c:v>0.56999999999999995</c:v>
                </c:pt>
                <c:pt idx="17">
                  <c:v>0.39</c:v>
                </c:pt>
                <c:pt idx="18">
                  <c:v>0.35</c:v>
                </c:pt>
                <c:pt idx="19">
                  <c:v>0.3</c:v>
                </c:pt>
                <c:pt idx="20">
                  <c:v>0.25</c:v>
                </c:pt>
                <c:pt idx="21">
                  <c:v>0.24</c:v>
                </c:pt>
                <c:pt idx="22">
                  <c:v>0.21</c:v>
                </c:pt>
                <c:pt idx="23">
                  <c:v>0.22</c:v>
                </c:pt>
                <c:pt idx="24">
                  <c:v>0.2</c:v>
                </c:pt>
                <c:pt idx="25">
                  <c:v>0.19</c:v>
                </c:pt>
                <c:pt idx="26">
                  <c:v>0.23</c:v>
                </c:pt>
                <c:pt idx="27">
                  <c:v>0.3</c:v>
                </c:pt>
                <c:pt idx="28">
                  <c:v>0.45</c:v>
                </c:pt>
                <c:pt idx="29">
                  <c:v>0.52</c:v>
                </c:pt>
                <c:pt idx="30">
                  <c:v>0.41</c:v>
                </c:pt>
                <c:pt idx="31">
                  <c:v>0.32</c:v>
                </c:pt>
                <c:pt idx="32">
                  <c:v>0.28000000000000003</c:v>
                </c:pt>
                <c:pt idx="33">
                  <c:v>0.27</c:v>
                </c:pt>
                <c:pt idx="34">
                  <c:v>0.27</c:v>
                </c:pt>
                <c:pt idx="35">
                  <c:v>0.3</c:v>
                </c:pt>
                <c:pt idx="36">
                  <c:v>0.28999999999999998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0.23</c:v>
                </c:pt>
                <c:pt idx="40">
                  <c:v>0.21</c:v>
                </c:pt>
                <c:pt idx="41">
                  <c:v>0.22</c:v>
                </c:pt>
                <c:pt idx="42">
                  <c:v>0.24</c:v>
                </c:pt>
                <c:pt idx="43">
                  <c:v>0.28999999999999998</c:v>
                </c:pt>
                <c:pt idx="44">
                  <c:v>0.33</c:v>
                </c:pt>
                <c:pt idx="45">
                  <c:v>0.37</c:v>
                </c:pt>
                <c:pt idx="46">
                  <c:v>0.41</c:v>
                </c:pt>
                <c:pt idx="47">
                  <c:v>0.49</c:v>
                </c:pt>
                <c:pt idx="48">
                  <c:v>0.4</c:v>
                </c:pt>
                <c:pt idx="49">
                  <c:v>0.3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0.32</c:v>
                </c:pt>
                <c:pt idx="54">
                  <c:v>0.3</c:v>
                </c:pt>
                <c:pt idx="55">
                  <c:v>0.26</c:v>
                </c:pt>
                <c:pt idx="56">
                  <c:v>0.24</c:v>
                </c:pt>
                <c:pt idx="57">
                  <c:v>0.23</c:v>
                </c:pt>
                <c:pt idx="58">
                  <c:v>0.23</c:v>
                </c:pt>
                <c:pt idx="59">
                  <c:v>0.24</c:v>
                </c:pt>
                <c:pt idx="60">
                  <c:v>0.23</c:v>
                </c:pt>
                <c:pt idx="61">
                  <c:v>0.22</c:v>
                </c:pt>
                <c:pt idx="62">
                  <c:v>0.21</c:v>
                </c:pt>
                <c:pt idx="63">
                  <c:v>0.2</c:v>
                </c:pt>
                <c:pt idx="64">
                  <c:v>0.2</c:v>
                </c:pt>
                <c:pt idx="65">
                  <c:v>0.19</c:v>
                </c:pt>
                <c:pt idx="66">
                  <c:v>0.14000000000000001</c:v>
                </c:pt>
                <c:pt idx="67">
                  <c:v>0.12</c:v>
                </c:pt>
                <c:pt idx="68">
                  <c:v>0.11</c:v>
                </c:pt>
                <c:pt idx="69">
                  <c:v>0.12</c:v>
                </c:pt>
                <c:pt idx="70">
                  <c:v>0.12</c:v>
                </c:pt>
                <c:pt idx="71">
                  <c:v>0.14000000000000001</c:v>
                </c:pt>
                <c:pt idx="72">
                  <c:v>0.12</c:v>
                </c:pt>
                <c:pt idx="73">
                  <c:v>0.13</c:v>
                </c:pt>
                <c:pt idx="74">
                  <c:v>0.12</c:v>
                </c:pt>
                <c:pt idx="75">
                  <c:v>0.12</c:v>
                </c:pt>
                <c:pt idx="76">
                  <c:v>0.11</c:v>
                </c:pt>
                <c:pt idx="77">
                  <c:v>0.11</c:v>
                </c:pt>
                <c:pt idx="78">
                  <c:v>0.13</c:v>
                </c:pt>
                <c:pt idx="79">
                  <c:v>0.13</c:v>
                </c:pt>
                <c:pt idx="80">
                  <c:v>0.12</c:v>
                </c:pt>
                <c:pt idx="81">
                  <c:v>0.12</c:v>
                </c:pt>
                <c:pt idx="82">
                  <c:v>0.13</c:v>
                </c:pt>
                <c:pt idx="83">
                  <c:v>0.15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0.15</c:v>
                </c:pt>
                <c:pt idx="89">
                  <c:v>0.18</c:v>
                </c:pt>
                <c:pt idx="90">
                  <c:v>0.19</c:v>
                </c:pt>
                <c:pt idx="91">
                  <c:v>0.26</c:v>
                </c:pt>
                <c:pt idx="92">
                  <c:v>0.27</c:v>
                </c:pt>
                <c:pt idx="93">
                  <c:v>0.25</c:v>
                </c:pt>
                <c:pt idx="94">
                  <c:v>0.3</c:v>
                </c:pt>
                <c:pt idx="95">
                  <c:v>0.54</c:v>
                </c:pt>
                <c:pt idx="96">
                  <c:v>0.56999999999999995</c:v>
                </c:pt>
                <c:pt idx="97">
                  <c:v>0.54</c:v>
                </c:pt>
                <c:pt idx="98">
                  <c:v>0.55000000000000004</c:v>
                </c:pt>
                <c:pt idx="99">
                  <c:v>0.55000000000000004</c:v>
                </c:pt>
                <c:pt idx="100">
                  <c:v>0.56999999999999995</c:v>
                </c:pt>
                <c:pt idx="101">
                  <c:v>0.55000000000000004</c:v>
                </c:pt>
                <c:pt idx="102">
                  <c:v>0.62</c:v>
                </c:pt>
                <c:pt idx="103">
                  <c:v>0.73</c:v>
                </c:pt>
                <c:pt idx="104">
                  <c:v>0.75</c:v>
                </c:pt>
                <c:pt idx="105">
                  <c:v>0.72</c:v>
                </c:pt>
                <c:pt idx="106">
                  <c:v>0.71</c:v>
                </c:pt>
                <c:pt idx="107">
                  <c:v>0.87</c:v>
                </c:pt>
                <c:pt idx="108">
                  <c:v>0.9</c:v>
                </c:pt>
                <c:pt idx="109">
                  <c:v>0.87</c:v>
                </c:pt>
                <c:pt idx="110">
                  <c:v>0.98</c:v>
                </c:pt>
                <c:pt idx="111">
                  <c:v>1.03</c:v>
                </c:pt>
                <c:pt idx="112">
                  <c:v>1.05</c:v>
                </c:pt>
                <c:pt idx="113">
                  <c:v>1.1599999999999999</c:v>
                </c:pt>
                <c:pt idx="114">
                  <c:v>1.22</c:v>
                </c:pt>
                <c:pt idx="115">
                  <c:v>1.25</c:v>
                </c:pt>
                <c:pt idx="116">
                  <c:v>1.25</c:v>
                </c:pt>
                <c:pt idx="117">
                  <c:v>1.26</c:v>
                </c:pt>
                <c:pt idx="118">
                  <c:v>1.32</c:v>
                </c:pt>
                <c:pt idx="119">
                  <c:v>1.53</c:v>
                </c:pt>
                <c:pt idx="120">
                  <c:v>1.67</c:v>
                </c:pt>
                <c:pt idx="121">
                  <c:v>1.78</c:v>
                </c:pt>
                <c:pt idx="122">
                  <c:v>2.08</c:v>
                </c:pt>
                <c:pt idx="123">
                  <c:v>2.2000000000000002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30464"/>
        <c:axId val="77232000"/>
      </c:lineChart>
      <c:catAx>
        <c:axId val="7723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77232000"/>
        <c:crosses val="autoZero"/>
        <c:auto val="1"/>
        <c:lblAlgn val="ctr"/>
        <c:lblOffset val="100"/>
        <c:noMultiLvlLbl val="0"/>
      </c:catAx>
      <c:valAx>
        <c:axId val="7723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304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ECB!$F$1</c:f>
              <c:strCache>
                <c:ptCount val="1"/>
                <c:pt idx="0">
                  <c:v>UNEMPLOYMENT RATE </c:v>
                </c:pt>
              </c:strCache>
            </c:strRef>
          </c:tx>
          <c:marker>
            <c:symbol val="none"/>
          </c:marker>
          <c:cat>
            <c:multiLvlStrRef>
              <c:f>ECB!$A$2:$B$124</c:f>
              <c:multiLvlStrCache>
                <c:ptCount val="12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ECB!$F$2:$F$124</c:f>
              <c:numCache>
                <c:formatCode>General</c:formatCode>
                <c:ptCount val="123"/>
                <c:pt idx="0">
                  <c:v>7.33</c:v>
                </c:pt>
                <c:pt idx="1">
                  <c:v>7.31</c:v>
                </c:pt>
                <c:pt idx="2">
                  <c:v>7.28</c:v>
                </c:pt>
                <c:pt idx="3">
                  <c:v>7.37</c:v>
                </c:pt>
                <c:pt idx="4">
                  <c:v>7.38</c:v>
                </c:pt>
                <c:pt idx="5">
                  <c:v>7.47</c:v>
                </c:pt>
                <c:pt idx="6">
                  <c:v>7.47</c:v>
                </c:pt>
                <c:pt idx="7">
                  <c:v>7.58</c:v>
                </c:pt>
                <c:pt idx="8">
                  <c:v>7.65</c:v>
                </c:pt>
                <c:pt idx="9">
                  <c:v>7.82</c:v>
                </c:pt>
                <c:pt idx="10">
                  <c:v>8.0500000000000007</c:v>
                </c:pt>
                <c:pt idx="11">
                  <c:v>8.31</c:v>
                </c:pt>
                <c:pt idx="12">
                  <c:v>8.7200000000000006</c:v>
                </c:pt>
                <c:pt idx="13">
                  <c:v>9.01</c:v>
                </c:pt>
                <c:pt idx="14">
                  <c:v>9.32</c:v>
                </c:pt>
                <c:pt idx="15">
                  <c:v>9.4700000000000006</c:v>
                </c:pt>
                <c:pt idx="16">
                  <c:v>9.58</c:v>
                </c:pt>
                <c:pt idx="17">
                  <c:v>9.68</c:v>
                </c:pt>
                <c:pt idx="18">
                  <c:v>9.8000000000000007</c:v>
                </c:pt>
                <c:pt idx="19">
                  <c:v>9.8699999999999992</c:v>
                </c:pt>
                <c:pt idx="20">
                  <c:v>10</c:v>
                </c:pt>
                <c:pt idx="21">
                  <c:v>10.050000000000001</c:v>
                </c:pt>
                <c:pt idx="22">
                  <c:v>10.08</c:v>
                </c:pt>
                <c:pt idx="23">
                  <c:v>10.14</c:v>
                </c:pt>
                <c:pt idx="24">
                  <c:v>10.17</c:v>
                </c:pt>
                <c:pt idx="25">
                  <c:v>10.210000000000001</c:v>
                </c:pt>
                <c:pt idx="26">
                  <c:v>10.23</c:v>
                </c:pt>
                <c:pt idx="27">
                  <c:v>10.31</c:v>
                </c:pt>
                <c:pt idx="28">
                  <c:v>10.31</c:v>
                </c:pt>
                <c:pt idx="29">
                  <c:v>10.27</c:v>
                </c:pt>
                <c:pt idx="30">
                  <c:v>10.19</c:v>
                </c:pt>
                <c:pt idx="31">
                  <c:v>10.19</c:v>
                </c:pt>
                <c:pt idx="32">
                  <c:v>10.18</c:v>
                </c:pt>
                <c:pt idx="33">
                  <c:v>10.199999999999999</c:v>
                </c:pt>
                <c:pt idx="34">
                  <c:v>10.130000000000001</c:v>
                </c:pt>
                <c:pt idx="35">
                  <c:v>10.119999999999999</c:v>
                </c:pt>
                <c:pt idx="36">
                  <c:v>10.08</c:v>
                </c:pt>
                <c:pt idx="37">
                  <c:v>10.029999999999999</c:v>
                </c:pt>
                <c:pt idx="38">
                  <c:v>10.01</c:v>
                </c:pt>
                <c:pt idx="39">
                  <c:v>9.9600000000000009</c:v>
                </c:pt>
                <c:pt idx="40">
                  <c:v>10</c:v>
                </c:pt>
                <c:pt idx="41">
                  <c:v>10.039999999999999</c:v>
                </c:pt>
                <c:pt idx="42">
                  <c:v>10.16</c:v>
                </c:pt>
                <c:pt idx="43">
                  <c:v>10.24</c:v>
                </c:pt>
                <c:pt idx="44">
                  <c:v>10.38</c:v>
                </c:pt>
                <c:pt idx="45">
                  <c:v>10.47</c:v>
                </c:pt>
                <c:pt idx="46">
                  <c:v>10.61</c:v>
                </c:pt>
                <c:pt idx="47">
                  <c:v>10.72</c:v>
                </c:pt>
                <c:pt idx="48">
                  <c:v>10.79</c:v>
                </c:pt>
                <c:pt idx="49">
                  <c:v>10.92</c:v>
                </c:pt>
                <c:pt idx="50">
                  <c:v>11.07</c:v>
                </c:pt>
                <c:pt idx="51">
                  <c:v>11.21</c:v>
                </c:pt>
                <c:pt idx="52">
                  <c:v>11.29</c:v>
                </c:pt>
                <c:pt idx="53">
                  <c:v>11.39</c:v>
                </c:pt>
                <c:pt idx="54">
                  <c:v>11.45</c:v>
                </c:pt>
                <c:pt idx="55">
                  <c:v>11.51</c:v>
                </c:pt>
                <c:pt idx="56">
                  <c:v>11.62</c:v>
                </c:pt>
                <c:pt idx="57">
                  <c:v>11.75</c:v>
                </c:pt>
                <c:pt idx="58">
                  <c:v>11.82</c:v>
                </c:pt>
                <c:pt idx="59">
                  <c:v>11.9</c:v>
                </c:pt>
                <c:pt idx="60">
                  <c:v>12.01</c:v>
                </c:pt>
                <c:pt idx="61">
                  <c:v>12.05</c:v>
                </c:pt>
                <c:pt idx="62">
                  <c:v>12.05</c:v>
                </c:pt>
                <c:pt idx="63">
                  <c:v>12.09</c:v>
                </c:pt>
                <c:pt idx="64">
                  <c:v>12.07</c:v>
                </c:pt>
                <c:pt idx="65">
                  <c:v>12.06</c:v>
                </c:pt>
                <c:pt idx="66">
                  <c:v>12.06</c:v>
                </c:pt>
                <c:pt idx="67">
                  <c:v>12.02</c:v>
                </c:pt>
                <c:pt idx="68">
                  <c:v>12.02</c:v>
                </c:pt>
                <c:pt idx="69">
                  <c:v>11.94</c:v>
                </c:pt>
                <c:pt idx="70">
                  <c:v>11.93</c:v>
                </c:pt>
                <c:pt idx="71">
                  <c:v>11.88</c:v>
                </c:pt>
                <c:pt idx="72">
                  <c:v>11.93</c:v>
                </c:pt>
                <c:pt idx="73">
                  <c:v>11.88</c:v>
                </c:pt>
                <c:pt idx="74">
                  <c:v>11.81</c:v>
                </c:pt>
                <c:pt idx="75">
                  <c:v>11.72</c:v>
                </c:pt>
                <c:pt idx="76">
                  <c:v>11.65</c:v>
                </c:pt>
                <c:pt idx="77">
                  <c:v>11.52</c:v>
                </c:pt>
                <c:pt idx="78">
                  <c:v>11.57</c:v>
                </c:pt>
                <c:pt idx="79">
                  <c:v>11.48</c:v>
                </c:pt>
                <c:pt idx="80">
                  <c:v>11.51</c:v>
                </c:pt>
                <c:pt idx="81">
                  <c:v>11.51</c:v>
                </c:pt>
                <c:pt idx="82">
                  <c:v>11.51</c:v>
                </c:pt>
                <c:pt idx="83">
                  <c:v>11.35</c:v>
                </c:pt>
                <c:pt idx="84">
                  <c:v>11.28</c:v>
                </c:pt>
                <c:pt idx="85">
                  <c:v>11.2</c:v>
                </c:pt>
                <c:pt idx="86">
                  <c:v>11.19</c:v>
                </c:pt>
                <c:pt idx="87">
                  <c:v>11.09</c:v>
                </c:pt>
                <c:pt idx="88">
                  <c:v>11.05</c:v>
                </c:pt>
                <c:pt idx="89">
                  <c:v>10.98</c:v>
                </c:pt>
                <c:pt idx="90">
                  <c:v>10.78</c:v>
                </c:pt>
                <c:pt idx="91">
                  <c:v>10.68</c:v>
                </c:pt>
                <c:pt idx="92">
                  <c:v>10.61</c:v>
                </c:pt>
                <c:pt idx="93">
                  <c:v>10.59</c:v>
                </c:pt>
                <c:pt idx="94">
                  <c:v>10.48</c:v>
                </c:pt>
                <c:pt idx="95">
                  <c:v>10.45</c:v>
                </c:pt>
                <c:pt idx="96">
                  <c:v>10.36</c:v>
                </c:pt>
                <c:pt idx="97">
                  <c:v>10.35</c:v>
                </c:pt>
                <c:pt idx="98">
                  <c:v>10.24</c:v>
                </c:pt>
                <c:pt idx="99">
                  <c:v>10.220000000000001</c:v>
                </c:pt>
                <c:pt idx="100">
                  <c:v>10.15</c:v>
                </c:pt>
                <c:pt idx="101">
                  <c:v>10.11</c:v>
                </c:pt>
                <c:pt idx="102">
                  <c:v>10</c:v>
                </c:pt>
                <c:pt idx="103">
                  <c:v>9.91</c:v>
                </c:pt>
                <c:pt idx="104">
                  <c:v>9.8800000000000008</c:v>
                </c:pt>
                <c:pt idx="105">
                  <c:v>9.7799999999999994</c:v>
                </c:pt>
                <c:pt idx="106">
                  <c:v>9.76</c:v>
                </c:pt>
                <c:pt idx="107">
                  <c:v>9.64</c:v>
                </c:pt>
                <c:pt idx="108">
                  <c:v>9.57</c:v>
                </c:pt>
                <c:pt idx="109">
                  <c:v>9.4600000000000009</c:v>
                </c:pt>
                <c:pt idx="110">
                  <c:v>9.3800000000000008</c:v>
                </c:pt>
                <c:pt idx="111">
                  <c:v>9.2200000000000006</c:v>
                </c:pt>
                <c:pt idx="112">
                  <c:v>9.16</c:v>
                </c:pt>
                <c:pt idx="113">
                  <c:v>9.0399999999999991</c:v>
                </c:pt>
                <c:pt idx="114">
                  <c:v>9.0399999999999991</c:v>
                </c:pt>
                <c:pt idx="115">
                  <c:v>8.9600000000000009</c:v>
                </c:pt>
                <c:pt idx="116">
                  <c:v>8.8699999999999992</c:v>
                </c:pt>
                <c:pt idx="117">
                  <c:v>8.7899999999999991</c:v>
                </c:pt>
                <c:pt idx="118">
                  <c:v>8.6999999999999993</c:v>
                </c:pt>
                <c:pt idx="119">
                  <c:v>8.6300000000000008</c:v>
                </c:pt>
                <c:pt idx="120">
                  <c:v>8.6199999999999992</c:v>
                </c:pt>
                <c:pt idx="121">
                  <c:v>8.5299999999999994</c:v>
                </c:pt>
                <c:pt idx="122">
                  <c:v>8.4700000000000006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51040"/>
        <c:axId val="94905088"/>
      </c:lineChart>
      <c:catAx>
        <c:axId val="9455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94905088"/>
        <c:crosses val="autoZero"/>
        <c:auto val="1"/>
        <c:lblAlgn val="ctr"/>
        <c:lblOffset val="100"/>
        <c:noMultiLvlLbl val="0"/>
      </c:catAx>
      <c:valAx>
        <c:axId val="9490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5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ECB!$C$1</c:f>
              <c:strCache>
                <c:ptCount val="1"/>
                <c:pt idx="0">
                  <c:v>INTEREST RATE </c:v>
                </c:pt>
              </c:strCache>
            </c:strRef>
          </c:tx>
          <c:marker>
            <c:symbol val="none"/>
          </c:marker>
          <c:cat>
            <c:multiLvlStrRef>
              <c:f>ECB!$A$2:$B$124</c:f>
              <c:multiLvlStrCache>
                <c:ptCount val="12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ECB!$C$2:$C$124</c:f>
              <c:numCache>
                <c:formatCode>General</c:formatCode>
                <c:ptCount val="123"/>
                <c:pt idx="0">
                  <c:v>4.4814999999999996</c:v>
                </c:pt>
                <c:pt idx="1">
                  <c:v>4.3620999999999999</c:v>
                </c:pt>
                <c:pt idx="2">
                  <c:v>4.5964</c:v>
                </c:pt>
                <c:pt idx="3">
                  <c:v>4.7835000000000001</c:v>
                </c:pt>
                <c:pt idx="4">
                  <c:v>4.8574000000000002</c:v>
                </c:pt>
                <c:pt idx="5">
                  <c:v>4.9405000000000001</c:v>
                </c:pt>
                <c:pt idx="6">
                  <c:v>4.9610000000000003</c:v>
                </c:pt>
                <c:pt idx="7">
                  <c:v>4.9652000000000003</c:v>
                </c:pt>
                <c:pt idx="8">
                  <c:v>5.0191999999999997</c:v>
                </c:pt>
                <c:pt idx="9">
                  <c:v>5.1131000000000002</c:v>
                </c:pt>
                <c:pt idx="10">
                  <c:v>4.2382999999999997</c:v>
                </c:pt>
                <c:pt idx="11">
                  <c:v>3.2926000000000002</c:v>
                </c:pt>
                <c:pt idx="12">
                  <c:v>2.4565000000000001</c:v>
                </c:pt>
                <c:pt idx="13">
                  <c:v>1.9431</c:v>
                </c:pt>
                <c:pt idx="14">
                  <c:v>1.6355</c:v>
                </c:pt>
                <c:pt idx="15">
                  <c:v>1.4222999999999999</c:v>
                </c:pt>
                <c:pt idx="16">
                  <c:v>1.2817000000000001</c:v>
                </c:pt>
                <c:pt idx="17">
                  <c:v>1.2279</c:v>
                </c:pt>
                <c:pt idx="18">
                  <c:v>0.97499999999999998</c:v>
                </c:pt>
                <c:pt idx="19">
                  <c:v>0.86050000000000004</c:v>
                </c:pt>
                <c:pt idx="20">
                  <c:v>0.77210000000000001</c:v>
                </c:pt>
                <c:pt idx="21">
                  <c:v>0.73750000000000004</c:v>
                </c:pt>
                <c:pt idx="22">
                  <c:v>0.71619999999999995</c:v>
                </c:pt>
                <c:pt idx="23">
                  <c:v>0.71199999999999997</c:v>
                </c:pt>
                <c:pt idx="24">
                  <c:v>0.67979999999999996</c:v>
                </c:pt>
                <c:pt idx="25">
                  <c:v>0.66169999999999995</c:v>
                </c:pt>
                <c:pt idx="26">
                  <c:v>0.64500000000000002</c:v>
                </c:pt>
                <c:pt idx="27">
                  <c:v>0.64470000000000005</c:v>
                </c:pt>
                <c:pt idx="28">
                  <c:v>0.6865</c:v>
                </c:pt>
                <c:pt idx="29">
                  <c:v>0.72760000000000002</c:v>
                </c:pt>
                <c:pt idx="30">
                  <c:v>0.8488</c:v>
                </c:pt>
                <c:pt idx="31">
                  <c:v>0.89549999999999996</c:v>
                </c:pt>
                <c:pt idx="32">
                  <c:v>0.88049999999999995</c:v>
                </c:pt>
                <c:pt idx="33">
                  <c:v>0.99770000000000003</c:v>
                </c:pt>
                <c:pt idx="34">
                  <c:v>1.042</c:v>
                </c:pt>
                <c:pt idx="35">
                  <c:v>1.0217000000000001</c:v>
                </c:pt>
                <c:pt idx="36">
                  <c:v>1.0172000000000001</c:v>
                </c:pt>
                <c:pt idx="37">
                  <c:v>1.0867</c:v>
                </c:pt>
                <c:pt idx="38">
                  <c:v>1.1755</c:v>
                </c:pt>
                <c:pt idx="39">
                  <c:v>1.3211999999999999</c:v>
                </c:pt>
                <c:pt idx="40">
                  <c:v>1.4251</c:v>
                </c:pt>
                <c:pt idx="41">
                  <c:v>1.4885999999999999</c:v>
                </c:pt>
                <c:pt idx="42">
                  <c:v>1.5975999999999999</c:v>
                </c:pt>
                <c:pt idx="43">
                  <c:v>1.5521</c:v>
                </c:pt>
                <c:pt idx="44">
                  <c:v>1.5365</c:v>
                </c:pt>
                <c:pt idx="45">
                  <c:v>1.5759000000000001</c:v>
                </c:pt>
                <c:pt idx="46">
                  <c:v>1.4846999999999999</c:v>
                </c:pt>
                <c:pt idx="47">
                  <c:v>1.4260999999999999</c:v>
                </c:pt>
                <c:pt idx="48">
                  <c:v>1.2222</c:v>
                </c:pt>
                <c:pt idx="49">
                  <c:v>1.0483</c:v>
                </c:pt>
                <c:pt idx="50">
                  <c:v>0.85850000000000004</c:v>
                </c:pt>
                <c:pt idx="51">
                  <c:v>0.74429999999999996</c:v>
                </c:pt>
                <c:pt idx="52">
                  <c:v>0.68489999999999995</c:v>
                </c:pt>
                <c:pt idx="53">
                  <c:v>0.65890000000000004</c:v>
                </c:pt>
                <c:pt idx="54">
                  <c:v>0.497</c:v>
                </c:pt>
                <c:pt idx="55">
                  <c:v>0.33239999999999997</c:v>
                </c:pt>
                <c:pt idx="56">
                  <c:v>0.24629999999999999</c:v>
                </c:pt>
                <c:pt idx="57">
                  <c:v>0.2079</c:v>
                </c:pt>
                <c:pt idx="58">
                  <c:v>0.192</c:v>
                </c:pt>
                <c:pt idx="59">
                  <c:v>0.1855</c:v>
                </c:pt>
                <c:pt idx="60">
                  <c:v>0.2049</c:v>
                </c:pt>
                <c:pt idx="61">
                  <c:v>0.22339999999999999</c:v>
                </c:pt>
                <c:pt idx="62">
                  <c:v>0.20610000000000001</c:v>
                </c:pt>
                <c:pt idx="63">
                  <c:v>0.2089</c:v>
                </c:pt>
                <c:pt idx="64">
                  <c:v>0.20119999999999999</c:v>
                </c:pt>
                <c:pt idx="65">
                  <c:v>0.21029999999999999</c:v>
                </c:pt>
                <c:pt idx="66">
                  <c:v>0.22140000000000001</c:v>
                </c:pt>
                <c:pt idx="67">
                  <c:v>0.22589999999999999</c:v>
                </c:pt>
                <c:pt idx="68">
                  <c:v>0.22320000000000001</c:v>
                </c:pt>
                <c:pt idx="69">
                  <c:v>0.2258</c:v>
                </c:pt>
                <c:pt idx="70">
                  <c:v>0.22339999999999999</c:v>
                </c:pt>
                <c:pt idx="71">
                  <c:v>0.27350000000000002</c:v>
                </c:pt>
                <c:pt idx="72">
                  <c:v>0.29199999999999998</c:v>
                </c:pt>
                <c:pt idx="73">
                  <c:v>0.28810000000000002</c:v>
                </c:pt>
                <c:pt idx="74">
                  <c:v>0.30530000000000002</c:v>
                </c:pt>
                <c:pt idx="75">
                  <c:v>0.32969999999999999</c:v>
                </c:pt>
                <c:pt idx="76">
                  <c:v>0.3246</c:v>
                </c:pt>
                <c:pt idx="77">
                  <c:v>0.2414</c:v>
                </c:pt>
                <c:pt idx="78">
                  <c:v>0.20499999999999999</c:v>
                </c:pt>
                <c:pt idx="79">
                  <c:v>0.19159999999999999</c:v>
                </c:pt>
                <c:pt idx="80">
                  <c:v>9.7100000000000006E-2</c:v>
                </c:pt>
                <c:pt idx="81">
                  <c:v>8.2600000000000007E-2</c:v>
                </c:pt>
                <c:pt idx="82">
                  <c:v>8.09E-2</c:v>
                </c:pt>
                <c:pt idx="83">
                  <c:v>8.09E-2</c:v>
                </c:pt>
                <c:pt idx="84">
                  <c:v>6.2700000000000006E-2</c:v>
                </c:pt>
                <c:pt idx="85">
                  <c:v>4.82E-2</c:v>
                </c:pt>
                <c:pt idx="86">
                  <c:v>2.7199999999999998E-2</c:v>
                </c:pt>
                <c:pt idx="87">
                  <c:v>4.7000000000000002E-3</c:v>
                </c:pt>
                <c:pt idx="88">
                  <c:v>-1.04E-2</c:v>
                </c:pt>
                <c:pt idx="89">
                  <c:v>-1.3899999999999999E-2</c:v>
                </c:pt>
                <c:pt idx="90">
                  <c:v>-1.8700000000000001E-2</c:v>
                </c:pt>
                <c:pt idx="91">
                  <c:v>-2.7699999999999999E-2</c:v>
                </c:pt>
                <c:pt idx="92">
                  <c:v>-3.6999999999999998E-2</c:v>
                </c:pt>
                <c:pt idx="93">
                  <c:v>-5.3600000000000002E-2</c:v>
                </c:pt>
                <c:pt idx="94">
                  <c:v>-8.7599999999999997E-2</c:v>
                </c:pt>
                <c:pt idx="95">
                  <c:v>-0.1263</c:v>
                </c:pt>
                <c:pt idx="96">
                  <c:v>-0.14610000000000001</c:v>
                </c:pt>
                <c:pt idx="97">
                  <c:v>-0.18360000000000001</c:v>
                </c:pt>
                <c:pt idx="98">
                  <c:v>-0.22850000000000001</c:v>
                </c:pt>
                <c:pt idx="99">
                  <c:v>-0.2492</c:v>
                </c:pt>
                <c:pt idx="100">
                  <c:v>-0.25719999999999998</c:v>
                </c:pt>
                <c:pt idx="101">
                  <c:v>-0.26790000000000003</c:v>
                </c:pt>
                <c:pt idx="102">
                  <c:v>-0.29449999999999998</c:v>
                </c:pt>
                <c:pt idx="103">
                  <c:v>-0.29820000000000002</c:v>
                </c:pt>
                <c:pt idx="104">
                  <c:v>-0.30159999999999998</c:v>
                </c:pt>
                <c:pt idx="105">
                  <c:v>-0.309</c:v>
                </c:pt>
                <c:pt idx="106">
                  <c:v>-0.31269999999999998</c:v>
                </c:pt>
                <c:pt idx="107">
                  <c:v>-0.31580000000000003</c:v>
                </c:pt>
                <c:pt idx="108">
                  <c:v>-0.32550000000000001</c:v>
                </c:pt>
                <c:pt idx="109">
                  <c:v>-0.3286</c:v>
                </c:pt>
                <c:pt idx="110">
                  <c:v>-0.32929999999999998</c:v>
                </c:pt>
                <c:pt idx="111">
                  <c:v>-0.33040000000000003</c:v>
                </c:pt>
                <c:pt idx="112">
                  <c:v>-0.32950000000000002</c:v>
                </c:pt>
                <c:pt idx="113">
                  <c:v>-0.33</c:v>
                </c:pt>
                <c:pt idx="114">
                  <c:v>-0.33040000000000003</c:v>
                </c:pt>
                <c:pt idx="115">
                  <c:v>-0.3291</c:v>
                </c:pt>
                <c:pt idx="116">
                  <c:v>-0.32940000000000003</c:v>
                </c:pt>
                <c:pt idx="117">
                  <c:v>-0.32950000000000002</c:v>
                </c:pt>
                <c:pt idx="118">
                  <c:v>-0.32900000000000001</c:v>
                </c:pt>
                <c:pt idx="119">
                  <c:v>-0.32790000000000002</c:v>
                </c:pt>
                <c:pt idx="120">
                  <c:v>-0.32850000000000001</c:v>
                </c:pt>
                <c:pt idx="121">
                  <c:v>-0.32850000000000001</c:v>
                </c:pt>
                <c:pt idx="122">
                  <c:v>-0.32790000000000002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ECB!$E$1</c:f>
              <c:strCache>
                <c:ptCount val="1"/>
                <c:pt idx="0">
                  <c:v>inflation rate  </c:v>
                </c:pt>
              </c:strCache>
            </c:strRef>
          </c:tx>
          <c:marker>
            <c:symbol val="none"/>
          </c:marker>
          <c:cat>
            <c:multiLvlStrRef>
              <c:f>ECB!$A$2:$B$124</c:f>
              <c:multiLvlStrCache>
                <c:ptCount val="12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ECB!$E$2:$E$124</c:f>
              <c:numCache>
                <c:formatCode>General</c:formatCode>
                <c:ptCount val="123"/>
                <c:pt idx="0">
                  <c:v>3.3</c:v>
                </c:pt>
                <c:pt idx="1">
                  <c:v>3.3</c:v>
                </c:pt>
                <c:pt idx="2">
                  <c:v>3.7</c:v>
                </c:pt>
                <c:pt idx="3">
                  <c:v>3.3</c:v>
                </c:pt>
                <c:pt idx="4">
                  <c:v>3.7</c:v>
                </c:pt>
                <c:pt idx="5">
                  <c:v>4</c:v>
                </c:pt>
                <c:pt idx="6">
                  <c:v>4.0999999999999996</c:v>
                </c:pt>
                <c:pt idx="7">
                  <c:v>3.9</c:v>
                </c:pt>
                <c:pt idx="8">
                  <c:v>3.7</c:v>
                </c:pt>
                <c:pt idx="9">
                  <c:v>3.2</c:v>
                </c:pt>
                <c:pt idx="10">
                  <c:v>2.2000000000000002</c:v>
                </c:pt>
                <c:pt idx="11">
                  <c:v>1.6</c:v>
                </c:pt>
                <c:pt idx="12">
                  <c:v>1.2</c:v>
                </c:pt>
                <c:pt idx="13">
                  <c:v>1.2</c:v>
                </c:pt>
                <c:pt idx="14">
                  <c:v>0.6</c:v>
                </c:pt>
                <c:pt idx="15">
                  <c:v>0.7</c:v>
                </c:pt>
                <c:pt idx="16">
                  <c:v>0.1</c:v>
                </c:pt>
                <c:pt idx="17">
                  <c:v>-0.1</c:v>
                </c:pt>
                <c:pt idx="18">
                  <c:v>-0.6</c:v>
                </c:pt>
                <c:pt idx="19">
                  <c:v>-0.2</c:v>
                </c:pt>
                <c:pt idx="20">
                  <c:v>-0.3</c:v>
                </c:pt>
                <c:pt idx="21">
                  <c:v>-0.1</c:v>
                </c:pt>
                <c:pt idx="22">
                  <c:v>0.5</c:v>
                </c:pt>
                <c:pt idx="23">
                  <c:v>0.9</c:v>
                </c:pt>
                <c:pt idx="24">
                  <c:v>0.9</c:v>
                </c:pt>
                <c:pt idx="25">
                  <c:v>0.8</c:v>
                </c:pt>
                <c:pt idx="26">
                  <c:v>1.6</c:v>
                </c:pt>
                <c:pt idx="27">
                  <c:v>1.6</c:v>
                </c:pt>
                <c:pt idx="28">
                  <c:v>1.7</c:v>
                </c:pt>
                <c:pt idx="29">
                  <c:v>1.5</c:v>
                </c:pt>
                <c:pt idx="30">
                  <c:v>1.7</c:v>
                </c:pt>
                <c:pt idx="31">
                  <c:v>1.6</c:v>
                </c:pt>
                <c:pt idx="32">
                  <c:v>1.9</c:v>
                </c:pt>
                <c:pt idx="33">
                  <c:v>1.9</c:v>
                </c:pt>
                <c:pt idx="34">
                  <c:v>1.9</c:v>
                </c:pt>
                <c:pt idx="35">
                  <c:v>2.2000000000000002</c:v>
                </c:pt>
                <c:pt idx="36">
                  <c:v>2.2999999999999998</c:v>
                </c:pt>
                <c:pt idx="37">
                  <c:v>2.4</c:v>
                </c:pt>
                <c:pt idx="38">
                  <c:v>2.7</c:v>
                </c:pt>
                <c:pt idx="39">
                  <c:v>2.8</c:v>
                </c:pt>
                <c:pt idx="40">
                  <c:v>2.7</c:v>
                </c:pt>
                <c:pt idx="41">
                  <c:v>2.7</c:v>
                </c:pt>
                <c:pt idx="42">
                  <c:v>2.6</c:v>
                </c:pt>
                <c:pt idx="43">
                  <c:v>2.6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2.8</c:v>
                </c:pt>
                <c:pt idx="48">
                  <c:v>2.7</c:v>
                </c:pt>
                <c:pt idx="49">
                  <c:v>2.7</c:v>
                </c:pt>
                <c:pt idx="50">
                  <c:v>2.7</c:v>
                </c:pt>
                <c:pt idx="51">
                  <c:v>2.6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2.6</c:v>
                </c:pt>
                <c:pt idx="56">
                  <c:v>2.6</c:v>
                </c:pt>
                <c:pt idx="57">
                  <c:v>2.5</c:v>
                </c:pt>
                <c:pt idx="58">
                  <c:v>2.2000000000000002</c:v>
                </c:pt>
                <c:pt idx="59">
                  <c:v>2.2000000000000002</c:v>
                </c:pt>
                <c:pt idx="60">
                  <c:v>2</c:v>
                </c:pt>
                <c:pt idx="61">
                  <c:v>1.8</c:v>
                </c:pt>
                <c:pt idx="62">
                  <c:v>1.7</c:v>
                </c:pt>
                <c:pt idx="63">
                  <c:v>1.2</c:v>
                </c:pt>
                <c:pt idx="64">
                  <c:v>1.4</c:v>
                </c:pt>
                <c:pt idx="65">
                  <c:v>1.6</c:v>
                </c:pt>
                <c:pt idx="66">
                  <c:v>1.6</c:v>
                </c:pt>
                <c:pt idx="67">
                  <c:v>1.3</c:v>
                </c:pt>
                <c:pt idx="68">
                  <c:v>1.1000000000000001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0.7</c:v>
                </c:pt>
                <c:pt idx="74">
                  <c:v>0.5</c:v>
                </c:pt>
                <c:pt idx="75">
                  <c:v>0.7</c:v>
                </c:pt>
                <c:pt idx="76">
                  <c:v>0.5</c:v>
                </c:pt>
                <c:pt idx="77">
                  <c:v>0.5</c:v>
                </c:pt>
                <c:pt idx="78">
                  <c:v>0.4</c:v>
                </c:pt>
                <c:pt idx="79">
                  <c:v>0.4</c:v>
                </c:pt>
                <c:pt idx="80">
                  <c:v>0.3</c:v>
                </c:pt>
                <c:pt idx="81">
                  <c:v>0.4</c:v>
                </c:pt>
                <c:pt idx="82">
                  <c:v>0.3</c:v>
                </c:pt>
                <c:pt idx="83">
                  <c:v>-0.2</c:v>
                </c:pt>
                <c:pt idx="84">
                  <c:v>-0.6</c:v>
                </c:pt>
                <c:pt idx="85">
                  <c:v>-0.3</c:v>
                </c:pt>
                <c:pt idx="86">
                  <c:v>-0.1</c:v>
                </c:pt>
                <c:pt idx="87">
                  <c:v>0</c:v>
                </c:pt>
                <c:pt idx="88">
                  <c:v>0.3</c:v>
                </c:pt>
                <c:pt idx="89">
                  <c:v>0.2</c:v>
                </c:pt>
                <c:pt idx="90">
                  <c:v>0.2</c:v>
                </c:pt>
                <c:pt idx="91">
                  <c:v>0.1</c:v>
                </c:pt>
                <c:pt idx="92">
                  <c:v>-0.1</c:v>
                </c:pt>
                <c:pt idx="93">
                  <c:v>0.1</c:v>
                </c:pt>
                <c:pt idx="94">
                  <c:v>0.1</c:v>
                </c:pt>
                <c:pt idx="95">
                  <c:v>0.2</c:v>
                </c:pt>
                <c:pt idx="96">
                  <c:v>0.3</c:v>
                </c:pt>
                <c:pt idx="97">
                  <c:v>-0.2</c:v>
                </c:pt>
                <c:pt idx="98">
                  <c:v>0</c:v>
                </c:pt>
                <c:pt idx="99">
                  <c:v>-0.2</c:v>
                </c:pt>
                <c:pt idx="100">
                  <c:v>-0.1</c:v>
                </c:pt>
                <c:pt idx="101">
                  <c:v>0.1</c:v>
                </c:pt>
                <c:pt idx="102">
                  <c:v>0.2</c:v>
                </c:pt>
                <c:pt idx="103">
                  <c:v>0.2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1.1000000000000001</c:v>
                </c:pt>
                <c:pt idx="108">
                  <c:v>1.8</c:v>
                </c:pt>
                <c:pt idx="109">
                  <c:v>2</c:v>
                </c:pt>
                <c:pt idx="110">
                  <c:v>1.5</c:v>
                </c:pt>
                <c:pt idx="111">
                  <c:v>1.9</c:v>
                </c:pt>
                <c:pt idx="112">
                  <c:v>1.4</c:v>
                </c:pt>
                <c:pt idx="113">
                  <c:v>1.3</c:v>
                </c:pt>
                <c:pt idx="114">
                  <c:v>1.3</c:v>
                </c:pt>
                <c:pt idx="115">
                  <c:v>1.5</c:v>
                </c:pt>
                <c:pt idx="116">
                  <c:v>1.5</c:v>
                </c:pt>
                <c:pt idx="117">
                  <c:v>1.4</c:v>
                </c:pt>
                <c:pt idx="118">
                  <c:v>1.5</c:v>
                </c:pt>
                <c:pt idx="119">
                  <c:v>1.4</c:v>
                </c:pt>
                <c:pt idx="120">
                  <c:v>1.3</c:v>
                </c:pt>
                <c:pt idx="121">
                  <c:v>1.1000000000000001</c:v>
                </c:pt>
                <c:pt idx="122">
                  <c:v>1.3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ECB!$F$1</c:f>
              <c:strCache>
                <c:ptCount val="1"/>
                <c:pt idx="0">
                  <c:v>UNEMPLOYMENT RATE </c:v>
                </c:pt>
              </c:strCache>
            </c:strRef>
          </c:tx>
          <c:marker>
            <c:symbol val="none"/>
          </c:marker>
          <c:cat>
            <c:multiLvlStrRef>
              <c:f>ECB!$A$2:$B$124</c:f>
              <c:multiLvlStrCache>
                <c:ptCount val="12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ECB!$F$2:$F$124</c:f>
              <c:numCache>
                <c:formatCode>General</c:formatCode>
                <c:ptCount val="123"/>
                <c:pt idx="0">
                  <c:v>7.33</c:v>
                </c:pt>
                <c:pt idx="1">
                  <c:v>7.31</c:v>
                </c:pt>
                <c:pt idx="2">
                  <c:v>7.28</c:v>
                </c:pt>
                <c:pt idx="3">
                  <c:v>7.37</c:v>
                </c:pt>
                <c:pt idx="4">
                  <c:v>7.38</c:v>
                </c:pt>
                <c:pt idx="5">
                  <c:v>7.47</c:v>
                </c:pt>
                <c:pt idx="6">
                  <c:v>7.47</c:v>
                </c:pt>
                <c:pt idx="7">
                  <c:v>7.58</c:v>
                </c:pt>
                <c:pt idx="8">
                  <c:v>7.65</c:v>
                </c:pt>
                <c:pt idx="9">
                  <c:v>7.82</c:v>
                </c:pt>
                <c:pt idx="10">
                  <c:v>8.0500000000000007</c:v>
                </c:pt>
                <c:pt idx="11">
                  <c:v>8.31</c:v>
                </c:pt>
                <c:pt idx="12">
                  <c:v>8.7200000000000006</c:v>
                </c:pt>
                <c:pt idx="13">
                  <c:v>9.01</c:v>
                </c:pt>
                <c:pt idx="14">
                  <c:v>9.32</c:v>
                </c:pt>
                <c:pt idx="15">
                  <c:v>9.4700000000000006</c:v>
                </c:pt>
                <c:pt idx="16">
                  <c:v>9.58</c:v>
                </c:pt>
                <c:pt idx="17">
                  <c:v>9.68</c:v>
                </c:pt>
                <c:pt idx="18">
                  <c:v>9.8000000000000007</c:v>
                </c:pt>
                <c:pt idx="19">
                  <c:v>9.8699999999999992</c:v>
                </c:pt>
                <c:pt idx="20">
                  <c:v>10</c:v>
                </c:pt>
                <c:pt idx="21">
                  <c:v>10.050000000000001</c:v>
                </c:pt>
                <c:pt idx="22">
                  <c:v>10.08</c:v>
                </c:pt>
                <c:pt idx="23">
                  <c:v>10.14</c:v>
                </c:pt>
                <c:pt idx="24">
                  <c:v>10.17</c:v>
                </c:pt>
                <c:pt idx="25">
                  <c:v>10.210000000000001</c:v>
                </c:pt>
                <c:pt idx="26">
                  <c:v>10.23</c:v>
                </c:pt>
                <c:pt idx="27">
                  <c:v>10.31</c:v>
                </c:pt>
                <c:pt idx="28">
                  <c:v>10.31</c:v>
                </c:pt>
                <c:pt idx="29">
                  <c:v>10.27</c:v>
                </c:pt>
                <c:pt idx="30">
                  <c:v>10.19</c:v>
                </c:pt>
                <c:pt idx="31">
                  <c:v>10.19</c:v>
                </c:pt>
                <c:pt idx="32">
                  <c:v>10.18</c:v>
                </c:pt>
                <c:pt idx="33">
                  <c:v>10.199999999999999</c:v>
                </c:pt>
                <c:pt idx="34">
                  <c:v>10.130000000000001</c:v>
                </c:pt>
                <c:pt idx="35">
                  <c:v>10.119999999999999</c:v>
                </c:pt>
                <c:pt idx="36">
                  <c:v>10.08</c:v>
                </c:pt>
                <c:pt idx="37">
                  <c:v>10.029999999999999</c:v>
                </c:pt>
                <c:pt idx="38">
                  <c:v>10.01</c:v>
                </c:pt>
                <c:pt idx="39">
                  <c:v>9.9600000000000009</c:v>
                </c:pt>
                <c:pt idx="40">
                  <c:v>10</c:v>
                </c:pt>
                <c:pt idx="41">
                  <c:v>10.039999999999999</c:v>
                </c:pt>
                <c:pt idx="42">
                  <c:v>10.16</c:v>
                </c:pt>
                <c:pt idx="43">
                  <c:v>10.24</c:v>
                </c:pt>
                <c:pt idx="44">
                  <c:v>10.38</c:v>
                </c:pt>
                <c:pt idx="45">
                  <c:v>10.47</c:v>
                </c:pt>
                <c:pt idx="46">
                  <c:v>10.61</c:v>
                </c:pt>
                <c:pt idx="47">
                  <c:v>10.72</c:v>
                </c:pt>
                <c:pt idx="48">
                  <c:v>10.79</c:v>
                </c:pt>
                <c:pt idx="49">
                  <c:v>10.92</c:v>
                </c:pt>
                <c:pt idx="50">
                  <c:v>11.07</c:v>
                </c:pt>
                <c:pt idx="51">
                  <c:v>11.21</c:v>
                </c:pt>
                <c:pt idx="52">
                  <c:v>11.29</c:v>
                </c:pt>
                <c:pt idx="53">
                  <c:v>11.39</c:v>
                </c:pt>
                <c:pt idx="54">
                  <c:v>11.45</c:v>
                </c:pt>
                <c:pt idx="55">
                  <c:v>11.51</c:v>
                </c:pt>
                <c:pt idx="56">
                  <c:v>11.62</c:v>
                </c:pt>
                <c:pt idx="57">
                  <c:v>11.75</c:v>
                </c:pt>
                <c:pt idx="58">
                  <c:v>11.82</c:v>
                </c:pt>
                <c:pt idx="59">
                  <c:v>11.9</c:v>
                </c:pt>
                <c:pt idx="60">
                  <c:v>12.01</c:v>
                </c:pt>
                <c:pt idx="61">
                  <c:v>12.05</c:v>
                </c:pt>
                <c:pt idx="62">
                  <c:v>12.05</c:v>
                </c:pt>
                <c:pt idx="63">
                  <c:v>12.09</c:v>
                </c:pt>
                <c:pt idx="64">
                  <c:v>12.07</c:v>
                </c:pt>
                <c:pt idx="65">
                  <c:v>12.06</c:v>
                </c:pt>
                <c:pt idx="66">
                  <c:v>12.06</c:v>
                </c:pt>
                <c:pt idx="67">
                  <c:v>12.02</c:v>
                </c:pt>
                <c:pt idx="68">
                  <c:v>12.02</c:v>
                </c:pt>
                <c:pt idx="69">
                  <c:v>11.94</c:v>
                </c:pt>
                <c:pt idx="70">
                  <c:v>11.93</c:v>
                </c:pt>
                <c:pt idx="71">
                  <c:v>11.88</c:v>
                </c:pt>
                <c:pt idx="72">
                  <c:v>11.93</c:v>
                </c:pt>
                <c:pt idx="73">
                  <c:v>11.88</c:v>
                </c:pt>
                <c:pt idx="74">
                  <c:v>11.81</c:v>
                </c:pt>
                <c:pt idx="75">
                  <c:v>11.72</c:v>
                </c:pt>
                <c:pt idx="76">
                  <c:v>11.65</c:v>
                </c:pt>
                <c:pt idx="77">
                  <c:v>11.52</c:v>
                </c:pt>
                <c:pt idx="78">
                  <c:v>11.57</c:v>
                </c:pt>
                <c:pt idx="79">
                  <c:v>11.48</c:v>
                </c:pt>
                <c:pt idx="80">
                  <c:v>11.51</c:v>
                </c:pt>
                <c:pt idx="81">
                  <c:v>11.51</c:v>
                </c:pt>
                <c:pt idx="82">
                  <c:v>11.51</c:v>
                </c:pt>
                <c:pt idx="83">
                  <c:v>11.35</c:v>
                </c:pt>
                <c:pt idx="84">
                  <c:v>11.28</c:v>
                </c:pt>
                <c:pt idx="85">
                  <c:v>11.2</c:v>
                </c:pt>
                <c:pt idx="86">
                  <c:v>11.19</c:v>
                </c:pt>
                <c:pt idx="87">
                  <c:v>11.09</c:v>
                </c:pt>
                <c:pt idx="88">
                  <c:v>11.05</c:v>
                </c:pt>
                <c:pt idx="89">
                  <c:v>10.98</c:v>
                </c:pt>
                <c:pt idx="90">
                  <c:v>10.78</c:v>
                </c:pt>
                <c:pt idx="91">
                  <c:v>10.68</c:v>
                </c:pt>
                <c:pt idx="92">
                  <c:v>10.61</c:v>
                </c:pt>
                <c:pt idx="93">
                  <c:v>10.59</c:v>
                </c:pt>
                <c:pt idx="94">
                  <c:v>10.48</c:v>
                </c:pt>
                <c:pt idx="95">
                  <c:v>10.45</c:v>
                </c:pt>
                <c:pt idx="96">
                  <c:v>10.36</c:v>
                </c:pt>
                <c:pt idx="97">
                  <c:v>10.35</c:v>
                </c:pt>
                <c:pt idx="98">
                  <c:v>10.24</c:v>
                </c:pt>
                <c:pt idx="99">
                  <c:v>10.220000000000001</c:v>
                </c:pt>
                <c:pt idx="100">
                  <c:v>10.15</c:v>
                </c:pt>
                <c:pt idx="101">
                  <c:v>10.11</c:v>
                </c:pt>
                <c:pt idx="102">
                  <c:v>10</c:v>
                </c:pt>
                <c:pt idx="103">
                  <c:v>9.91</c:v>
                </c:pt>
                <c:pt idx="104">
                  <c:v>9.8800000000000008</c:v>
                </c:pt>
                <c:pt idx="105">
                  <c:v>9.7799999999999994</c:v>
                </c:pt>
                <c:pt idx="106">
                  <c:v>9.76</c:v>
                </c:pt>
                <c:pt idx="107">
                  <c:v>9.64</c:v>
                </c:pt>
                <c:pt idx="108">
                  <c:v>9.57</c:v>
                </c:pt>
                <c:pt idx="109">
                  <c:v>9.4600000000000009</c:v>
                </c:pt>
                <c:pt idx="110">
                  <c:v>9.3800000000000008</c:v>
                </c:pt>
                <c:pt idx="111">
                  <c:v>9.2200000000000006</c:v>
                </c:pt>
                <c:pt idx="112">
                  <c:v>9.16</c:v>
                </c:pt>
                <c:pt idx="113">
                  <c:v>9.0399999999999991</c:v>
                </c:pt>
                <c:pt idx="114">
                  <c:v>9.0399999999999991</c:v>
                </c:pt>
                <c:pt idx="115">
                  <c:v>8.9600000000000009</c:v>
                </c:pt>
                <c:pt idx="116">
                  <c:v>8.8699999999999992</c:v>
                </c:pt>
                <c:pt idx="117">
                  <c:v>8.7899999999999991</c:v>
                </c:pt>
                <c:pt idx="118">
                  <c:v>8.6999999999999993</c:v>
                </c:pt>
                <c:pt idx="119">
                  <c:v>8.6300000000000008</c:v>
                </c:pt>
                <c:pt idx="120">
                  <c:v>8.6199999999999992</c:v>
                </c:pt>
                <c:pt idx="121">
                  <c:v>8.5299999999999994</c:v>
                </c:pt>
                <c:pt idx="122">
                  <c:v>8.4700000000000006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35296"/>
        <c:axId val="94945280"/>
      </c:lineChart>
      <c:catAx>
        <c:axId val="9493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94945280"/>
        <c:crosses val="autoZero"/>
        <c:auto val="1"/>
        <c:lblAlgn val="ctr"/>
        <c:lblOffset val="100"/>
        <c:noMultiLvlLbl val="0"/>
      </c:catAx>
      <c:valAx>
        <c:axId val="9494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93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ECB!$G$1</c:f>
              <c:strCache>
                <c:ptCount val="1"/>
                <c:pt idx="0">
                  <c:v>currency </c:v>
                </c:pt>
              </c:strCache>
            </c:strRef>
          </c:tx>
          <c:marker>
            <c:symbol val="none"/>
          </c:marker>
          <c:cat>
            <c:multiLvlStrRef>
              <c:f>ECB!$A$2:$B$126</c:f>
              <c:multiLvlStrCache>
                <c:ptCount val="12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april</c:v>
                  </c:pt>
                  <c:pt idx="124">
                    <c:v>may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ECB!$G$2:$G$126</c:f>
              <c:numCache>
                <c:formatCode>General</c:formatCode>
                <c:ptCount val="125"/>
                <c:pt idx="0">
                  <c:v>1.47</c:v>
                </c:pt>
                <c:pt idx="1">
                  <c:v>1.47</c:v>
                </c:pt>
                <c:pt idx="2">
                  <c:v>1.55</c:v>
                </c:pt>
                <c:pt idx="3">
                  <c:v>1.58</c:v>
                </c:pt>
                <c:pt idx="4">
                  <c:v>1.55</c:v>
                </c:pt>
                <c:pt idx="5">
                  <c:v>1.55</c:v>
                </c:pt>
                <c:pt idx="6">
                  <c:v>1.57</c:v>
                </c:pt>
                <c:pt idx="7">
                  <c:v>1.5</c:v>
                </c:pt>
                <c:pt idx="8">
                  <c:v>1.44</c:v>
                </c:pt>
                <c:pt idx="9">
                  <c:v>1.34</c:v>
                </c:pt>
                <c:pt idx="10">
                  <c:v>1.27</c:v>
                </c:pt>
                <c:pt idx="11">
                  <c:v>1.35</c:v>
                </c:pt>
                <c:pt idx="12">
                  <c:v>1.33</c:v>
                </c:pt>
                <c:pt idx="13">
                  <c:v>1.28</c:v>
                </c:pt>
                <c:pt idx="14">
                  <c:v>1.31</c:v>
                </c:pt>
                <c:pt idx="15">
                  <c:v>1.32</c:v>
                </c:pt>
                <c:pt idx="16">
                  <c:v>1.36</c:v>
                </c:pt>
                <c:pt idx="17">
                  <c:v>1.4</c:v>
                </c:pt>
                <c:pt idx="18">
                  <c:v>1.41</c:v>
                </c:pt>
                <c:pt idx="19">
                  <c:v>1.43</c:v>
                </c:pt>
                <c:pt idx="20">
                  <c:v>1.46</c:v>
                </c:pt>
                <c:pt idx="21">
                  <c:v>1.48</c:v>
                </c:pt>
                <c:pt idx="22">
                  <c:v>1.49</c:v>
                </c:pt>
                <c:pt idx="23">
                  <c:v>1.46</c:v>
                </c:pt>
                <c:pt idx="24">
                  <c:v>1.43</c:v>
                </c:pt>
                <c:pt idx="25">
                  <c:v>1.37</c:v>
                </c:pt>
                <c:pt idx="26">
                  <c:v>1.36</c:v>
                </c:pt>
                <c:pt idx="27">
                  <c:v>1.34</c:v>
                </c:pt>
                <c:pt idx="28">
                  <c:v>1.26</c:v>
                </c:pt>
                <c:pt idx="29">
                  <c:v>1.22</c:v>
                </c:pt>
                <c:pt idx="30">
                  <c:v>1.28</c:v>
                </c:pt>
                <c:pt idx="31">
                  <c:v>1.29</c:v>
                </c:pt>
                <c:pt idx="32">
                  <c:v>1.3</c:v>
                </c:pt>
                <c:pt idx="33">
                  <c:v>1.39</c:v>
                </c:pt>
                <c:pt idx="34">
                  <c:v>1.37</c:v>
                </c:pt>
                <c:pt idx="35">
                  <c:v>1.32</c:v>
                </c:pt>
                <c:pt idx="36">
                  <c:v>1.34</c:v>
                </c:pt>
                <c:pt idx="37">
                  <c:v>1.36</c:v>
                </c:pt>
                <c:pt idx="38">
                  <c:v>1.4</c:v>
                </c:pt>
                <c:pt idx="39">
                  <c:v>1.44</c:v>
                </c:pt>
                <c:pt idx="40">
                  <c:v>1.43</c:v>
                </c:pt>
                <c:pt idx="41">
                  <c:v>1.44</c:v>
                </c:pt>
                <c:pt idx="42">
                  <c:v>1.43</c:v>
                </c:pt>
                <c:pt idx="43">
                  <c:v>1.43</c:v>
                </c:pt>
                <c:pt idx="44">
                  <c:v>1.38</c:v>
                </c:pt>
                <c:pt idx="45">
                  <c:v>1.37</c:v>
                </c:pt>
                <c:pt idx="46">
                  <c:v>1.36</c:v>
                </c:pt>
                <c:pt idx="47">
                  <c:v>1.32</c:v>
                </c:pt>
                <c:pt idx="48">
                  <c:v>1.29</c:v>
                </c:pt>
                <c:pt idx="49">
                  <c:v>1.32</c:v>
                </c:pt>
                <c:pt idx="50">
                  <c:v>1.32</c:v>
                </c:pt>
                <c:pt idx="51">
                  <c:v>1.32</c:v>
                </c:pt>
                <c:pt idx="52">
                  <c:v>1.28</c:v>
                </c:pt>
                <c:pt idx="53">
                  <c:v>1.25</c:v>
                </c:pt>
                <c:pt idx="54">
                  <c:v>1.23</c:v>
                </c:pt>
                <c:pt idx="55">
                  <c:v>1.24</c:v>
                </c:pt>
                <c:pt idx="56">
                  <c:v>1.29</c:v>
                </c:pt>
                <c:pt idx="57">
                  <c:v>1.3</c:v>
                </c:pt>
                <c:pt idx="58">
                  <c:v>1.28</c:v>
                </c:pt>
                <c:pt idx="59">
                  <c:v>1.31</c:v>
                </c:pt>
                <c:pt idx="60">
                  <c:v>1.33</c:v>
                </c:pt>
                <c:pt idx="61">
                  <c:v>1.34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1.32</c:v>
                </c:pt>
                <c:pt idx="66">
                  <c:v>1.31</c:v>
                </c:pt>
                <c:pt idx="67">
                  <c:v>1.33</c:v>
                </c:pt>
                <c:pt idx="68">
                  <c:v>1.33</c:v>
                </c:pt>
                <c:pt idx="69">
                  <c:v>1.36</c:v>
                </c:pt>
                <c:pt idx="70">
                  <c:v>1.35</c:v>
                </c:pt>
                <c:pt idx="71">
                  <c:v>1.37</c:v>
                </c:pt>
                <c:pt idx="72">
                  <c:v>1.36</c:v>
                </c:pt>
                <c:pt idx="73">
                  <c:v>1.36</c:v>
                </c:pt>
                <c:pt idx="74">
                  <c:v>1.38</c:v>
                </c:pt>
                <c:pt idx="75">
                  <c:v>1.38</c:v>
                </c:pt>
                <c:pt idx="76">
                  <c:v>1.37</c:v>
                </c:pt>
                <c:pt idx="77">
                  <c:v>1.36</c:v>
                </c:pt>
                <c:pt idx="78">
                  <c:v>1.35</c:v>
                </c:pt>
                <c:pt idx="79">
                  <c:v>1.33</c:v>
                </c:pt>
                <c:pt idx="80">
                  <c:v>1.29</c:v>
                </c:pt>
                <c:pt idx="81">
                  <c:v>1.27</c:v>
                </c:pt>
                <c:pt idx="82">
                  <c:v>1.25</c:v>
                </c:pt>
                <c:pt idx="83">
                  <c:v>1.23</c:v>
                </c:pt>
                <c:pt idx="84">
                  <c:v>1.1599999999999999</c:v>
                </c:pt>
                <c:pt idx="85">
                  <c:v>1.1399999999999999</c:v>
                </c:pt>
                <c:pt idx="86">
                  <c:v>1.08</c:v>
                </c:pt>
                <c:pt idx="87">
                  <c:v>1.08</c:v>
                </c:pt>
                <c:pt idx="88">
                  <c:v>1.1200000000000001</c:v>
                </c:pt>
                <c:pt idx="89">
                  <c:v>1.1200000000000001</c:v>
                </c:pt>
                <c:pt idx="90">
                  <c:v>1.1000000000000001</c:v>
                </c:pt>
                <c:pt idx="91">
                  <c:v>1.1100000000000001</c:v>
                </c:pt>
                <c:pt idx="92">
                  <c:v>1.1200000000000001</c:v>
                </c:pt>
                <c:pt idx="93">
                  <c:v>1.1200000000000001</c:v>
                </c:pt>
                <c:pt idx="94">
                  <c:v>1.07</c:v>
                </c:pt>
                <c:pt idx="95">
                  <c:v>1.0900000000000001</c:v>
                </c:pt>
                <c:pt idx="96">
                  <c:v>1.0900000000000001</c:v>
                </c:pt>
                <c:pt idx="97">
                  <c:v>1.1100000000000001</c:v>
                </c:pt>
                <c:pt idx="98">
                  <c:v>1.1100000000000001</c:v>
                </c:pt>
                <c:pt idx="99">
                  <c:v>1.1299999999999999</c:v>
                </c:pt>
                <c:pt idx="100">
                  <c:v>1.1299999999999999</c:v>
                </c:pt>
                <c:pt idx="101">
                  <c:v>1.1200000000000001</c:v>
                </c:pt>
                <c:pt idx="102">
                  <c:v>1.1100000000000001</c:v>
                </c:pt>
                <c:pt idx="103">
                  <c:v>1.1200000000000001</c:v>
                </c:pt>
                <c:pt idx="104">
                  <c:v>1.1200000000000001</c:v>
                </c:pt>
                <c:pt idx="105">
                  <c:v>1.1000000000000001</c:v>
                </c:pt>
                <c:pt idx="106">
                  <c:v>1.08</c:v>
                </c:pt>
                <c:pt idx="107">
                  <c:v>1.05</c:v>
                </c:pt>
                <c:pt idx="108">
                  <c:v>1.06</c:v>
                </c:pt>
                <c:pt idx="109">
                  <c:v>1.06</c:v>
                </c:pt>
                <c:pt idx="110">
                  <c:v>1.07</c:v>
                </c:pt>
                <c:pt idx="111">
                  <c:v>1.07</c:v>
                </c:pt>
                <c:pt idx="112">
                  <c:v>1.1100000000000001</c:v>
                </c:pt>
                <c:pt idx="113">
                  <c:v>1.1200000000000001</c:v>
                </c:pt>
                <c:pt idx="114">
                  <c:v>1.1499999999999999</c:v>
                </c:pt>
                <c:pt idx="115">
                  <c:v>1.18</c:v>
                </c:pt>
                <c:pt idx="116">
                  <c:v>1.19</c:v>
                </c:pt>
                <c:pt idx="117">
                  <c:v>1.17</c:v>
                </c:pt>
                <c:pt idx="118">
                  <c:v>1.17</c:v>
                </c:pt>
                <c:pt idx="119">
                  <c:v>1.18</c:v>
                </c:pt>
                <c:pt idx="120">
                  <c:v>1.22</c:v>
                </c:pt>
                <c:pt idx="121">
                  <c:v>1.23</c:v>
                </c:pt>
                <c:pt idx="122">
                  <c:v>1.23</c:v>
                </c:pt>
                <c:pt idx="123">
                  <c:v>1.23</c:v>
                </c:pt>
                <c:pt idx="124">
                  <c:v>1.19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80320"/>
        <c:axId val="99902592"/>
      </c:lineChart>
      <c:catAx>
        <c:axId val="9988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99902592"/>
        <c:crosses val="autoZero"/>
        <c:auto val="1"/>
        <c:lblAlgn val="ctr"/>
        <c:lblOffset val="100"/>
        <c:noMultiLvlLbl val="0"/>
      </c:catAx>
      <c:valAx>
        <c:axId val="9990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88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BOE!$C$1</c:f>
              <c:strCache>
                <c:ptCount val="1"/>
                <c:pt idx="0">
                  <c:v>INTEREST RATE </c:v>
                </c:pt>
              </c:strCache>
            </c:strRef>
          </c:tx>
          <c:marker>
            <c:symbol val="none"/>
          </c:marker>
          <c:cat>
            <c:multiLvlStrRef>
              <c:f>BOE!$A$2:$B$124</c:f>
              <c:multiLvlStrCache>
                <c:ptCount val="12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BOE!$C$2:$C$124</c:f>
              <c:numCache>
                <c:formatCode>0.00</c:formatCode>
                <c:ptCount val="123"/>
                <c:pt idx="0" formatCode="General">
                  <c:v>5.5</c:v>
                </c:pt>
                <c:pt idx="1">
                  <c:v>5.25</c:v>
                </c:pt>
                <c:pt idx="2">
                  <c:v>5.25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4.5</c:v>
                </c:pt>
                <c:pt idx="10">
                  <c:v>3</c:v>
                </c:pt>
                <c:pt idx="11">
                  <c:v>2</c:v>
                </c:pt>
                <c:pt idx="12">
                  <c:v>1.5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35744"/>
        <c:axId val="99937280"/>
      </c:lineChart>
      <c:catAx>
        <c:axId val="9993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99937280"/>
        <c:crosses val="autoZero"/>
        <c:auto val="1"/>
        <c:lblAlgn val="ctr"/>
        <c:lblOffset val="100"/>
        <c:noMultiLvlLbl val="0"/>
      </c:catAx>
      <c:valAx>
        <c:axId val="9993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93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BOE!$D$1</c:f>
              <c:strCache>
                <c:ptCount val="1"/>
                <c:pt idx="0">
                  <c:v>GDP</c:v>
                </c:pt>
              </c:strCache>
            </c:strRef>
          </c:tx>
          <c:cat>
            <c:multiLvlStrRef>
              <c:f>BOE!$A$2:$B$124</c:f>
              <c:multiLvlStrCache>
                <c:ptCount val="12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BOE!$D$2:$D$124</c:f>
              <c:numCache>
                <c:formatCode>0.00</c:formatCode>
                <c:ptCount val="123"/>
                <c:pt idx="0" formatCode="General">
                  <c:v>2890.56</c:v>
                </c:pt>
                <c:pt idx="12">
                  <c:v>2382.83</c:v>
                </c:pt>
                <c:pt idx="24">
                  <c:v>2441.17</c:v>
                </c:pt>
                <c:pt idx="36">
                  <c:v>2619.6999999999998</c:v>
                </c:pt>
                <c:pt idx="48">
                  <c:v>2662.09</c:v>
                </c:pt>
                <c:pt idx="60">
                  <c:v>2739.82</c:v>
                </c:pt>
                <c:pt idx="72">
                  <c:v>3022.83</c:v>
                </c:pt>
                <c:pt idx="84">
                  <c:v>2885.57</c:v>
                </c:pt>
                <c:pt idx="96">
                  <c:v>2647.9</c:v>
                </c:pt>
                <c:pt idx="108">
                  <c:v>2695.56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70048"/>
        <c:axId val="99971840"/>
      </c:lineChart>
      <c:catAx>
        <c:axId val="9997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99971840"/>
        <c:crosses val="autoZero"/>
        <c:auto val="1"/>
        <c:lblAlgn val="ctr"/>
        <c:lblOffset val="100"/>
        <c:noMultiLvlLbl val="0"/>
      </c:catAx>
      <c:valAx>
        <c:axId val="9997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97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BOE!$F$1</c:f>
              <c:strCache>
                <c:ptCount val="1"/>
                <c:pt idx="0">
                  <c:v>inflation rate  </c:v>
                </c:pt>
              </c:strCache>
            </c:strRef>
          </c:tx>
          <c:marker>
            <c:symbol val="none"/>
          </c:marker>
          <c:cat>
            <c:multiLvlStrRef>
              <c:f>BOE!$A$2:$B$124</c:f>
              <c:multiLvlStrCache>
                <c:ptCount val="12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BOE!$F$2:$F$124</c:f>
              <c:numCache>
                <c:formatCode>0.0</c:formatCode>
                <c:ptCount val="123"/>
                <c:pt idx="0">
                  <c:v>2.2000000000000002</c:v>
                </c:pt>
                <c:pt idx="1">
                  <c:v>2.5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3.8</c:v>
                </c:pt>
                <c:pt idx="6">
                  <c:v>4.4000000000000004</c:v>
                </c:pt>
                <c:pt idx="7">
                  <c:v>4.7</c:v>
                </c:pt>
                <c:pt idx="8">
                  <c:v>5.2</c:v>
                </c:pt>
                <c:pt idx="9">
                  <c:v>4.5</c:v>
                </c:pt>
                <c:pt idx="10">
                  <c:v>4.0999999999999996</c:v>
                </c:pt>
                <c:pt idx="11">
                  <c:v>3.1</c:v>
                </c:pt>
                <c:pt idx="12">
                  <c:v>3</c:v>
                </c:pt>
                <c:pt idx="13">
                  <c:v>3.2</c:v>
                </c:pt>
                <c:pt idx="14">
                  <c:v>2.9</c:v>
                </c:pt>
                <c:pt idx="15">
                  <c:v>2.2999999999999998</c:v>
                </c:pt>
                <c:pt idx="16">
                  <c:v>2.2000000000000002</c:v>
                </c:pt>
                <c:pt idx="17">
                  <c:v>1.8</c:v>
                </c:pt>
                <c:pt idx="18">
                  <c:v>1.8</c:v>
                </c:pt>
                <c:pt idx="19">
                  <c:v>1.6</c:v>
                </c:pt>
                <c:pt idx="20">
                  <c:v>1.1000000000000001</c:v>
                </c:pt>
                <c:pt idx="21">
                  <c:v>1.5</c:v>
                </c:pt>
                <c:pt idx="22">
                  <c:v>1.9</c:v>
                </c:pt>
                <c:pt idx="23">
                  <c:v>2.9</c:v>
                </c:pt>
                <c:pt idx="24">
                  <c:v>3.5</c:v>
                </c:pt>
                <c:pt idx="25">
                  <c:v>3</c:v>
                </c:pt>
                <c:pt idx="26">
                  <c:v>3.4</c:v>
                </c:pt>
                <c:pt idx="27">
                  <c:v>3.7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3.1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3.7</c:v>
                </c:pt>
                <c:pt idx="36">
                  <c:v>4</c:v>
                </c:pt>
                <c:pt idx="37">
                  <c:v>4.4000000000000004</c:v>
                </c:pt>
                <c:pt idx="38">
                  <c:v>4</c:v>
                </c:pt>
                <c:pt idx="39">
                  <c:v>4.5</c:v>
                </c:pt>
                <c:pt idx="40">
                  <c:v>4.5</c:v>
                </c:pt>
                <c:pt idx="41">
                  <c:v>4.2</c:v>
                </c:pt>
                <c:pt idx="42">
                  <c:v>4.4000000000000004</c:v>
                </c:pt>
                <c:pt idx="43">
                  <c:v>4.5</c:v>
                </c:pt>
                <c:pt idx="44">
                  <c:v>5.2</c:v>
                </c:pt>
                <c:pt idx="45">
                  <c:v>5</c:v>
                </c:pt>
                <c:pt idx="46">
                  <c:v>4.8</c:v>
                </c:pt>
                <c:pt idx="47">
                  <c:v>4.2</c:v>
                </c:pt>
                <c:pt idx="48">
                  <c:v>3.6</c:v>
                </c:pt>
                <c:pt idx="49">
                  <c:v>3.4</c:v>
                </c:pt>
                <c:pt idx="50">
                  <c:v>3.5</c:v>
                </c:pt>
                <c:pt idx="51">
                  <c:v>3</c:v>
                </c:pt>
                <c:pt idx="52">
                  <c:v>2.8</c:v>
                </c:pt>
                <c:pt idx="53">
                  <c:v>2.4</c:v>
                </c:pt>
                <c:pt idx="54">
                  <c:v>2.6</c:v>
                </c:pt>
                <c:pt idx="55">
                  <c:v>2.5</c:v>
                </c:pt>
                <c:pt idx="56">
                  <c:v>2.2000000000000002</c:v>
                </c:pt>
                <c:pt idx="57">
                  <c:v>2.7</c:v>
                </c:pt>
                <c:pt idx="58">
                  <c:v>2.7</c:v>
                </c:pt>
                <c:pt idx="59">
                  <c:v>2.7</c:v>
                </c:pt>
                <c:pt idx="60">
                  <c:v>2.7</c:v>
                </c:pt>
                <c:pt idx="61">
                  <c:v>2.8</c:v>
                </c:pt>
                <c:pt idx="62">
                  <c:v>2.8</c:v>
                </c:pt>
                <c:pt idx="63">
                  <c:v>2.4</c:v>
                </c:pt>
                <c:pt idx="64">
                  <c:v>2.7</c:v>
                </c:pt>
                <c:pt idx="65">
                  <c:v>2.9</c:v>
                </c:pt>
                <c:pt idx="66">
                  <c:v>2.8</c:v>
                </c:pt>
                <c:pt idx="67">
                  <c:v>2.7</c:v>
                </c:pt>
                <c:pt idx="68">
                  <c:v>2.7</c:v>
                </c:pt>
                <c:pt idx="69">
                  <c:v>2.2000000000000002</c:v>
                </c:pt>
                <c:pt idx="70">
                  <c:v>2.1</c:v>
                </c:pt>
                <c:pt idx="71">
                  <c:v>2</c:v>
                </c:pt>
                <c:pt idx="72">
                  <c:v>1.9</c:v>
                </c:pt>
                <c:pt idx="73">
                  <c:v>1.7</c:v>
                </c:pt>
                <c:pt idx="74">
                  <c:v>1.6</c:v>
                </c:pt>
                <c:pt idx="75">
                  <c:v>1.8</c:v>
                </c:pt>
                <c:pt idx="76">
                  <c:v>1.5</c:v>
                </c:pt>
                <c:pt idx="77">
                  <c:v>1.9</c:v>
                </c:pt>
                <c:pt idx="78">
                  <c:v>1.6</c:v>
                </c:pt>
                <c:pt idx="79">
                  <c:v>1.5</c:v>
                </c:pt>
                <c:pt idx="80">
                  <c:v>1.2</c:v>
                </c:pt>
                <c:pt idx="81">
                  <c:v>1.3</c:v>
                </c:pt>
                <c:pt idx="82">
                  <c:v>1</c:v>
                </c:pt>
                <c:pt idx="83">
                  <c:v>0.5</c:v>
                </c:pt>
                <c:pt idx="84">
                  <c:v>0.3</c:v>
                </c:pt>
                <c:pt idx="85">
                  <c:v>0</c:v>
                </c:pt>
                <c:pt idx="86">
                  <c:v>0</c:v>
                </c:pt>
                <c:pt idx="87">
                  <c:v>-0.1</c:v>
                </c:pt>
                <c:pt idx="88">
                  <c:v>0.1</c:v>
                </c:pt>
                <c:pt idx="89">
                  <c:v>0</c:v>
                </c:pt>
                <c:pt idx="90">
                  <c:v>0.1</c:v>
                </c:pt>
                <c:pt idx="91">
                  <c:v>0</c:v>
                </c:pt>
                <c:pt idx="92">
                  <c:v>-0.1</c:v>
                </c:pt>
                <c:pt idx="93">
                  <c:v>-0.1</c:v>
                </c:pt>
                <c:pt idx="94">
                  <c:v>0.1</c:v>
                </c:pt>
                <c:pt idx="95">
                  <c:v>0.2</c:v>
                </c:pt>
                <c:pt idx="96">
                  <c:v>0.3</c:v>
                </c:pt>
                <c:pt idx="97">
                  <c:v>0.3</c:v>
                </c:pt>
                <c:pt idx="98">
                  <c:v>0.5</c:v>
                </c:pt>
                <c:pt idx="99">
                  <c:v>0.3</c:v>
                </c:pt>
                <c:pt idx="100">
                  <c:v>0.3</c:v>
                </c:pt>
                <c:pt idx="101">
                  <c:v>0.5</c:v>
                </c:pt>
                <c:pt idx="102">
                  <c:v>0.6</c:v>
                </c:pt>
                <c:pt idx="103">
                  <c:v>0.6</c:v>
                </c:pt>
                <c:pt idx="104">
                  <c:v>1</c:v>
                </c:pt>
                <c:pt idx="105">
                  <c:v>0.9</c:v>
                </c:pt>
                <c:pt idx="106">
                  <c:v>1.2</c:v>
                </c:pt>
                <c:pt idx="107">
                  <c:v>1.6</c:v>
                </c:pt>
                <c:pt idx="108">
                  <c:v>1.8</c:v>
                </c:pt>
                <c:pt idx="109">
                  <c:v>2.2999999999999998</c:v>
                </c:pt>
                <c:pt idx="110">
                  <c:v>2.2999999999999998</c:v>
                </c:pt>
                <c:pt idx="111">
                  <c:v>2.7</c:v>
                </c:pt>
                <c:pt idx="112">
                  <c:v>2.9</c:v>
                </c:pt>
                <c:pt idx="113">
                  <c:v>2.6</c:v>
                </c:pt>
                <c:pt idx="114">
                  <c:v>2.6</c:v>
                </c:pt>
                <c:pt idx="115">
                  <c:v>2.9</c:v>
                </c:pt>
                <c:pt idx="116">
                  <c:v>3</c:v>
                </c:pt>
                <c:pt idx="117">
                  <c:v>3</c:v>
                </c:pt>
                <c:pt idx="118">
                  <c:v>3.1</c:v>
                </c:pt>
                <c:pt idx="119">
                  <c:v>3</c:v>
                </c:pt>
                <c:pt idx="120">
                  <c:v>3</c:v>
                </c:pt>
                <c:pt idx="121">
                  <c:v>2.7</c:v>
                </c:pt>
                <c:pt idx="122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04608"/>
        <c:axId val="100006144"/>
      </c:lineChart>
      <c:catAx>
        <c:axId val="10000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0006144"/>
        <c:crosses val="autoZero"/>
        <c:auto val="1"/>
        <c:lblAlgn val="ctr"/>
        <c:lblOffset val="100"/>
        <c:noMultiLvlLbl val="0"/>
      </c:catAx>
      <c:valAx>
        <c:axId val="1000061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000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BOE!$G$1</c:f>
              <c:strCache>
                <c:ptCount val="1"/>
                <c:pt idx="0">
                  <c:v>UNEMPLOYMENT RATE </c:v>
                </c:pt>
              </c:strCache>
            </c:strRef>
          </c:tx>
          <c:marker>
            <c:symbol val="none"/>
          </c:marker>
          <c:cat>
            <c:multiLvlStrRef>
              <c:f>BOE!$A$2:$B$122</c:f>
              <c:multiLvlStrCache>
                <c:ptCount val="12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BOE!$G$2:$G$122</c:f>
              <c:numCache>
                <c:formatCode>0.0</c:formatCode>
                <c:ptCount val="121"/>
                <c:pt idx="0">
                  <c:v>5.2</c:v>
                </c:pt>
                <c:pt idx="1">
                  <c:v>5.2</c:v>
                </c:pt>
                <c:pt idx="2">
                  <c:v>5.3</c:v>
                </c:pt>
                <c:pt idx="3">
                  <c:v>5.2</c:v>
                </c:pt>
                <c:pt idx="4">
                  <c:v>5.4</c:v>
                </c:pt>
                <c:pt idx="5">
                  <c:v>5.5</c:v>
                </c:pt>
                <c:pt idx="6">
                  <c:v>5.7</c:v>
                </c:pt>
                <c:pt idx="7">
                  <c:v>5.9</c:v>
                </c:pt>
                <c:pt idx="8">
                  <c:v>6</c:v>
                </c:pt>
                <c:pt idx="9">
                  <c:v>6.2</c:v>
                </c:pt>
                <c:pt idx="10">
                  <c:v>6.4</c:v>
                </c:pt>
                <c:pt idx="11">
                  <c:v>6.5</c:v>
                </c:pt>
                <c:pt idx="12">
                  <c:v>6.7</c:v>
                </c:pt>
                <c:pt idx="13">
                  <c:v>7.1</c:v>
                </c:pt>
                <c:pt idx="14">
                  <c:v>7.3</c:v>
                </c:pt>
                <c:pt idx="15">
                  <c:v>7.6</c:v>
                </c:pt>
                <c:pt idx="16">
                  <c:v>7.8</c:v>
                </c:pt>
                <c:pt idx="17">
                  <c:v>7.9</c:v>
                </c:pt>
                <c:pt idx="18">
                  <c:v>7.9</c:v>
                </c:pt>
                <c:pt idx="19">
                  <c:v>7.8</c:v>
                </c:pt>
                <c:pt idx="20">
                  <c:v>7.9</c:v>
                </c:pt>
                <c:pt idx="21">
                  <c:v>7.8</c:v>
                </c:pt>
                <c:pt idx="22">
                  <c:v>7.8</c:v>
                </c:pt>
                <c:pt idx="23">
                  <c:v>7.7</c:v>
                </c:pt>
                <c:pt idx="24">
                  <c:v>7.9</c:v>
                </c:pt>
                <c:pt idx="25">
                  <c:v>8</c:v>
                </c:pt>
                <c:pt idx="26">
                  <c:v>8</c:v>
                </c:pt>
                <c:pt idx="27">
                  <c:v>7.9</c:v>
                </c:pt>
                <c:pt idx="28">
                  <c:v>7.9</c:v>
                </c:pt>
                <c:pt idx="29">
                  <c:v>7.8</c:v>
                </c:pt>
                <c:pt idx="30">
                  <c:v>7.8</c:v>
                </c:pt>
                <c:pt idx="31">
                  <c:v>7.8</c:v>
                </c:pt>
                <c:pt idx="32">
                  <c:v>7.9</c:v>
                </c:pt>
                <c:pt idx="33">
                  <c:v>7.9</c:v>
                </c:pt>
                <c:pt idx="34">
                  <c:v>7.9</c:v>
                </c:pt>
                <c:pt idx="35">
                  <c:v>7.9</c:v>
                </c:pt>
                <c:pt idx="36">
                  <c:v>7.8</c:v>
                </c:pt>
                <c:pt idx="37">
                  <c:v>7.8</c:v>
                </c:pt>
                <c:pt idx="38">
                  <c:v>7.7</c:v>
                </c:pt>
                <c:pt idx="39">
                  <c:v>7.8</c:v>
                </c:pt>
                <c:pt idx="40">
                  <c:v>7.9</c:v>
                </c:pt>
                <c:pt idx="41">
                  <c:v>8</c:v>
                </c:pt>
                <c:pt idx="42">
                  <c:v>8.1999999999999993</c:v>
                </c:pt>
                <c:pt idx="43">
                  <c:v>8.3000000000000007</c:v>
                </c:pt>
                <c:pt idx="44">
                  <c:v>8.4</c:v>
                </c:pt>
                <c:pt idx="45">
                  <c:v>8.5</c:v>
                </c:pt>
                <c:pt idx="46">
                  <c:v>8.4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</c:v>
                </c:pt>
                <c:pt idx="52">
                  <c:v>8</c:v>
                </c:pt>
                <c:pt idx="53">
                  <c:v>8</c:v>
                </c:pt>
                <c:pt idx="54">
                  <c:v>7.9</c:v>
                </c:pt>
                <c:pt idx="55">
                  <c:v>7.9</c:v>
                </c:pt>
                <c:pt idx="56">
                  <c:v>7.9</c:v>
                </c:pt>
                <c:pt idx="57">
                  <c:v>7.8</c:v>
                </c:pt>
                <c:pt idx="58">
                  <c:v>7.8</c:v>
                </c:pt>
                <c:pt idx="59">
                  <c:v>7.8</c:v>
                </c:pt>
                <c:pt idx="60">
                  <c:v>8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7.7</c:v>
                </c:pt>
                <c:pt idx="65">
                  <c:v>7.7</c:v>
                </c:pt>
                <c:pt idx="66">
                  <c:v>7.7</c:v>
                </c:pt>
                <c:pt idx="67">
                  <c:v>7.6</c:v>
                </c:pt>
                <c:pt idx="68">
                  <c:v>7.4</c:v>
                </c:pt>
                <c:pt idx="69">
                  <c:v>7.2</c:v>
                </c:pt>
                <c:pt idx="70">
                  <c:v>7.2</c:v>
                </c:pt>
                <c:pt idx="71">
                  <c:v>7.2</c:v>
                </c:pt>
                <c:pt idx="72">
                  <c:v>6.9</c:v>
                </c:pt>
                <c:pt idx="73">
                  <c:v>6.8</c:v>
                </c:pt>
                <c:pt idx="74">
                  <c:v>6.6</c:v>
                </c:pt>
                <c:pt idx="75">
                  <c:v>6.4</c:v>
                </c:pt>
                <c:pt idx="76">
                  <c:v>6.3</c:v>
                </c:pt>
                <c:pt idx="77">
                  <c:v>6.1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5.9</c:v>
                </c:pt>
                <c:pt idx="82">
                  <c:v>5.7</c:v>
                </c:pt>
                <c:pt idx="83">
                  <c:v>5.7</c:v>
                </c:pt>
                <c:pt idx="84">
                  <c:v>5.6</c:v>
                </c:pt>
                <c:pt idx="85">
                  <c:v>5.5</c:v>
                </c:pt>
                <c:pt idx="86">
                  <c:v>5.5</c:v>
                </c:pt>
                <c:pt idx="87">
                  <c:v>5.6</c:v>
                </c:pt>
                <c:pt idx="88">
                  <c:v>5.6</c:v>
                </c:pt>
                <c:pt idx="89">
                  <c:v>5.5</c:v>
                </c:pt>
                <c:pt idx="90">
                  <c:v>5.4</c:v>
                </c:pt>
                <c:pt idx="91">
                  <c:v>5.3</c:v>
                </c:pt>
                <c:pt idx="92">
                  <c:v>5.2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5.0999999999999996</c:v>
                </c:pt>
                <c:pt idx="96">
                  <c:v>5.0999999999999996</c:v>
                </c:pt>
                <c:pt idx="97">
                  <c:v>5.0999999999999996</c:v>
                </c:pt>
                <c:pt idx="98">
                  <c:v>5</c:v>
                </c:pt>
                <c:pt idx="99">
                  <c:v>4.9000000000000004</c:v>
                </c:pt>
                <c:pt idx="100">
                  <c:v>4.9000000000000004</c:v>
                </c:pt>
                <c:pt idx="101">
                  <c:v>4.9000000000000004</c:v>
                </c:pt>
                <c:pt idx="102">
                  <c:v>5</c:v>
                </c:pt>
                <c:pt idx="103">
                  <c:v>4.8</c:v>
                </c:pt>
                <c:pt idx="104">
                  <c:v>4.8</c:v>
                </c:pt>
                <c:pt idx="105">
                  <c:v>4.8</c:v>
                </c:pt>
                <c:pt idx="106">
                  <c:v>4.8</c:v>
                </c:pt>
                <c:pt idx="107">
                  <c:v>4.7</c:v>
                </c:pt>
                <c:pt idx="108">
                  <c:v>4.7</c:v>
                </c:pt>
                <c:pt idx="109">
                  <c:v>4.5999999999999996</c:v>
                </c:pt>
                <c:pt idx="110">
                  <c:v>4.5999999999999996</c:v>
                </c:pt>
                <c:pt idx="111">
                  <c:v>4.5</c:v>
                </c:pt>
                <c:pt idx="112">
                  <c:v>4.4000000000000004</c:v>
                </c:pt>
                <c:pt idx="113">
                  <c:v>4.3</c:v>
                </c:pt>
                <c:pt idx="114">
                  <c:v>4.3</c:v>
                </c:pt>
                <c:pt idx="115">
                  <c:v>4.3</c:v>
                </c:pt>
                <c:pt idx="116">
                  <c:v>4.3</c:v>
                </c:pt>
                <c:pt idx="117">
                  <c:v>4.3</c:v>
                </c:pt>
                <c:pt idx="118">
                  <c:v>4.4000000000000004</c:v>
                </c:pt>
                <c:pt idx="119">
                  <c:v>4.3</c:v>
                </c:pt>
                <c:pt idx="120">
                  <c:v>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52320"/>
        <c:axId val="100958208"/>
      </c:lineChart>
      <c:catAx>
        <c:axId val="10095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958208"/>
        <c:crosses val="autoZero"/>
        <c:auto val="1"/>
        <c:lblAlgn val="ctr"/>
        <c:lblOffset val="100"/>
        <c:noMultiLvlLbl val="0"/>
      </c:catAx>
      <c:valAx>
        <c:axId val="1009582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095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BOE!$C$1</c:f>
              <c:strCache>
                <c:ptCount val="1"/>
                <c:pt idx="0">
                  <c:v>INTEREST RATE </c:v>
                </c:pt>
              </c:strCache>
            </c:strRef>
          </c:tx>
          <c:marker>
            <c:symbol val="none"/>
          </c:marker>
          <c:cat>
            <c:multiLvlStrRef>
              <c:f>BOE!$A$2:$B$122</c:f>
              <c:multiLvlStrCache>
                <c:ptCount val="12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BOE!$C$2:$C$122</c:f>
              <c:numCache>
                <c:formatCode>0.00</c:formatCode>
                <c:ptCount val="121"/>
                <c:pt idx="0" formatCode="General">
                  <c:v>5.5</c:v>
                </c:pt>
                <c:pt idx="1">
                  <c:v>5.25</c:v>
                </c:pt>
                <c:pt idx="2">
                  <c:v>5.25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4.5</c:v>
                </c:pt>
                <c:pt idx="10">
                  <c:v>3</c:v>
                </c:pt>
                <c:pt idx="11">
                  <c:v>2</c:v>
                </c:pt>
                <c:pt idx="12">
                  <c:v>1.5</c:v>
                </c:pt>
                <c:pt idx="13">
                  <c:v>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BOE!$E$1</c:f>
              <c:strCache>
                <c:ptCount val="1"/>
                <c:pt idx="0">
                  <c:v>GDP</c:v>
                </c:pt>
              </c:strCache>
            </c:strRef>
          </c:tx>
          <c:cat>
            <c:multiLvlStrRef>
              <c:f>BOE!$A$2:$B$122</c:f>
              <c:multiLvlStrCache>
                <c:ptCount val="12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BOE!$E$2:$E$122</c:f>
              <c:numCache>
                <c:formatCode>0.00</c:formatCode>
                <c:ptCount val="121"/>
                <c:pt idx="0" formatCode="General">
                  <c:v>-0.5</c:v>
                </c:pt>
                <c:pt idx="12">
                  <c:v>-4.2</c:v>
                </c:pt>
                <c:pt idx="24">
                  <c:v>1.7</c:v>
                </c:pt>
                <c:pt idx="36">
                  <c:v>1.5</c:v>
                </c:pt>
                <c:pt idx="48">
                  <c:v>1.5</c:v>
                </c:pt>
                <c:pt idx="60">
                  <c:v>2.1</c:v>
                </c:pt>
                <c:pt idx="72">
                  <c:v>3.1</c:v>
                </c:pt>
                <c:pt idx="84">
                  <c:v>2.2999999999999998</c:v>
                </c:pt>
                <c:pt idx="96">
                  <c:v>1.9</c:v>
                </c:pt>
                <c:pt idx="108">
                  <c:v>1.8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BOE!$F$1</c:f>
              <c:strCache>
                <c:ptCount val="1"/>
                <c:pt idx="0">
                  <c:v>inflation rate  </c:v>
                </c:pt>
              </c:strCache>
            </c:strRef>
          </c:tx>
          <c:marker>
            <c:symbol val="none"/>
          </c:marker>
          <c:cat>
            <c:multiLvlStrRef>
              <c:f>BOE!$A$2:$B$122</c:f>
              <c:multiLvlStrCache>
                <c:ptCount val="12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BOE!$F$2:$F$122</c:f>
              <c:numCache>
                <c:formatCode>0.0</c:formatCode>
                <c:ptCount val="121"/>
                <c:pt idx="0">
                  <c:v>2.2000000000000002</c:v>
                </c:pt>
                <c:pt idx="1">
                  <c:v>2.5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3.8</c:v>
                </c:pt>
                <c:pt idx="6">
                  <c:v>4.4000000000000004</c:v>
                </c:pt>
                <c:pt idx="7">
                  <c:v>4.7</c:v>
                </c:pt>
                <c:pt idx="8">
                  <c:v>5.2</c:v>
                </c:pt>
                <c:pt idx="9">
                  <c:v>4.5</c:v>
                </c:pt>
                <c:pt idx="10">
                  <c:v>4.0999999999999996</c:v>
                </c:pt>
                <c:pt idx="11">
                  <c:v>3.1</c:v>
                </c:pt>
                <c:pt idx="12">
                  <c:v>3</c:v>
                </c:pt>
                <c:pt idx="13">
                  <c:v>3.2</c:v>
                </c:pt>
                <c:pt idx="14">
                  <c:v>2.9</c:v>
                </c:pt>
                <c:pt idx="15">
                  <c:v>2.2999999999999998</c:v>
                </c:pt>
                <c:pt idx="16">
                  <c:v>2.2000000000000002</c:v>
                </c:pt>
                <c:pt idx="17">
                  <c:v>1.8</c:v>
                </c:pt>
                <c:pt idx="18">
                  <c:v>1.8</c:v>
                </c:pt>
                <c:pt idx="19">
                  <c:v>1.6</c:v>
                </c:pt>
                <c:pt idx="20">
                  <c:v>1.1000000000000001</c:v>
                </c:pt>
                <c:pt idx="21">
                  <c:v>1.5</c:v>
                </c:pt>
                <c:pt idx="22">
                  <c:v>1.9</c:v>
                </c:pt>
                <c:pt idx="23">
                  <c:v>2.9</c:v>
                </c:pt>
                <c:pt idx="24">
                  <c:v>3.5</c:v>
                </c:pt>
                <c:pt idx="25">
                  <c:v>3</c:v>
                </c:pt>
                <c:pt idx="26">
                  <c:v>3.4</c:v>
                </c:pt>
                <c:pt idx="27">
                  <c:v>3.7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3.1</c:v>
                </c:pt>
                <c:pt idx="32">
                  <c:v>3.1</c:v>
                </c:pt>
                <c:pt idx="33">
                  <c:v>3.2</c:v>
                </c:pt>
                <c:pt idx="34">
                  <c:v>3.3</c:v>
                </c:pt>
                <c:pt idx="35">
                  <c:v>3.7</c:v>
                </c:pt>
                <c:pt idx="36">
                  <c:v>4</c:v>
                </c:pt>
                <c:pt idx="37">
                  <c:v>4.4000000000000004</c:v>
                </c:pt>
                <c:pt idx="38">
                  <c:v>4</c:v>
                </c:pt>
                <c:pt idx="39">
                  <c:v>4.5</c:v>
                </c:pt>
                <c:pt idx="40">
                  <c:v>4.5</c:v>
                </c:pt>
                <c:pt idx="41">
                  <c:v>4.2</c:v>
                </c:pt>
                <c:pt idx="42">
                  <c:v>4.4000000000000004</c:v>
                </c:pt>
                <c:pt idx="43">
                  <c:v>4.5</c:v>
                </c:pt>
                <c:pt idx="44">
                  <c:v>5.2</c:v>
                </c:pt>
                <c:pt idx="45">
                  <c:v>5</c:v>
                </c:pt>
                <c:pt idx="46">
                  <c:v>4.8</c:v>
                </c:pt>
                <c:pt idx="47">
                  <c:v>4.2</c:v>
                </c:pt>
                <c:pt idx="48">
                  <c:v>3.6</c:v>
                </c:pt>
                <c:pt idx="49">
                  <c:v>3.4</c:v>
                </c:pt>
                <c:pt idx="50">
                  <c:v>3.5</c:v>
                </c:pt>
                <c:pt idx="51">
                  <c:v>3</c:v>
                </c:pt>
                <c:pt idx="52">
                  <c:v>2.8</c:v>
                </c:pt>
                <c:pt idx="53">
                  <c:v>2.4</c:v>
                </c:pt>
                <c:pt idx="54">
                  <c:v>2.6</c:v>
                </c:pt>
                <c:pt idx="55">
                  <c:v>2.5</c:v>
                </c:pt>
                <c:pt idx="56">
                  <c:v>2.2000000000000002</c:v>
                </c:pt>
                <c:pt idx="57">
                  <c:v>2.7</c:v>
                </c:pt>
                <c:pt idx="58">
                  <c:v>2.7</c:v>
                </c:pt>
                <c:pt idx="59">
                  <c:v>2.7</c:v>
                </c:pt>
                <c:pt idx="60">
                  <c:v>2.7</c:v>
                </c:pt>
                <c:pt idx="61">
                  <c:v>2.8</c:v>
                </c:pt>
                <c:pt idx="62">
                  <c:v>2.8</c:v>
                </c:pt>
                <c:pt idx="63">
                  <c:v>2.4</c:v>
                </c:pt>
                <c:pt idx="64">
                  <c:v>2.7</c:v>
                </c:pt>
                <c:pt idx="65">
                  <c:v>2.9</c:v>
                </c:pt>
                <c:pt idx="66">
                  <c:v>2.8</c:v>
                </c:pt>
                <c:pt idx="67">
                  <c:v>2.7</c:v>
                </c:pt>
                <c:pt idx="68">
                  <c:v>2.7</c:v>
                </c:pt>
                <c:pt idx="69">
                  <c:v>2.2000000000000002</c:v>
                </c:pt>
                <c:pt idx="70">
                  <c:v>2.1</c:v>
                </c:pt>
                <c:pt idx="71">
                  <c:v>2</c:v>
                </c:pt>
                <c:pt idx="72">
                  <c:v>1.9</c:v>
                </c:pt>
                <c:pt idx="73">
                  <c:v>1.7</c:v>
                </c:pt>
                <c:pt idx="74">
                  <c:v>1.6</c:v>
                </c:pt>
                <c:pt idx="75">
                  <c:v>1.8</c:v>
                </c:pt>
                <c:pt idx="76">
                  <c:v>1.5</c:v>
                </c:pt>
                <c:pt idx="77">
                  <c:v>1.9</c:v>
                </c:pt>
                <c:pt idx="78">
                  <c:v>1.6</c:v>
                </c:pt>
                <c:pt idx="79">
                  <c:v>1.5</c:v>
                </c:pt>
                <c:pt idx="80">
                  <c:v>1.2</c:v>
                </c:pt>
                <c:pt idx="81">
                  <c:v>1.3</c:v>
                </c:pt>
                <c:pt idx="82">
                  <c:v>1</c:v>
                </c:pt>
                <c:pt idx="83">
                  <c:v>0.5</c:v>
                </c:pt>
                <c:pt idx="84">
                  <c:v>0.3</c:v>
                </c:pt>
                <c:pt idx="85">
                  <c:v>0</c:v>
                </c:pt>
                <c:pt idx="86">
                  <c:v>0</c:v>
                </c:pt>
                <c:pt idx="87">
                  <c:v>-0.1</c:v>
                </c:pt>
                <c:pt idx="88">
                  <c:v>0.1</c:v>
                </c:pt>
                <c:pt idx="89">
                  <c:v>0</c:v>
                </c:pt>
                <c:pt idx="90">
                  <c:v>0.1</c:v>
                </c:pt>
                <c:pt idx="91">
                  <c:v>0</c:v>
                </c:pt>
                <c:pt idx="92">
                  <c:v>-0.1</c:v>
                </c:pt>
                <c:pt idx="93">
                  <c:v>-0.1</c:v>
                </c:pt>
                <c:pt idx="94">
                  <c:v>0.1</c:v>
                </c:pt>
                <c:pt idx="95">
                  <c:v>0.2</c:v>
                </c:pt>
                <c:pt idx="96">
                  <c:v>0.3</c:v>
                </c:pt>
                <c:pt idx="97">
                  <c:v>0.3</c:v>
                </c:pt>
                <c:pt idx="98">
                  <c:v>0.5</c:v>
                </c:pt>
                <c:pt idx="99">
                  <c:v>0.3</c:v>
                </c:pt>
                <c:pt idx="100">
                  <c:v>0.3</c:v>
                </c:pt>
                <c:pt idx="101">
                  <c:v>0.5</c:v>
                </c:pt>
                <c:pt idx="102">
                  <c:v>0.6</c:v>
                </c:pt>
                <c:pt idx="103">
                  <c:v>0.6</c:v>
                </c:pt>
                <c:pt idx="104">
                  <c:v>1</c:v>
                </c:pt>
                <c:pt idx="105">
                  <c:v>0.9</c:v>
                </c:pt>
                <c:pt idx="106">
                  <c:v>1.2</c:v>
                </c:pt>
                <c:pt idx="107">
                  <c:v>1.6</c:v>
                </c:pt>
                <c:pt idx="108">
                  <c:v>1.8</c:v>
                </c:pt>
                <c:pt idx="109">
                  <c:v>2.2999999999999998</c:v>
                </c:pt>
                <c:pt idx="110">
                  <c:v>2.2999999999999998</c:v>
                </c:pt>
                <c:pt idx="111">
                  <c:v>2.7</c:v>
                </c:pt>
                <c:pt idx="112">
                  <c:v>2.9</c:v>
                </c:pt>
                <c:pt idx="113">
                  <c:v>2.6</c:v>
                </c:pt>
                <c:pt idx="114">
                  <c:v>2.6</c:v>
                </c:pt>
                <c:pt idx="115">
                  <c:v>2.9</c:v>
                </c:pt>
                <c:pt idx="116">
                  <c:v>3</c:v>
                </c:pt>
                <c:pt idx="117">
                  <c:v>3</c:v>
                </c:pt>
                <c:pt idx="118">
                  <c:v>3.1</c:v>
                </c:pt>
                <c:pt idx="119">
                  <c:v>3</c:v>
                </c:pt>
                <c:pt idx="120">
                  <c:v>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BOE!$G$1</c:f>
              <c:strCache>
                <c:ptCount val="1"/>
                <c:pt idx="0">
                  <c:v>UNEMPLOYMENT RATE </c:v>
                </c:pt>
              </c:strCache>
            </c:strRef>
          </c:tx>
          <c:marker>
            <c:symbol val="none"/>
          </c:marker>
          <c:cat>
            <c:multiLvlStrRef>
              <c:f>BOE!$A$2:$B$122</c:f>
              <c:multiLvlStrCache>
                <c:ptCount val="12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BOE!$G$2:$G$122</c:f>
              <c:numCache>
                <c:formatCode>0.0</c:formatCode>
                <c:ptCount val="121"/>
                <c:pt idx="0">
                  <c:v>5.2</c:v>
                </c:pt>
                <c:pt idx="1">
                  <c:v>5.2</c:v>
                </c:pt>
                <c:pt idx="2">
                  <c:v>5.3</c:v>
                </c:pt>
                <c:pt idx="3">
                  <c:v>5.2</c:v>
                </c:pt>
                <c:pt idx="4">
                  <c:v>5.4</c:v>
                </c:pt>
                <c:pt idx="5">
                  <c:v>5.5</c:v>
                </c:pt>
                <c:pt idx="6">
                  <c:v>5.7</c:v>
                </c:pt>
                <c:pt idx="7">
                  <c:v>5.9</c:v>
                </c:pt>
                <c:pt idx="8">
                  <c:v>6</c:v>
                </c:pt>
                <c:pt idx="9">
                  <c:v>6.2</c:v>
                </c:pt>
                <c:pt idx="10">
                  <c:v>6.4</c:v>
                </c:pt>
                <c:pt idx="11">
                  <c:v>6.5</c:v>
                </c:pt>
                <c:pt idx="12">
                  <c:v>6.7</c:v>
                </c:pt>
                <c:pt idx="13">
                  <c:v>7.1</c:v>
                </c:pt>
                <c:pt idx="14">
                  <c:v>7.3</c:v>
                </c:pt>
                <c:pt idx="15">
                  <c:v>7.6</c:v>
                </c:pt>
                <c:pt idx="16">
                  <c:v>7.8</c:v>
                </c:pt>
                <c:pt idx="17">
                  <c:v>7.9</c:v>
                </c:pt>
                <c:pt idx="18">
                  <c:v>7.9</c:v>
                </c:pt>
                <c:pt idx="19">
                  <c:v>7.8</c:v>
                </c:pt>
                <c:pt idx="20">
                  <c:v>7.9</c:v>
                </c:pt>
                <c:pt idx="21">
                  <c:v>7.8</c:v>
                </c:pt>
                <c:pt idx="22">
                  <c:v>7.8</c:v>
                </c:pt>
                <c:pt idx="23">
                  <c:v>7.7</c:v>
                </c:pt>
                <c:pt idx="24">
                  <c:v>7.9</c:v>
                </c:pt>
                <c:pt idx="25">
                  <c:v>8</c:v>
                </c:pt>
                <c:pt idx="26">
                  <c:v>8</c:v>
                </c:pt>
                <c:pt idx="27">
                  <c:v>7.9</c:v>
                </c:pt>
                <c:pt idx="28">
                  <c:v>7.9</c:v>
                </c:pt>
                <c:pt idx="29">
                  <c:v>7.8</c:v>
                </c:pt>
                <c:pt idx="30">
                  <c:v>7.8</c:v>
                </c:pt>
                <c:pt idx="31">
                  <c:v>7.8</c:v>
                </c:pt>
                <c:pt idx="32">
                  <c:v>7.9</c:v>
                </c:pt>
                <c:pt idx="33">
                  <c:v>7.9</c:v>
                </c:pt>
                <c:pt idx="34">
                  <c:v>7.9</c:v>
                </c:pt>
                <c:pt idx="35">
                  <c:v>7.9</c:v>
                </c:pt>
                <c:pt idx="36">
                  <c:v>7.8</c:v>
                </c:pt>
                <c:pt idx="37">
                  <c:v>7.8</c:v>
                </c:pt>
                <c:pt idx="38">
                  <c:v>7.7</c:v>
                </c:pt>
                <c:pt idx="39">
                  <c:v>7.8</c:v>
                </c:pt>
                <c:pt idx="40">
                  <c:v>7.9</c:v>
                </c:pt>
                <c:pt idx="41">
                  <c:v>8</c:v>
                </c:pt>
                <c:pt idx="42">
                  <c:v>8.1999999999999993</c:v>
                </c:pt>
                <c:pt idx="43">
                  <c:v>8.3000000000000007</c:v>
                </c:pt>
                <c:pt idx="44">
                  <c:v>8.4</c:v>
                </c:pt>
                <c:pt idx="45">
                  <c:v>8.5</c:v>
                </c:pt>
                <c:pt idx="46">
                  <c:v>8.4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</c:v>
                </c:pt>
                <c:pt idx="52">
                  <c:v>8</c:v>
                </c:pt>
                <c:pt idx="53">
                  <c:v>8</c:v>
                </c:pt>
                <c:pt idx="54">
                  <c:v>7.9</c:v>
                </c:pt>
                <c:pt idx="55">
                  <c:v>7.9</c:v>
                </c:pt>
                <c:pt idx="56">
                  <c:v>7.9</c:v>
                </c:pt>
                <c:pt idx="57">
                  <c:v>7.8</c:v>
                </c:pt>
                <c:pt idx="58">
                  <c:v>7.8</c:v>
                </c:pt>
                <c:pt idx="59">
                  <c:v>7.8</c:v>
                </c:pt>
                <c:pt idx="60">
                  <c:v>8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7.7</c:v>
                </c:pt>
                <c:pt idx="65">
                  <c:v>7.7</c:v>
                </c:pt>
                <c:pt idx="66">
                  <c:v>7.7</c:v>
                </c:pt>
                <c:pt idx="67">
                  <c:v>7.6</c:v>
                </c:pt>
                <c:pt idx="68">
                  <c:v>7.4</c:v>
                </c:pt>
                <c:pt idx="69">
                  <c:v>7.2</c:v>
                </c:pt>
                <c:pt idx="70">
                  <c:v>7.2</c:v>
                </c:pt>
                <c:pt idx="71">
                  <c:v>7.2</c:v>
                </c:pt>
                <c:pt idx="72">
                  <c:v>6.9</c:v>
                </c:pt>
                <c:pt idx="73">
                  <c:v>6.8</c:v>
                </c:pt>
                <c:pt idx="74">
                  <c:v>6.6</c:v>
                </c:pt>
                <c:pt idx="75">
                  <c:v>6.4</c:v>
                </c:pt>
                <c:pt idx="76">
                  <c:v>6.3</c:v>
                </c:pt>
                <c:pt idx="77">
                  <c:v>6.1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5.9</c:v>
                </c:pt>
                <c:pt idx="82">
                  <c:v>5.7</c:v>
                </c:pt>
                <c:pt idx="83">
                  <c:v>5.7</c:v>
                </c:pt>
                <c:pt idx="84">
                  <c:v>5.6</c:v>
                </c:pt>
                <c:pt idx="85">
                  <c:v>5.5</c:v>
                </c:pt>
                <c:pt idx="86">
                  <c:v>5.5</c:v>
                </c:pt>
                <c:pt idx="87">
                  <c:v>5.6</c:v>
                </c:pt>
                <c:pt idx="88">
                  <c:v>5.6</c:v>
                </c:pt>
                <c:pt idx="89">
                  <c:v>5.5</c:v>
                </c:pt>
                <c:pt idx="90">
                  <c:v>5.4</c:v>
                </c:pt>
                <c:pt idx="91">
                  <c:v>5.3</c:v>
                </c:pt>
                <c:pt idx="92">
                  <c:v>5.2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5.0999999999999996</c:v>
                </c:pt>
                <c:pt idx="96">
                  <c:v>5.0999999999999996</c:v>
                </c:pt>
                <c:pt idx="97">
                  <c:v>5.0999999999999996</c:v>
                </c:pt>
                <c:pt idx="98">
                  <c:v>5</c:v>
                </c:pt>
                <c:pt idx="99">
                  <c:v>4.9000000000000004</c:v>
                </c:pt>
                <c:pt idx="100">
                  <c:v>4.9000000000000004</c:v>
                </c:pt>
                <c:pt idx="101">
                  <c:v>4.9000000000000004</c:v>
                </c:pt>
                <c:pt idx="102">
                  <c:v>5</c:v>
                </c:pt>
                <c:pt idx="103">
                  <c:v>4.8</c:v>
                </c:pt>
                <c:pt idx="104">
                  <c:v>4.8</c:v>
                </c:pt>
                <c:pt idx="105">
                  <c:v>4.8</c:v>
                </c:pt>
                <c:pt idx="106">
                  <c:v>4.8</c:v>
                </c:pt>
                <c:pt idx="107">
                  <c:v>4.7</c:v>
                </c:pt>
                <c:pt idx="108">
                  <c:v>4.7</c:v>
                </c:pt>
                <c:pt idx="109">
                  <c:v>4.5999999999999996</c:v>
                </c:pt>
                <c:pt idx="110">
                  <c:v>4.5999999999999996</c:v>
                </c:pt>
                <c:pt idx="111">
                  <c:v>4.5</c:v>
                </c:pt>
                <c:pt idx="112">
                  <c:v>4.4000000000000004</c:v>
                </c:pt>
                <c:pt idx="113">
                  <c:v>4.3</c:v>
                </c:pt>
                <c:pt idx="114">
                  <c:v>4.3</c:v>
                </c:pt>
                <c:pt idx="115">
                  <c:v>4.3</c:v>
                </c:pt>
                <c:pt idx="116">
                  <c:v>4.3</c:v>
                </c:pt>
                <c:pt idx="117">
                  <c:v>4.3</c:v>
                </c:pt>
                <c:pt idx="118">
                  <c:v>4.4000000000000004</c:v>
                </c:pt>
                <c:pt idx="119">
                  <c:v>4.3</c:v>
                </c:pt>
                <c:pt idx="120">
                  <c:v>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01472"/>
        <c:axId val="101015552"/>
      </c:lineChart>
      <c:catAx>
        <c:axId val="10100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015552"/>
        <c:crosses val="autoZero"/>
        <c:auto val="1"/>
        <c:lblAlgn val="ctr"/>
        <c:lblOffset val="100"/>
        <c:noMultiLvlLbl val="0"/>
      </c:catAx>
      <c:valAx>
        <c:axId val="10101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0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BOE!$H$1</c:f>
              <c:strCache>
                <c:ptCount val="1"/>
                <c:pt idx="0">
                  <c:v>CURRENCY</c:v>
                </c:pt>
              </c:strCache>
            </c:strRef>
          </c:tx>
          <c:marker>
            <c:symbol val="none"/>
          </c:marker>
          <c:cat>
            <c:multiLvlStrRef>
              <c:f>BOE!$A$2:$B$124</c:f>
              <c:multiLvlStrCache>
                <c:ptCount val="12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BOE!$H$2:$H$124</c:f>
              <c:numCache>
                <c:formatCode>General</c:formatCode>
                <c:ptCount val="123"/>
                <c:pt idx="0">
                  <c:v>1.97</c:v>
                </c:pt>
                <c:pt idx="1">
                  <c:v>1.96</c:v>
                </c:pt>
                <c:pt idx="2">
                  <c:v>2</c:v>
                </c:pt>
                <c:pt idx="3">
                  <c:v>1.98</c:v>
                </c:pt>
                <c:pt idx="4">
                  <c:v>1.97</c:v>
                </c:pt>
                <c:pt idx="5">
                  <c:v>1.97</c:v>
                </c:pt>
                <c:pt idx="6">
                  <c:v>1.99</c:v>
                </c:pt>
                <c:pt idx="7">
                  <c:v>1.9</c:v>
                </c:pt>
                <c:pt idx="8">
                  <c:v>1.8</c:v>
                </c:pt>
                <c:pt idx="9">
                  <c:v>1.71</c:v>
                </c:pt>
                <c:pt idx="10">
                  <c:v>1.54</c:v>
                </c:pt>
                <c:pt idx="11">
                  <c:v>1.49</c:v>
                </c:pt>
                <c:pt idx="12">
                  <c:v>1.45</c:v>
                </c:pt>
                <c:pt idx="13">
                  <c:v>1.44</c:v>
                </c:pt>
                <c:pt idx="14">
                  <c:v>1.42</c:v>
                </c:pt>
                <c:pt idx="15">
                  <c:v>1.47</c:v>
                </c:pt>
                <c:pt idx="16">
                  <c:v>1.54</c:v>
                </c:pt>
                <c:pt idx="17">
                  <c:v>1.64</c:v>
                </c:pt>
                <c:pt idx="18">
                  <c:v>1.64</c:v>
                </c:pt>
                <c:pt idx="19">
                  <c:v>1.65</c:v>
                </c:pt>
                <c:pt idx="20">
                  <c:v>1.63</c:v>
                </c:pt>
                <c:pt idx="21">
                  <c:v>1.62</c:v>
                </c:pt>
                <c:pt idx="22">
                  <c:v>1.66</c:v>
                </c:pt>
                <c:pt idx="23">
                  <c:v>1.62</c:v>
                </c:pt>
                <c:pt idx="24">
                  <c:v>1.61</c:v>
                </c:pt>
                <c:pt idx="25">
                  <c:v>1.56</c:v>
                </c:pt>
                <c:pt idx="26">
                  <c:v>1.51</c:v>
                </c:pt>
                <c:pt idx="27">
                  <c:v>1.53</c:v>
                </c:pt>
                <c:pt idx="28">
                  <c:v>1.47</c:v>
                </c:pt>
                <c:pt idx="29">
                  <c:v>1.47</c:v>
                </c:pt>
                <c:pt idx="30">
                  <c:v>1.53</c:v>
                </c:pt>
                <c:pt idx="31">
                  <c:v>1.57</c:v>
                </c:pt>
                <c:pt idx="32">
                  <c:v>1.56</c:v>
                </c:pt>
                <c:pt idx="33">
                  <c:v>1.59</c:v>
                </c:pt>
                <c:pt idx="34">
                  <c:v>1.6</c:v>
                </c:pt>
                <c:pt idx="35">
                  <c:v>1.56</c:v>
                </c:pt>
                <c:pt idx="36">
                  <c:v>1.58</c:v>
                </c:pt>
                <c:pt idx="37">
                  <c:v>1.61</c:v>
                </c:pt>
                <c:pt idx="38">
                  <c:v>1.62</c:v>
                </c:pt>
                <c:pt idx="39">
                  <c:v>1.64</c:v>
                </c:pt>
                <c:pt idx="40">
                  <c:v>1.64</c:v>
                </c:pt>
                <c:pt idx="41">
                  <c:v>1.62</c:v>
                </c:pt>
                <c:pt idx="42">
                  <c:v>1.62</c:v>
                </c:pt>
                <c:pt idx="43">
                  <c:v>1.64</c:v>
                </c:pt>
                <c:pt idx="44">
                  <c:v>1.58</c:v>
                </c:pt>
                <c:pt idx="45">
                  <c:v>1.58</c:v>
                </c:pt>
                <c:pt idx="46">
                  <c:v>1.58</c:v>
                </c:pt>
                <c:pt idx="47">
                  <c:v>1.56</c:v>
                </c:pt>
                <c:pt idx="48">
                  <c:v>1.55</c:v>
                </c:pt>
                <c:pt idx="49">
                  <c:v>1.58</c:v>
                </c:pt>
                <c:pt idx="50">
                  <c:v>1.58</c:v>
                </c:pt>
                <c:pt idx="51">
                  <c:v>1.6</c:v>
                </c:pt>
                <c:pt idx="52">
                  <c:v>1.59</c:v>
                </c:pt>
                <c:pt idx="53">
                  <c:v>1.56</c:v>
                </c:pt>
                <c:pt idx="54">
                  <c:v>1.56</c:v>
                </c:pt>
                <c:pt idx="55">
                  <c:v>1.57</c:v>
                </c:pt>
                <c:pt idx="56">
                  <c:v>1.61</c:v>
                </c:pt>
                <c:pt idx="57">
                  <c:v>1.61</c:v>
                </c:pt>
                <c:pt idx="58">
                  <c:v>1.6</c:v>
                </c:pt>
                <c:pt idx="59">
                  <c:v>1.61</c:v>
                </c:pt>
                <c:pt idx="60">
                  <c:v>1.6</c:v>
                </c:pt>
                <c:pt idx="61">
                  <c:v>1.55</c:v>
                </c:pt>
                <c:pt idx="62">
                  <c:v>1.51</c:v>
                </c:pt>
                <c:pt idx="63">
                  <c:v>1.53</c:v>
                </c:pt>
                <c:pt idx="64">
                  <c:v>1.53</c:v>
                </c:pt>
                <c:pt idx="65">
                  <c:v>1.55</c:v>
                </c:pt>
                <c:pt idx="66">
                  <c:v>1.52</c:v>
                </c:pt>
                <c:pt idx="67">
                  <c:v>1.55</c:v>
                </c:pt>
                <c:pt idx="68">
                  <c:v>1.58</c:v>
                </c:pt>
                <c:pt idx="69">
                  <c:v>1.61</c:v>
                </c:pt>
                <c:pt idx="70">
                  <c:v>1.61</c:v>
                </c:pt>
                <c:pt idx="71">
                  <c:v>1.64</c:v>
                </c:pt>
                <c:pt idx="72">
                  <c:v>1.65</c:v>
                </c:pt>
                <c:pt idx="73">
                  <c:v>1.66</c:v>
                </c:pt>
                <c:pt idx="74">
                  <c:v>1.66</c:v>
                </c:pt>
                <c:pt idx="75">
                  <c:v>1.67</c:v>
                </c:pt>
                <c:pt idx="76">
                  <c:v>1.68</c:v>
                </c:pt>
                <c:pt idx="77">
                  <c:v>1.69</c:v>
                </c:pt>
                <c:pt idx="78">
                  <c:v>1.71</c:v>
                </c:pt>
                <c:pt idx="79">
                  <c:v>1.67</c:v>
                </c:pt>
                <c:pt idx="80">
                  <c:v>1.63</c:v>
                </c:pt>
                <c:pt idx="81">
                  <c:v>1.61</c:v>
                </c:pt>
                <c:pt idx="82">
                  <c:v>1.58</c:v>
                </c:pt>
                <c:pt idx="83">
                  <c:v>1.56</c:v>
                </c:pt>
                <c:pt idx="84">
                  <c:v>1.51</c:v>
                </c:pt>
                <c:pt idx="85">
                  <c:v>1.53</c:v>
                </c:pt>
                <c:pt idx="86">
                  <c:v>1.5</c:v>
                </c:pt>
                <c:pt idx="87">
                  <c:v>1.49</c:v>
                </c:pt>
                <c:pt idx="88">
                  <c:v>1.55</c:v>
                </c:pt>
                <c:pt idx="89">
                  <c:v>1.56</c:v>
                </c:pt>
                <c:pt idx="90">
                  <c:v>1.56</c:v>
                </c:pt>
                <c:pt idx="91">
                  <c:v>1.56</c:v>
                </c:pt>
                <c:pt idx="92">
                  <c:v>1.53</c:v>
                </c:pt>
                <c:pt idx="93">
                  <c:v>1.53</c:v>
                </c:pt>
                <c:pt idx="94">
                  <c:v>1.52</c:v>
                </c:pt>
                <c:pt idx="95">
                  <c:v>1.5</c:v>
                </c:pt>
                <c:pt idx="96">
                  <c:v>1.44</c:v>
                </c:pt>
                <c:pt idx="97">
                  <c:v>1.43</c:v>
                </c:pt>
                <c:pt idx="98">
                  <c:v>1.42</c:v>
                </c:pt>
                <c:pt idx="99">
                  <c:v>1.43</c:v>
                </c:pt>
                <c:pt idx="100">
                  <c:v>1.45</c:v>
                </c:pt>
                <c:pt idx="101">
                  <c:v>1.42</c:v>
                </c:pt>
                <c:pt idx="102">
                  <c:v>1.31</c:v>
                </c:pt>
                <c:pt idx="103">
                  <c:v>1.31</c:v>
                </c:pt>
                <c:pt idx="104">
                  <c:v>1.31</c:v>
                </c:pt>
                <c:pt idx="105">
                  <c:v>1.24</c:v>
                </c:pt>
                <c:pt idx="106">
                  <c:v>1.24</c:v>
                </c:pt>
                <c:pt idx="107">
                  <c:v>1.25</c:v>
                </c:pt>
                <c:pt idx="108">
                  <c:v>1.23</c:v>
                </c:pt>
                <c:pt idx="109">
                  <c:v>1.25</c:v>
                </c:pt>
                <c:pt idx="110">
                  <c:v>1.23</c:v>
                </c:pt>
                <c:pt idx="111">
                  <c:v>1.26</c:v>
                </c:pt>
                <c:pt idx="112">
                  <c:v>1.29</c:v>
                </c:pt>
                <c:pt idx="113">
                  <c:v>1.28</c:v>
                </c:pt>
                <c:pt idx="114">
                  <c:v>1.3</c:v>
                </c:pt>
                <c:pt idx="115">
                  <c:v>1.3</c:v>
                </c:pt>
                <c:pt idx="116">
                  <c:v>1.33</c:v>
                </c:pt>
                <c:pt idx="117">
                  <c:v>1.32</c:v>
                </c:pt>
                <c:pt idx="118">
                  <c:v>1.32</c:v>
                </c:pt>
                <c:pt idx="119">
                  <c:v>1.34</c:v>
                </c:pt>
                <c:pt idx="120">
                  <c:v>1.38</c:v>
                </c:pt>
                <c:pt idx="121">
                  <c:v>1.4</c:v>
                </c:pt>
                <c:pt idx="122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27200"/>
        <c:axId val="101037184"/>
      </c:lineChart>
      <c:catAx>
        <c:axId val="10102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037184"/>
        <c:crosses val="autoZero"/>
        <c:auto val="1"/>
        <c:lblAlgn val="ctr"/>
        <c:lblOffset val="100"/>
        <c:noMultiLvlLbl val="0"/>
      </c:catAx>
      <c:valAx>
        <c:axId val="10103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PBOC!$C$1</c:f>
              <c:strCache>
                <c:ptCount val="1"/>
                <c:pt idx="0">
                  <c:v>INTEREST RATE </c:v>
                </c:pt>
              </c:strCache>
            </c:strRef>
          </c:tx>
          <c:marker>
            <c:symbol val="none"/>
          </c:marker>
          <c:cat>
            <c:multiLvlStrRef>
              <c:f>PBOC!$A$2:$B$125</c:f>
              <c:multiLvlStrCache>
                <c:ptCount val="1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april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PBOC!$C$2:$C$125</c:f>
              <c:numCache>
                <c:formatCode>General</c:formatCode>
                <c:ptCount val="124"/>
                <c:pt idx="0">
                  <c:v>4.2699999999999996</c:v>
                </c:pt>
                <c:pt idx="1">
                  <c:v>4.26</c:v>
                </c:pt>
                <c:pt idx="2">
                  <c:v>4.3899999999999997</c:v>
                </c:pt>
                <c:pt idx="3">
                  <c:v>4.51</c:v>
                </c:pt>
                <c:pt idx="4">
                  <c:v>4.38</c:v>
                </c:pt>
                <c:pt idx="5">
                  <c:v>4.2</c:v>
                </c:pt>
                <c:pt idx="6">
                  <c:v>4.47</c:v>
                </c:pt>
                <c:pt idx="7">
                  <c:v>4.08</c:v>
                </c:pt>
                <c:pt idx="8">
                  <c:v>4.1399999999999997</c:v>
                </c:pt>
                <c:pt idx="9">
                  <c:v>4.25</c:v>
                </c:pt>
                <c:pt idx="10">
                  <c:v>3.55</c:v>
                </c:pt>
                <c:pt idx="11">
                  <c:v>1.9</c:v>
                </c:pt>
                <c:pt idx="12">
                  <c:v>2.2999999999999998</c:v>
                </c:pt>
                <c:pt idx="13">
                  <c:v>1.0900000000000001</c:v>
                </c:pt>
                <c:pt idx="14">
                  <c:v>1.27</c:v>
                </c:pt>
                <c:pt idx="15">
                  <c:v>1.1200000000000001</c:v>
                </c:pt>
                <c:pt idx="16">
                  <c:v>1.1399999999999999</c:v>
                </c:pt>
                <c:pt idx="17">
                  <c:v>1.2</c:v>
                </c:pt>
                <c:pt idx="18">
                  <c:v>1.68</c:v>
                </c:pt>
                <c:pt idx="19">
                  <c:v>1.7</c:v>
                </c:pt>
                <c:pt idx="20">
                  <c:v>1.78</c:v>
                </c:pt>
                <c:pt idx="21">
                  <c:v>1.81</c:v>
                </c:pt>
                <c:pt idx="22">
                  <c:v>2.08</c:v>
                </c:pt>
                <c:pt idx="23">
                  <c:v>1.86</c:v>
                </c:pt>
                <c:pt idx="24">
                  <c:v>1.85</c:v>
                </c:pt>
                <c:pt idx="25">
                  <c:v>1.94</c:v>
                </c:pt>
                <c:pt idx="26">
                  <c:v>1.91</c:v>
                </c:pt>
                <c:pt idx="27">
                  <c:v>1.73</c:v>
                </c:pt>
                <c:pt idx="28">
                  <c:v>2.02</c:v>
                </c:pt>
                <c:pt idx="29">
                  <c:v>3.69</c:v>
                </c:pt>
                <c:pt idx="30">
                  <c:v>2.48</c:v>
                </c:pt>
                <c:pt idx="31">
                  <c:v>2.44</c:v>
                </c:pt>
                <c:pt idx="32">
                  <c:v>2.56</c:v>
                </c:pt>
                <c:pt idx="33">
                  <c:v>2.75</c:v>
                </c:pt>
                <c:pt idx="34">
                  <c:v>3.38</c:v>
                </c:pt>
                <c:pt idx="35">
                  <c:v>4.9400000000000004</c:v>
                </c:pt>
                <c:pt idx="36">
                  <c:v>4.9800000000000004</c:v>
                </c:pt>
                <c:pt idx="37">
                  <c:v>4.84</c:v>
                </c:pt>
                <c:pt idx="38">
                  <c:v>4.0199999999999996</c:v>
                </c:pt>
                <c:pt idx="39">
                  <c:v>3.94</c:v>
                </c:pt>
                <c:pt idx="40">
                  <c:v>4.24</c:v>
                </c:pt>
                <c:pt idx="41">
                  <c:v>5.91</c:v>
                </c:pt>
                <c:pt idx="42">
                  <c:v>5.89</c:v>
                </c:pt>
                <c:pt idx="43">
                  <c:v>5.19</c:v>
                </c:pt>
                <c:pt idx="44">
                  <c:v>5.69</c:v>
                </c:pt>
                <c:pt idx="45">
                  <c:v>5.67</c:v>
                </c:pt>
                <c:pt idx="46">
                  <c:v>5.73</c:v>
                </c:pt>
                <c:pt idx="47">
                  <c:v>5.57</c:v>
                </c:pt>
                <c:pt idx="48">
                  <c:v>6.8</c:v>
                </c:pt>
                <c:pt idx="49">
                  <c:v>5.36</c:v>
                </c:pt>
                <c:pt idx="50">
                  <c:v>4.72</c:v>
                </c:pt>
                <c:pt idx="51">
                  <c:v>4.37</c:v>
                </c:pt>
                <c:pt idx="52">
                  <c:v>4.04</c:v>
                </c:pt>
                <c:pt idx="53">
                  <c:v>3.7</c:v>
                </c:pt>
                <c:pt idx="54">
                  <c:v>3.46</c:v>
                </c:pt>
                <c:pt idx="55">
                  <c:v>3.59</c:v>
                </c:pt>
                <c:pt idx="56">
                  <c:v>4.12</c:v>
                </c:pt>
                <c:pt idx="57">
                  <c:v>3.78</c:v>
                </c:pt>
                <c:pt idx="58">
                  <c:v>3.82</c:v>
                </c:pt>
                <c:pt idx="59">
                  <c:v>3.97</c:v>
                </c:pt>
                <c:pt idx="60">
                  <c:v>3.77</c:v>
                </c:pt>
                <c:pt idx="61">
                  <c:v>3.71</c:v>
                </c:pt>
                <c:pt idx="62">
                  <c:v>3.52</c:v>
                </c:pt>
                <c:pt idx="63">
                  <c:v>3.63</c:v>
                </c:pt>
                <c:pt idx="64">
                  <c:v>3.84</c:v>
                </c:pt>
                <c:pt idx="65">
                  <c:v>6.65</c:v>
                </c:pt>
                <c:pt idx="66">
                  <c:v>5.09</c:v>
                </c:pt>
                <c:pt idx="67">
                  <c:v>5.4</c:v>
                </c:pt>
                <c:pt idx="68">
                  <c:v>5.58</c:v>
                </c:pt>
                <c:pt idx="69">
                  <c:v>5.14</c:v>
                </c:pt>
                <c:pt idx="70">
                  <c:v>6.43</c:v>
                </c:pt>
                <c:pt idx="71">
                  <c:v>6.96</c:v>
                </c:pt>
                <c:pt idx="72">
                  <c:v>6.76</c:v>
                </c:pt>
                <c:pt idx="73">
                  <c:v>5.14</c:v>
                </c:pt>
                <c:pt idx="74">
                  <c:v>4.84</c:v>
                </c:pt>
                <c:pt idx="75">
                  <c:v>4.6399999999999997</c:v>
                </c:pt>
                <c:pt idx="76">
                  <c:v>4.5</c:v>
                </c:pt>
                <c:pt idx="77">
                  <c:v>4.59</c:v>
                </c:pt>
                <c:pt idx="78">
                  <c:v>4.57</c:v>
                </c:pt>
                <c:pt idx="79">
                  <c:v>4.47</c:v>
                </c:pt>
                <c:pt idx="80">
                  <c:v>4.4400000000000004</c:v>
                </c:pt>
                <c:pt idx="81">
                  <c:v>4.26</c:v>
                </c:pt>
                <c:pt idx="82">
                  <c:v>4.22</c:v>
                </c:pt>
                <c:pt idx="83">
                  <c:v>5.22</c:v>
                </c:pt>
                <c:pt idx="84">
                  <c:v>4.9800000000000004</c:v>
                </c:pt>
                <c:pt idx="85">
                  <c:v>5.41</c:v>
                </c:pt>
                <c:pt idx="86">
                  <c:v>5.18</c:v>
                </c:pt>
                <c:pt idx="87">
                  <c:v>4.0999999999999996</c:v>
                </c:pt>
                <c:pt idx="88">
                  <c:v>3.11</c:v>
                </c:pt>
                <c:pt idx="89">
                  <c:v>3.11</c:v>
                </c:pt>
                <c:pt idx="90">
                  <c:v>3.11</c:v>
                </c:pt>
                <c:pt idx="91">
                  <c:v>3.11</c:v>
                </c:pt>
                <c:pt idx="92">
                  <c:v>3.11</c:v>
                </c:pt>
                <c:pt idx="93">
                  <c:v>4.3499999999999996</c:v>
                </c:pt>
                <c:pt idx="94">
                  <c:v>4.3499999999999996</c:v>
                </c:pt>
                <c:pt idx="95">
                  <c:v>4.3499999999999996</c:v>
                </c:pt>
                <c:pt idx="96">
                  <c:v>4.3499999999999996</c:v>
                </c:pt>
                <c:pt idx="97">
                  <c:v>4.3499999999999996</c:v>
                </c:pt>
                <c:pt idx="98">
                  <c:v>4.3499999999999996</c:v>
                </c:pt>
                <c:pt idx="99">
                  <c:v>4.3499999999999996</c:v>
                </c:pt>
                <c:pt idx="100">
                  <c:v>4.3499999999999996</c:v>
                </c:pt>
                <c:pt idx="101">
                  <c:v>4.3499999999999996</c:v>
                </c:pt>
                <c:pt idx="102">
                  <c:v>4.3499999999999996</c:v>
                </c:pt>
                <c:pt idx="103">
                  <c:v>4.3499999999999996</c:v>
                </c:pt>
                <c:pt idx="104">
                  <c:v>4.3499999999999996</c:v>
                </c:pt>
                <c:pt idx="105">
                  <c:v>4.3499999999999996</c:v>
                </c:pt>
                <c:pt idx="106">
                  <c:v>4.3499999999999996</c:v>
                </c:pt>
                <c:pt idx="107">
                  <c:v>4.3499999999999996</c:v>
                </c:pt>
                <c:pt idx="108">
                  <c:v>4.3499999999999996</c:v>
                </c:pt>
                <c:pt idx="109">
                  <c:v>4.3499999999999996</c:v>
                </c:pt>
                <c:pt idx="110">
                  <c:v>4.3499999999999996</c:v>
                </c:pt>
                <c:pt idx="111">
                  <c:v>4.3499999999999996</c:v>
                </c:pt>
                <c:pt idx="112">
                  <c:v>4.3499999999999996</c:v>
                </c:pt>
                <c:pt idx="113">
                  <c:v>4.3499999999999996</c:v>
                </c:pt>
                <c:pt idx="114">
                  <c:v>4.3499999999999996</c:v>
                </c:pt>
                <c:pt idx="115">
                  <c:v>4.3499999999999996</c:v>
                </c:pt>
                <c:pt idx="116">
                  <c:v>4.3499999999999996</c:v>
                </c:pt>
                <c:pt idx="117">
                  <c:v>4.3499999999999996</c:v>
                </c:pt>
                <c:pt idx="118">
                  <c:v>4.3499999999999996</c:v>
                </c:pt>
                <c:pt idx="119">
                  <c:v>4.3499999999999996</c:v>
                </c:pt>
                <c:pt idx="120">
                  <c:v>4.3499999999999996</c:v>
                </c:pt>
                <c:pt idx="121">
                  <c:v>4.3499999999999996</c:v>
                </c:pt>
                <c:pt idx="122">
                  <c:v>4.3499999999999996</c:v>
                </c:pt>
                <c:pt idx="123">
                  <c:v>4.3499999999999996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19488"/>
        <c:axId val="101121024"/>
      </c:lineChart>
      <c:catAx>
        <c:axId val="10111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1121024"/>
        <c:crosses val="autoZero"/>
        <c:auto val="1"/>
        <c:lblAlgn val="ctr"/>
        <c:lblOffset val="100"/>
        <c:noMultiLvlLbl val="0"/>
      </c:catAx>
      <c:valAx>
        <c:axId val="1011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1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US!$F$1</c:f>
              <c:strCache>
                <c:ptCount val="1"/>
                <c:pt idx="0">
                  <c:v>inflation rate  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multiLvlStrRef>
              <c:f>US!$A$2:$B$124</c:f>
              <c:multiLvlStrCache>
                <c:ptCount val="12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US!$F$2:$F$124</c:f>
              <c:numCache>
                <c:formatCode>General</c:formatCode>
                <c:ptCount val="123"/>
                <c:pt idx="0">
                  <c:v>4.3</c:v>
                </c:pt>
                <c:pt idx="1">
                  <c:v>4</c:v>
                </c:pt>
                <c:pt idx="2">
                  <c:v>4</c:v>
                </c:pt>
                <c:pt idx="3">
                  <c:v>3.9</c:v>
                </c:pt>
                <c:pt idx="4">
                  <c:v>4.2</c:v>
                </c:pt>
                <c:pt idx="5">
                  <c:v>5</c:v>
                </c:pt>
                <c:pt idx="6">
                  <c:v>5.6</c:v>
                </c:pt>
                <c:pt idx="7">
                  <c:v>5.4</c:v>
                </c:pt>
                <c:pt idx="8">
                  <c:v>4.9000000000000004</c:v>
                </c:pt>
                <c:pt idx="9">
                  <c:v>3.7</c:v>
                </c:pt>
                <c:pt idx="10">
                  <c:v>1.1000000000000001</c:v>
                </c:pt>
                <c:pt idx="11">
                  <c:v>0.1</c:v>
                </c:pt>
                <c:pt idx="12">
                  <c:v>0</c:v>
                </c:pt>
                <c:pt idx="13">
                  <c:v>0.2</c:v>
                </c:pt>
                <c:pt idx="14">
                  <c:v>-0.4</c:v>
                </c:pt>
                <c:pt idx="15">
                  <c:v>-0.7</c:v>
                </c:pt>
                <c:pt idx="16">
                  <c:v>-1.3</c:v>
                </c:pt>
                <c:pt idx="17">
                  <c:v>-1.4</c:v>
                </c:pt>
                <c:pt idx="18">
                  <c:v>-2.1</c:v>
                </c:pt>
                <c:pt idx="19">
                  <c:v>-1.5</c:v>
                </c:pt>
                <c:pt idx="20">
                  <c:v>-1.3</c:v>
                </c:pt>
                <c:pt idx="21">
                  <c:v>-0.2</c:v>
                </c:pt>
                <c:pt idx="22">
                  <c:v>1.8</c:v>
                </c:pt>
                <c:pt idx="23">
                  <c:v>2.7</c:v>
                </c:pt>
                <c:pt idx="24">
                  <c:v>2.6</c:v>
                </c:pt>
                <c:pt idx="25">
                  <c:v>2.1</c:v>
                </c:pt>
                <c:pt idx="26">
                  <c:v>2.2999999999999998</c:v>
                </c:pt>
                <c:pt idx="27">
                  <c:v>2.2000000000000002</c:v>
                </c:pt>
                <c:pt idx="28">
                  <c:v>2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1.2</c:v>
                </c:pt>
                <c:pt idx="34">
                  <c:v>1.1000000000000001</c:v>
                </c:pt>
                <c:pt idx="35">
                  <c:v>1.5</c:v>
                </c:pt>
                <c:pt idx="36">
                  <c:v>1.6</c:v>
                </c:pt>
                <c:pt idx="37">
                  <c:v>2.1</c:v>
                </c:pt>
                <c:pt idx="38">
                  <c:v>2.7</c:v>
                </c:pt>
                <c:pt idx="39">
                  <c:v>3.2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3.8</c:v>
                </c:pt>
                <c:pt idx="44">
                  <c:v>3.9</c:v>
                </c:pt>
                <c:pt idx="45">
                  <c:v>3.5</c:v>
                </c:pt>
                <c:pt idx="46">
                  <c:v>3.4</c:v>
                </c:pt>
                <c:pt idx="47">
                  <c:v>3</c:v>
                </c:pt>
                <c:pt idx="48">
                  <c:v>2.9</c:v>
                </c:pt>
                <c:pt idx="49">
                  <c:v>2.9</c:v>
                </c:pt>
                <c:pt idx="50">
                  <c:v>2.7</c:v>
                </c:pt>
                <c:pt idx="51">
                  <c:v>2.2999999999999998</c:v>
                </c:pt>
                <c:pt idx="52">
                  <c:v>1.7</c:v>
                </c:pt>
                <c:pt idx="53">
                  <c:v>1.7</c:v>
                </c:pt>
                <c:pt idx="54">
                  <c:v>1.4</c:v>
                </c:pt>
                <c:pt idx="55">
                  <c:v>1.7</c:v>
                </c:pt>
                <c:pt idx="56">
                  <c:v>2</c:v>
                </c:pt>
                <c:pt idx="57">
                  <c:v>2.2000000000000002</c:v>
                </c:pt>
                <c:pt idx="58">
                  <c:v>1.8</c:v>
                </c:pt>
                <c:pt idx="59">
                  <c:v>1.7</c:v>
                </c:pt>
                <c:pt idx="60">
                  <c:v>1.6</c:v>
                </c:pt>
                <c:pt idx="61">
                  <c:v>2</c:v>
                </c:pt>
                <c:pt idx="62">
                  <c:v>1.5</c:v>
                </c:pt>
                <c:pt idx="63">
                  <c:v>1.1000000000000001</c:v>
                </c:pt>
                <c:pt idx="64">
                  <c:v>1.4</c:v>
                </c:pt>
                <c:pt idx="65">
                  <c:v>1.8</c:v>
                </c:pt>
                <c:pt idx="66">
                  <c:v>2</c:v>
                </c:pt>
                <c:pt idx="67">
                  <c:v>1.5</c:v>
                </c:pt>
                <c:pt idx="68">
                  <c:v>1.2</c:v>
                </c:pt>
                <c:pt idx="69">
                  <c:v>1</c:v>
                </c:pt>
                <c:pt idx="70">
                  <c:v>1.2</c:v>
                </c:pt>
                <c:pt idx="71">
                  <c:v>1.5</c:v>
                </c:pt>
                <c:pt idx="72">
                  <c:v>1.6</c:v>
                </c:pt>
                <c:pt idx="73">
                  <c:v>1.1000000000000001</c:v>
                </c:pt>
                <c:pt idx="74">
                  <c:v>1.5</c:v>
                </c:pt>
                <c:pt idx="75">
                  <c:v>2</c:v>
                </c:pt>
                <c:pt idx="76">
                  <c:v>2.1</c:v>
                </c:pt>
                <c:pt idx="77">
                  <c:v>2.1</c:v>
                </c:pt>
                <c:pt idx="78">
                  <c:v>2</c:v>
                </c:pt>
                <c:pt idx="79">
                  <c:v>1.7</c:v>
                </c:pt>
                <c:pt idx="80">
                  <c:v>1.7</c:v>
                </c:pt>
                <c:pt idx="81">
                  <c:v>1.7</c:v>
                </c:pt>
                <c:pt idx="82">
                  <c:v>1.3</c:v>
                </c:pt>
                <c:pt idx="83">
                  <c:v>0.8</c:v>
                </c:pt>
                <c:pt idx="84">
                  <c:v>-0.1</c:v>
                </c:pt>
                <c:pt idx="85">
                  <c:v>0</c:v>
                </c:pt>
                <c:pt idx="86">
                  <c:v>-0.1</c:v>
                </c:pt>
                <c:pt idx="87">
                  <c:v>-0.2</c:v>
                </c:pt>
                <c:pt idx="88">
                  <c:v>0</c:v>
                </c:pt>
                <c:pt idx="89">
                  <c:v>0.1</c:v>
                </c:pt>
                <c:pt idx="90">
                  <c:v>0.2</c:v>
                </c:pt>
                <c:pt idx="91">
                  <c:v>0.2</c:v>
                </c:pt>
                <c:pt idx="92">
                  <c:v>0</c:v>
                </c:pt>
                <c:pt idx="93">
                  <c:v>0.2</c:v>
                </c:pt>
                <c:pt idx="94">
                  <c:v>0.5</c:v>
                </c:pt>
                <c:pt idx="95">
                  <c:v>0.7</c:v>
                </c:pt>
                <c:pt idx="96">
                  <c:v>1.4</c:v>
                </c:pt>
                <c:pt idx="97">
                  <c:v>1</c:v>
                </c:pt>
                <c:pt idx="98">
                  <c:v>0.9</c:v>
                </c:pt>
                <c:pt idx="99">
                  <c:v>1.1000000000000001</c:v>
                </c:pt>
                <c:pt idx="100">
                  <c:v>1</c:v>
                </c:pt>
                <c:pt idx="101">
                  <c:v>1</c:v>
                </c:pt>
                <c:pt idx="102">
                  <c:v>0.8</c:v>
                </c:pt>
                <c:pt idx="103">
                  <c:v>1.1000000000000001</c:v>
                </c:pt>
                <c:pt idx="104">
                  <c:v>1.5</c:v>
                </c:pt>
                <c:pt idx="105">
                  <c:v>1.6</c:v>
                </c:pt>
                <c:pt idx="106">
                  <c:v>1.7</c:v>
                </c:pt>
                <c:pt idx="107">
                  <c:v>2.1</c:v>
                </c:pt>
                <c:pt idx="108">
                  <c:v>2.5</c:v>
                </c:pt>
                <c:pt idx="109">
                  <c:v>2.7</c:v>
                </c:pt>
                <c:pt idx="110">
                  <c:v>2.4</c:v>
                </c:pt>
                <c:pt idx="111">
                  <c:v>2.2000000000000002</c:v>
                </c:pt>
                <c:pt idx="112">
                  <c:v>1.9</c:v>
                </c:pt>
                <c:pt idx="113">
                  <c:v>1.6</c:v>
                </c:pt>
                <c:pt idx="114">
                  <c:v>1.7</c:v>
                </c:pt>
                <c:pt idx="115">
                  <c:v>1.9</c:v>
                </c:pt>
                <c:pt idx="116">
                  <c:v>2.2000000000000002</c:v>
                </c:pt>
                <c:pt idx="117">
                  <c:v>2</c:v>
                </c:pt>
                <c:pt idx="118">
                  <c:v>2.2000000000000002</c:v>
                </c:pt>
                <c:pt idx="119">
                  <c:v>2.1</c:v>
                </c:pt>
                <c:pt idx="120">
                  <c:v>2.1</c:v>
                </c:pt>
                <c:pt idx="121">
                  <c:v>2.2000000000000002</c:v>
                </c:pt>
                <c:pt idx="122">
                  <c:v>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60672"/>
        <c:axId val="77262208"/>
      </c:lineChart>
      <c:catAx>
        <c:axId val="7726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77262208"/>
        <c:crosses val="autoZero"/>
        <c:auto val="1"/>
        <c:lblAlgn val="ctr"/>
        <c:lblOffset val="100"/>
        <c:noMultiLvlLbl val="0"/>
      </c:catAx>
      <c:valAx>
        <c:axId val="7726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6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PBOC!$E$1</c:f>
              <c:strCache>
                <c:ptCount val="1"/>
                <c:pt idx="0">
                  <c:v>inflation rate  </c:v>
                </c:pt>
              </c:strCache>
            </c:strRef>
          </c:tx>
          <c:marker>
            <c:symbol val="none"/>
          </c:marker>
          <c:cat>
            <c:multiLvlStrRef>
              <c:f>PBOC!$A$2:$B$125</c:f>
              <c:multiLvlStrCache>
                <c:ptCount val="1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april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PBOC!$E$2:$E$125</c:f>
              <c:numCache>
                <c:formatCode>General</c:formatCode>
                <c:ptCount val="124"/>
                <c:pt idx="0">
                  <c:v>7.1</c:v>
                </c:pt>
                <c:pt idx="1">
                  <c:v>8.6999999999999993</c:v>
                </c:pt>
                <c:pt idx="2">
                  <c:v>8.3000000000000007</c:v>
                </c:pt>
                <c:pt idx="3">
                  <c:v>8.5</c:v>
                </c:pt>
                <c:pt idx="4">
                  <c:v>7.7</c:v>
                </c:pt>
                <c:pt idx="5">
                  <c:v>7.1</c:v>
                </c:pt>
                <c:pt idx="6">
                  <c:v>6.3</c:v>
                </c:pt>
                <c:pt idx="7">
                  <c:v>4.9000000000000004</c:v>
                </c:pt>
                <c:pt idx="8">
                  <c:v>4.5999999999999996</c:v>
                </c:pt>
                <c:pt idx="9">
                  <c:v>4</c:v>
                </c:pt>
                <c:pt idx="10">
                  <c:v>2.4</c:v>
                </c:pt>
                <c:pt idx="11">
                  <c:v>1.2</c:v>
                </c:pt>
                <c:pt idx="12">
                  <c:v>1</c:v>
                </c:pt>
                <c:pt idx="13">
                  <c:v>-1.6</c:v>
                </c:pt>
                <c:pt idx="14">
                  <c:v>-1.2</c:v>
                </c:pt>
                <c:pt idx="15">
                  <c:v>-1.5</c:v>
                </c:pt>
                <c:pt idx="16">
                  <c:v>-1.4</c:v>
                </c:pt>
                <c:pt idx="17">
                  <c:v>-1.7</c:v>
                </c:pt>
                <c:pt idx="18">
                  <c:v>-1.8</c:v>
                </c:pt>
                <c:pt idx="19">
                  <c:v>-1.2</c:v>
                </c:pt>
                <c:pt idx="20">
                  <c:v>-0.8</c:v>
                </c:pt>
                <c:pt idx="21">
                  <c:v>-0.5</c:v>
                </c:pt>
                <c:pt idx="22">
                  <c:v>0.6</c:v>
                </c:pt>
                <c:pt idx="23">
                  <c:v>1.9</c:v>
                </c:pt>
                <c:pt idx="24">
                  <c:v>1.5</c:v>
                </c:pt>
                <c:pt idx="25">
                  <c:v>2.7</c:v>
                </c:pt>
                <c:pt idx="26">
                  <c:v>2.4</c:v>
                </c:pt>
                <c:pt idx="27">
                  <c:v>2.8</c:v>
                </c:pt>
                <c:pt idx="28">
                  <c:v>3.1</c:v>
                </c:pt>
                <c:pt idx="29">
                  <c:v>2.9</c:v>
                </c:pt>
                <c:pt idx="30">
                  <c:v>3.3</c:v>
                </c:pt>
                <c:pt idx="31">
                  <c:v>3.5</c:v>
                </c:pt>
                <c:pt idx="32">
                  <c:v>3.6</c:v>
                </c:pt>
                <c:pt idx="33">
                  <c:v>4.4000000000000004</c:v>
                </c:pt>
                <c:pt idx="34">
                  <c:v>5.0999999999999996</c:v>
                </c:pt>
                <c:pt idx="35">
                  <c:v>4.5999999999999996</c:v>
                </c:pt>
                <c:pt idx="36">
                  <c:v>4.9000000000000004</c:v>
                </c:pt>
                <c:pt idx="37">
                  <c:v>4.9000000000000004</c:v>
                </c:pt>
                <c:pt idx="38">
                  <c:v>5.4</c:v>
                </c:pt>
                <c:pt idx="39">
                  <c:v>5.3</c:v>
                </c:pt>
                <c:pt idx="40">
                  <c:v>5.5</c:v>
                </c:pt>
                <c:pt idx="41">
                  <c:v>6.4</c:v>
                </c:pt>
                <c:pt idx="42">
                  <c:v>6.5</c:v>
                </c:pt>
                <c:pt idx="43">
                  <c:v>6.2</c:v>
                </c:pt>
                <c:pt idx="44">
                  <c:v>6.1</c:v>
                </c:pt>
                <c:pt idx="45">
                  <c:v>5.5</c:v>
                </c:pt>
                <c:pt idx="46">
                  <c:v>4.2</c:v>
                </c:pt>
                <c:pt idx="47">
                  <c:v>4.0999999999999996</c:v>
                </c:pt>
                <c:pt idx="48">
                  <c:v>4.5</c:v>
                </c:pt>
                <c:pt idx="49">
                  <c:v>3.2</c:v>
                </c:pt>
                <c:pt idx="50">
                  <c:v>3.6</c:v>
                </c:pt>
                <c:pt idx="51">
                  <c:v>3.4</c:v>
                </c:pt>
                <c:pt idx="52">
                  <c:v>3</c:v>
                </c:pt>
                <c:pt idx="53">
                  <c:v>2.2000000000000002</c:v>
                </c:pt>
                <c:pt idx="54">
                  <c:v>1.8</c:v>
                </c:pt>
                <c:pt idx="55">
                  <c:v>2</c:v>
                </c:pt>
                <c:pt idx="56">
                  <c:v>1.9</c:v>
                </c:pt>
                <c:pt idx="57">
                  <c:v>1.7</c:v>
                </c:pt>
                <c:pt idx="58">
                  <c:v>2</c:v>
                </c:pt>
                <c:pt idx="59">
                  <c:v>2.5</c:v>
                </c:pt>
                <c:pt idx="60">
                  <c:v>2</c:v>
                </c:pt>
                <c:pt idx="61">
                  <c:v>3.2</c:v>
                </c:pt>
                <c:pt idx="62">
                  <c:v>2.1</c:v>
                </c:pt>
                <c:pt idx="63">
                  <c:v>2.4</c:v>
                </c:pt>
                <c:pt idx="64">
                  <c:v>2.1</c:v>
                </c:pt>
                <c:pt idx="65">
                  <c:v>2.7</c:v>
                </c:pt>
                <c:pt idx="66">
                  <c:v>2.7</c:v>
                </c:pt>
                <c:pt idx="67">
                  <c:v>2.6</c:v>
                </c:pt>
                <c:pt idx="68">
                  <c:v>3.1</c:v>
                </c:pt>
                <c:pt idx="69">
                  <c:v>3.2</c:v>
                </c:pt>
                <c:pt idx="70">
                  <c:v>3</c:v>
                </c:pt>
                <c:pt idx="71">
                  <c:v>2.5</c:v>
                </c:pt>
                <c:pt idx="72">
                  <c:v>2.5</c:v>
                </c:pt>
                <c:pt idx="73">
                  <c:v>2</c:v>
                </c:pt>
                <c:pt idx="74">
                  <c:v>2.4</c:v>
                </c:pt>
                <c:pt idx="75">
                  <c:v>1.8</c:v>
                </c:pt>
                <c:pt idx="76">
                  <c:v>2.5</c:v>
                </c:pt>
                <c:pt idx="77">
                  <c:v>2.2999999999999998</c:v>
                </c:pt>
                <c:pt idx="78">
                  <c:v>2.2999999999999998</c:v>
                </c:pt>
                <c:pt idx="79">
                  <c:v>2</c:v>
                </c:pt>
                <c:pt idx="80">
                  <c:v>1.6</c:v>
                </c:pt>
                <c:pt idx="81">
                  <c:v>1.6</c:v>
                </c:pt>
                <c:pt idx="82">
                  <c:v>1.4</c:v>
                </c:pt>
                <c:pt idx="83">
                  <c:v>1.5</c:v>
                </c:pt>
                <c:pt idx="84">
                  <c:v>0.8</c:v>
                </c:pt>
                <c:pt idx="85">
                  <c:v>1.4</c:v>
                </c:pt>
                <c:pt idx="86">
                  <c:v>1.4</c:v>
                </c:pt>
                <c:pt idx="87">
                  <c:v>1.5</c:v>
                </c:pt>
                <c:pt idx="88">
                  <c:v>1.2</c:v>
                </c:pt>
                <c:pt idx="89">
                  <c:v>1.4</c:v>
                </c:pt>
                <c:pt idx="90">
                  <c:v>1.6</c:v>
                </c:pt>
                <c:pt idx="91">
                  <c:v>2</c:v>
                </c:pt>
                <c:pt idx="92">
                  <c:v>1.6</c:v>
                </c:pt>
                <c:pt idx="93">
                  <c:v>1.3</c:v>
                </c:pt>
                <c:pt idx="94">
                  <c:v>1.5</c:v>
                </c:pt>
                <c:pt idx="95">
                  <c:v>1.6</c:v>
                </c:pt>
                <c:pt idx="96">
                  <c:v>1.8</c:v>
                </c:pt>
                <c:pt idx="97">
                  <c:v>2.2999999999999998</c:v>
                </c:pt>
                <c:pt idx="98">
                  <c:v>2.2999999999999998</c:v>
                </c:pt>
                <c:pt idx="99">
                  <c:v>2.2999999999999998</c:v>
                </c:pt>
                <c:pt idx="100">
                  <c:v>2</c:v>
                </c:pt>
                <c:pt idx="101">
                  <c:v>1.9</c:v>
                </c:pt>
                <c:pt idx="102">
                  <c:v>1.8</c:v>
                </c:pt>
                <c:pt idx="103">
                  <c:v>1.3</c:v>
                </c:pt>
                <c:pt idx="104">
                  <c:v>1.9</c:v>
                </c:pt>
                <c:pt idx="105">
                  <c:v>2.1</c:v>
                </c:pt>
                <c:pt idx="106">
                  <c:v>2.2999999999999998</c:v>
                </c:pt>
                <c:pt idx="107">
                  <c:v>2.1</c:v>
                </c:pt>
                <c:pt idx="108">
                  <c:v>2.5</c:v>
                </c:pt>
                <c:pt idx="109">
                  <c:v>0.8</c:v>
                </c:pt>
                <c:pt idx="110">
                  <c:v>0.9</c:v>
                </c:pt>
                <c:pt idx="111">
                  <c:v>1.2</c:v>
                </c:pt>
                <c:pt idx="112">
                  <c:v>1.5</c:v>
                </c:pt>
                <c:pt idx="113">
                  <c:v>1.5</c:v>
                </c:pt>
                <c:pt idx="114">
                  <c:v>1.4</c:v>
                </c:pt>
                <c:pt idx="115">
                  <c:v>1.8</c:v>
                </c:pt>
                <c:pt idx="116">
                  <c:v>1.6</c:v>
                </c:pt>
                <c:pt idx="117">
                  <c:v>1.9</c:v>
                </c:pt>
                <c:pt idx="118">
                  <c:v>1.7</c:v>
                </c:pt>
                <c:pt idx="119">
                  <c:v>1.8</c:v>
                </c:pt>
                <c:pt idx="120">
                  <c:v>1.5</c:v>
                </c:pt>
                <c:pt idx="121">
                  <c:v>2.9</c:v>
                </c:pt>
                <c:pt idx="122">
                  <c:v>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60992"/>
        <c:axId val="101479168"/>
      </c:lineChart>
      <c:catAx>
        <c:axId val="10146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479168"/>
        <c:crosses val="autoZero"/>
        <c:auto val="1"/>
        <c:lblAlgn val="ctr"/>
        <c:lblOffset val="100"/>
        <c:noMultiLvlLbl val="0"/>
      </c:catAx>
      <c:valAx>
        <c:axId val="10147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6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PBOC!$D$1</c:f>
              <c:strCache>
                <c:ptCount val="1"/>
                <c:pt idx="0">
                  <c:v>GDP</c:v>
                </c:pt>
              </c:strCache>
            </c:strRef>
          </c:tx>
          <c:cat>
            <c:multiLvlStrRef>
              <c:f>PBOC!$A$2:$B$125</c:f>
              <c:multiLvlStrCache>
                <c:ptCount val="1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april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PBOC!$D$2:$D$125</c:f>
              <c:numCache>
                <c:formatCode>General</c:formatCode>
                <c:ptCount val="124"/>
                <c:pt idx="0" formatCode="#,##0.00">
                  <c:v>33662.413</c:v>
                </c:pt>
                <c:pt idx="12" formatCode="#,##0.00">
                  <c:v>36759.355000000003</c:v>
                </c:pt>
                <c:pt idx="24" formatCode="#,##0.00">
                  <c:v>40658.091</c:v>
                </c:pt>
                <c:pt idx="36" formatCode="#,##0.00">
                  <c:v>44503.154000000002</c:v>
                </c:pt>
                <c:pt idx="48" formatCode="#,##0.00">
                  <c:v>47929.896999999997</c:v>
                </c:pt>
                <c:pt idx="60" formatCode="#,##0.00">
                  <c:v>51620.499000000003</c:v>
                </c:pt>
                <c:pt idx="72" formatCode="#,##0.00">
                  <c:v>55388.796000000002</c:v>
                </c:pt>
                <c:pt idx="84" formatCode="#,##0.00">
                  <c:v>59210.623</c:v>
                </c:pt>
                <c:pt idx="96" formatCode="#,##0.00">
                  <c:v>63053.374000000003</c:v>
                </c:pt>
                <c:pt idx="108" formatCode="#,##0.00">
                  <c:v>66962.683000000005</c:v>
                </c:pt>
                <c:pt idx="120" formatCode="#,##0.00">
                  <c:v>70980.444000000003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16032"/>
        <c:axId val="101517568"/>
      </c:lineChart>
      <c:catAx>
        <c:axId val="10151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517568"/>
        <c:crosses val="autoZero"/>
        <c:auto val="1"/>
        <c:lblAlgn val="ctr"/>
        <c:lblOffset val="100"/>
        <c:noMultiLvlLbl val="0"/>
      </c:catAx>
      <c:valAx>
        <c:axId val="10151756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151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PBOC!$F$1</c:f>
              <c:strCache>
                <c:ptCount val="1"/>
                <c:pt idx="0">
                  <c:v>UNEMPLOYMENT RATE </c:v>
                </c:pt>
              </c:strCache>
            </c:strRef>
          </c:tx>
          <c:marker>
            <c:symbol val="none"/>
          </c:marker>
          <c:cat>
            <c:multiLvlStrRef>
              <c:f>PBOC!$A$2:$B$124</c:f>
              <c:multiLvlStrCache>
                <c:ptCount val="12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PBOC!$F$2:$F$124</c:f>
              <c:numCache>
                <c:formatCode>General</c:formatCode>
                <c:ptCount val="123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4.3</c:v>
                </c:pt>
                <c:pt idx="13">
                  <c:v>4.3</c:v>
                </c:pt>
                <c:pt idx="14">
                  <c:v>4.3</c:v>
                </c:pt>
                <c:pt idx="15">
                  <c:v>4.3</c:v>
                </c:pt>
                <c:pt idx="16">
                  <c:v>4.3</c:v>
                </c:pt>
                <c:pt idx="17">
                  <c:v>4.3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4.3</c:v>
                </c:pt>
                <c:pt idx="22">
                  <c:v>4.3</c:v>
                </c:pt>
                <c:pt idx="23">
                  <c:v>4.3</c:v>
                </c:pt>
                <c:pt idx="24">
                  <c:v>4.0999999999999996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4.0999999999999996</c:v>
                </c:pt>
                <c:pt idx="43">
                  <c:v>4.0999999999999996</c:v>
                </c:pt>
                <c:pt idx="44">
                  <c:v>4.0999999999999996</c:v>
                </c:pt>
                <c:pt idx="45">
                  <c:v>4.0999999999999996</c:v>
                </c:pt>
                <c:pt idx="46">
                  <c:v>4.0999999999999996</c:v>
                </c:pt>
                <c:pt idx="47">
                  <c:v>4.0999999999999996</c:v>
                </c:pt>
                <c:pt idx="48">
                  <c:v>4.0999999999999996</c:v>
                </c:pt>
                <c:pt idx="49">
                  <c:v>4.0999999999999996</c:v>
                </c:pt>
                <c:pt idx="50">
                  <c:v>4.0999999999999996</c:v>
                </c:pt>
                <c:pt idx="51">
                  <c:v>4.0999999999999996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4.0999999999999996</c:v>
                </c:pt>
                <c:pt idx="57">
                  <c:v>4.0999999999999996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4.0999999999999996</c:v>
                </c:pt>
                <c:pt idx="61">
                  <c:v>4.0999999999999996</c:v>
                </c:pt>
                <c:pt idx="62">
                  <c:v>4.0999999999999996</c:v>
                </c:pt>
                <c:pt idx="63">
                  <c:v>4.0999999999999996</c:v>
                </c:pt>
                <c:pt idx="64">
                  <c:v>4.0999999999999996</c:v>
                </c:pt>
                <c:pt idx="65">
                  <c:v>4.0999999999999996</c:v>
                </c:pt>
                <c:pt idx="66">
                  <c:v>4.0999999999999996</c:v>
                </c:pt>
                <c:pt idx="67">
                  <c:v>4.0999999999999996</c:v>
                </c:pt>
                <c:pt idx="68">
                  <c:v>4.0999999999999996</c:v>
                </c:pt>
                <c:pt idx="69">
                  <c:v>4.0999999999999996</c:v>
                </c:pt>
                <c:pt idx="70">
                  <c:v>4.0999999999999996</c:v>
                </c:pt>
                <c:pt idx="71">
                  <c:v>4.0999999999999996</c:v>
                </c:pt>
                <c:pt idx="72">
                  <c:v>4.0999999999999996</c:v>
                </c:pt>
                <c:pt idx="73">
                  <c:v>4.0999999999999996</c:v>
                </c:pt>
                <c:pt idx="74">
                  <c:v>4.0999999999999996</c:v>
                </c:pt>
                <c:pt idx="75">
                  <c:v>4.0999999999999996</c:v>
                </c:pt>
                <c:pt idx="76">
                  <c:v>4.0999999999999996</c:v>
                </c:pt>
                <c:pt idx="77">
                  <c:v>4.0999999999999996</c:v>
                </c:pt>
                <c:pt idx="78">
                  <c:v>4.0999999999999996</c:v>
                </c:pt>
                <c:pt idx="79">
                  <c:v>4.0999999999999996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4.0999999999999996</c:v>
                </c:pt>
                <c:pt idx="83">
                  <c:v>4.0999999999999996</c:v>
                </c:pt>
                <c:pt idx="84">
                  <c:v>4.0999999999999996</c:v>
                </c:pt>
                <c:pt idx="85">
                  <c:v>4.0999999999999996</c:v>
                </c:pt>
                <c:pt idx="86">
                  <c:v>4.0999999999999996</c:v>
                </c:pt>
                <c:pt idx="87">
                  <c:v>4.0999999999999996</c:v>
                </c:pt>
                <c:pt idx="88">
                  <c:v>4.0999999999999996</c:v>
                </c:pt>
                <c:pt idx="89">
                  <c:v>4.0999999999999996</c:v>
                </c:pt>
                <c:pt idx="90">
                  <c:v>4.0999999999999996</c:v>
                </c:pt>
                <c:pt idx="91">
                  <c:v>4.0999999999999996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4.0999999999999996</c:v>
                </c:pt>
                <c:pt idx="95">
                  <c:v>4.0999999999999996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3.9</c:v>
                </c:pt>
                <c:pt idx="109">
                  <c:v>3.9</c:v>
                </c:pt>
                <c:pt idx="110">
                  <c:v>3.9</c:v>
                </c:pt>
                <c:pt idx="111">
                  <c:v>3.9</c:v>
                </c:pt>
                <c:pt idx="112">
                  <c:v>3.9</c:v>
                </c:pt>
                <c:pt idx="113">
                  <c:v>3.9</c:v>
                </c:pt>
                <c:pt idx="114">
                  <c:v>3.9</c:v>
                </c:pt>
                <c:pt idx="115">
                  <c:v>3.9</c:v>
                </c:pt>
                <c:pt idx="116">
                  <c:v>3.9</c:v>
                </c:pt>
                <c:pt idx="117">
                  <c:v>3.9</c:v>
                </c:pt>
                <c:pt idx="118">
                  <c:v>3.9</c:v>
                </c:pt>
                <c:pt idx="119">
                  <c:v>3.9</c:v>
                </c:pt>
                <c:pt idx="120">
                  <c:v>3.9</c:v>
                </c:pt>
                <c:pt idx="121">
                  <c:v>3.9</c:v>
                </c:pt>
                <c:pt idx="122">
                  <c:v>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38048"/>
        <c:axId val="101543936"/>
      </c:lineChart>
      <c:catAx>
        <c:axId val="10153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1543936"/>
        <c:crosses val="autoZero"/>
        <c:auto val="1"/>
        <c:lblAlgn val="ctr"/>
        <c:lblOffset val="100"/>
        <c:noMultiLvlLbl val="0"/>
      </c:catAx>
      <c:valAx>
        <c:axId val="10154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3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PBOC!$C$1</c:f>
              <c:strCache>
                <c:ptCount val="1"/>
                <c:pt idx="0">
                  <c:v>INTEREST RATE </c:v>
                </c:pt>
              </c:strCache>
            </c:strRef>
          </c:tx>
          <c:marker>
            <c:symbol val="none"/>
          </c:marker>
          <c:cat>
            <c:multiLvlStrRef>
              <c:f>PBOC!$A$2:$B$124</c:f>
              <c:multiLvlStrCache>
                <c:ptCount val="12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PBOC!$C$2:$C$124</c:f>
              <c:numCache>
                <c:formatCode>General</c:formatCode>
                <c:ptCount val="123"/>
                <c:pt idx="0">
                  <c:v>4.2699999999999996</c:v>
                </c:pt>
                <c:pt idx="1">
                  <c:v>4.26</c:v>
                </c:pt>
                <c:pt idx="2">
                  <c:v>4.3899999999999997</c:v>
                </c:pt>
                <c:pt idx="3">
                  <c:v>4.51</c:v>
                </c:pt>
                <c:pt idx="4">
                  <c:v>4.38</c:v>
                </c:pt>
                <c:pt idx="5">
                  <c:v>4.2</c:v>
                </c:pt>
                <c:pt idx="6">
                  <c:v>4.47</c:v>
                </c:pt>
                <c:pt idx="7">
                  <c:v>4.08</c:v>
                </c:pt>
                <c:pt idx="8">
                  <c:v>4.1399999999999997</c:v>
                </c:pt>
                <c:pt idx="9">
                  <c:v>4.25</c:v>
                </c:pt>
                <c:pt idx="10">
                  <c:v>3.55</c:v>
                </c:pt>
                <c:pt idx="11">
                  <c:v>1.9</c:v>
                </c:pt>
                <c:pt idx="12">
                  <c:v>2.2999999999999998</c:v>
                </c:pt>
                <c:pt idx="13">
                  <c:v>1.0900000000000001</c:v>
                </c:pt>
                <c:pt idx="14">
                  <c:v>1.27</c:v>
                </c:pt>
                <c:pt idx="15">
                  <c:v>1.1200000000000001</c:v>
                </c:pt>
                <c:pt idx="16">
                  <c:v>1.1399999999999999</c:v>
                </c:pt>
                <c:pt idx="17">
                  <c:v>1.2</c:v>
                </c:pt>
                <c:pt idx="18">
                  <c:v>1.68</c:v>
                </c:pt>
                <c:pt idx="19">
                  <c:v>1.7</c:v>
                </c:pt>
                <c:pt idx="20">
                  <c:v>1.78</c:v>
                </c:pt>
                <c:pt idx="21">
                  <c:v>1.81</c:v>
                </c:pt>
                <c:pt idx="22">
                  <c:v>2.08</c:v>
                </c:pt>
                <c:pt idx="23">
                  <c:v>1.86</c:v>
                </c:pt>
                <c:pt idx="24">
                  <c:v>1.85</c:v>
                </c:pt>
                <c:pt idx="25">
                  <c:v>1.94</c:v>
                </c:pt>
                <c:pt idx="26">
                  <c:v>1.91</c:v>
                </c:pt>
                <c:pt idx="27">
                  <c:v>1.73</c:v>
                </c:pt>
                <c:pt idx="28">
                  <c:v>2.02</c:v>
                </c:pt>
                <c:pt idx="29">
                  <c:v>3.69</c:v>
                </c:pt>
                <c:pt idx="30">
                  <c:v>2.48</c:v>
                </c:pt>
                <c:pt idx="31">
                  <c:v>2.44</c:v>
                </c:pt>
                <c:pt idx="32">
                  <c:v>2.56</c:v>
                </c:pt>
                <c:pt idx="33">
                  <c:v>2.75</c:v>
                </c:pt>
                <c:pt idx="34">
                  <c:v>3.38</c:v>
                </c:pt>
                <c:pt idx="35">
                  <c:v>4.9400000000000004</c:v>
                </c:pt>
                <c:pt idx="36">
                  <c:v>4.9800000000000004</c:v>
                </c:pt>
                <c:pt idx="37">
                  <c:v>4.84</c:v>
                </c:pt>
                <c:pt idx="38">
                  <c:v>4.0199999999999996</c:v>
                </c:pt>
                <c:pt idx="39">
                  <c:v>3.94</c:v>
                </c:pt>
                <c:pt idx="40">
                  <c:v>4.24</c:v>
                </c:pt>
                <c:pt idx="41">
                  <c:v>5.91</c:v>
                </c:pt>
                <c:pt idx="42">
                  <c:v>5.89</c:v>
                </c:pt>
                <c:pt idx="43">
                  <c:v>5.19</c:v>
                </c:pt>
                <c:pt idx="44">
                  <c:v>5.69</c:v>
                </c:pt>
                <c:pt idx="45">
                  <c:v>5.67</c:v>
                </c:pt>
                <c:pt idx="46">
                  <c:v>5.73</c:v>
                </c:pt>
                <c:pt idx="47">
                  <c:v>5.57</c:v>
                </c:pt>
                <c:pt idx="48">
                  <c:v>6.8</c:v>
                </c:pt>
                <c:pt idx="49">
                  <c:v>5.36</c:v>
                </c:pt>
                <c:pt idx="50">
                  <c:v>4.72</c:v>
                </c:pt>
                <c:pt idx="51">
                  <c:v>4.37</c:v>
                </c:pt>
                <c:pt idx="52">
                  <c:v>4.04</c:v>
                </c:pt>
                <c:pt idx="53">
                  <c:v>3.7</c:v>
                </c:pt>
                <c:pt idx="54">
                  <c:v>3.46</c:v>
                </c:pt>
                <c:pt idx="55">
                  <c:v>3.59</c:v>
                </c:pt>
                <c:pt idx="56">
                  <c:v>4.12</c:v>
                </c:pt>
                <c:pt idx="57">
                  <c:v>3.78</c:v>
                </c:pt>
                <c:pt idx="58">
                  <c:v>3.82</c:v>
                </c:pt>
                <c:pt idx="59">
                  <c:v>3.97</c:v>
                </c:pt>
                <c:pt idx="60">
                  <c:v>3.77</c:v>
                </c:pt>
                <c:pt idx="61">
                  <c:v>3.71</c:v>
                </c:pt>
                <c:pt idx="62">
                  <c:v>3.52</c:v>
                </c:pt>
                <c:pt idx="63">
                  <c:v>3.63</c:v>
                </c:pt>
                <c:pt idx="64">
                  <c:v>3.84</c:v>
                </c:pt>
                <c:pt idx="65">
                  <c:v>6.65</c:v>
                </c:pt>
                <c:pt idx="66">
                  <c:v>5.09</c:v>
                </c:pt>
                <c:pt idx="67">
                  <c:v>5.4</c:v>
                </c:pt>
                <c:pt idx="68">
                  <c:v>5.58</c:v>
                </c:pt>
                <c:pt idx="69">
                  <c:v>5.14</c:v>
                </c:pt>
                <c:pt idx="70">
                  <c:v>6.43</c:v>
                </c:pt>
                <c:pt idx="71">
                  <c:v>6.96</c:v>
                </c:pt>
                <c:pt idx="72">
                  <c:v>6.76</c:v>
                </c:pt>
                <c:pt idx="73">
                  <c:v>5.14</c:v>
                </c:pt>
                <c:pt idx="74">
                  <c:v>4.84</c:v>
                </c:pt>
                <c:pt idx="75">
                  <c:v>4.6399999999999997</c:v>
                </c:pt>
                <c:pt idx="76">
                  <c:v>4.5</c:v>
                </c:pt>
                <c:pt idx="77">
                  <c:v>4.59</c:v>
                </c:pt>
                <c:pt idx="78">
                  <c:v>4.57</c:v>
                </c:pt>
                <c:pt idx="79">
                  <c:v>4.47</c:v>
                </c:pt>
                <c:pt idx="80">
                  <c:v>4.4400000000000004</c:v>
                </c:pt>
                <c:pt idx="81">
                  <c:v>4.26</c:v>
                </c:pt>
                <c:pt idx="82">
                  <c:v>4.22</c:v>
                </c:pt>
                <c:pt idx="83">
                  <c:v>5.22</c:v>
                </c:pt>
                <c:pt idx="84">
                  <c:v>4.9800000000000004</c:v>
                </c:pt>
                <c:pt idx="85">
                  <c:v>5.41</c:v>
                </c:pt>
                <c:pt idx="86">
                  <c:v>5.18</c:v>
                </c:pt>
                <c:pt idx="87">
                  <c:v>4.0999999999999996</c:v>
                </c:pt>
                <c:pt idx="88">
                  <c:v>3.11</c:v>
                </c:pt>
                <c:pt idx="89">
                  <c:v>3.11</c:v>
                </c:pt>
                <c:pt idx="90">
                  <c:v>3.11</c:v>
                </c:pt>
                <c:pt idx="91">
                  <c:v>3.11</c:v>
                </c:pt>
                <c:pt idx="92">
                  <c:v>3.11</c:v>
                </c:pt>
                <c:pt idx="93">
                  <c:v>4.3499999999999996</c:v>
                </c:pt>
                <c:pt idx="94">
                  <c:v>4.3499999999999996</c:v>
                </c:pt>
                <c:pt idx="95">
                  <c:v>4.3499999999999996</c:v>
                </c:pt>
                <c:pt idx="96">
                  <c:v>4.3499999999999996</c:v>
                </c:pt>
                <c:pt idx="97">
                  <c:v>4.3499999999999996</c:v>
                </c:pt>
                <c:pt idx="98">
                  <c:v>4.3499999999999996</c:v>
                </c:pt>
                <c:pt idx="99">
                  <c:v>4.3499999999999996</c:v>
                </c:pt>
                <c:pt idx="100">
                  <c:v>4.3499999999999996</c:v>
                </c:pt>
                <c:pt idx="101">
                  <c:v>4.3499999999999996</c:v>
                </c:pt>
                <c:pt idx="102">
                  <c:v>4.3499999999999996</c:v>
                </c:pt>
                <c:pt idx="103">
                  <c:v>4.3499999999999996</c:v>
                </c:pt>
                <c:pt idx="104">
                  <c:v>4.3499999999999996</c:v>
                </c:pt>
                <c:pt idx="105">
                  <c:v>4.3499999999999996</c:v>
                </c:pt>
                <c:pt idx="106">
                  <c:v>4.3499999999999996</c:v>
                </c:pt>
                <c:pt idx="107">
                  <c:v>4.3499999999999996</c:v>
                </c:pt>
                <c:pt idx="108">
                  <c:v>4.3499999999999996</c:v>
                </c:pt>
                <c:pt idx="109">
                  <c:v>4.3499999999999996</c:v>
                </c:pt>
                <c:pt idx="110">
                  <c:v>4.3499999999999996</c:v>
                </c:pt>
                <c:pt idx="111">
                  <c:v>4.3499999999999996</c:v>
                </c:pt>
                <c:pt idx="112">
                  <c:v>4.3499999999999996</c:v>
                </c:pt>
                <c:pt idx="113">
                  <c:v>4.3499999999999996</c:v>
                </c:pt>
                <c:pt idx="114">
                  <c:v>4.3499999999999996</c:v>
                </c:pt>
                <c:pt idx="115">
                  <c:v>4.3499999999999996</c:v>
                </c:pt>
                <c:pt idx="116">
                  <c:v>4.3499999999999996</c:v>
                </c:pt>
                <c:pt idx="117">
                  <c:v>4.3499999999999996</c:v>
                </c:pt>
                <c:pt idx="118">
                  <c:v>4.3499999999999996</c:v>
                </c:pt>
                <c:pt idx="119">
                  <c:v>4.3499999999999996</c:v>
                </c:pt>
                <c:pt idx="120">
                  <c:v>4.3499999999999996</c:v>
                </c:pt>
                <c:pt idx="121">
                  <c:v>4.3499999999999996</c:v>
                </c:pt>
                <c:pt idx="122">
                  <c:v>4.3499999999999996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PBOC!$E$1</c:f>
              <c:strCache>
                <c:ptCount val="1"/>
                <c:pt idx="0">
                  <c:v>inflation rate  </c:v>
                </c:pt>
              </c:strCache>
            </c:strRef>
          </c:tx>
          <c:marker>
            <c:symbol val="none"/>
          </c:marker>
          <c:cat>
            <c:multiLvlStrRef>
              <c:f>PBOC!$A$2:$B$124</c:f>
              <c:multiLvlStrCache>
                <c:ptCount val="12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PBOC!$E$2:$E$124</c:f>
              <c:numCache>
                <c:formatCode>General</c:formatCode>
                <c:ptCount val="123"/>
                <c:pt idx="0">
                  <c:v>7.1</c:v>
                </c:pt>
                <c:pt idx="1">
                  <c:v>8.6999999999999993</c:v>
                </c:pt>
                <c:pt idx="2">
                  <c:v>8.3000000000000007</c:v>
                </c:pt>
                <c:pt idx="3">
                  <c:v>8.5</c:v>
                </c:pt>
                <c:pt idx="4">
                  <c:v>7.7</c:v>
                </c:pt>
                <c:pt idx="5">
                  <c:v>7.1</c:v>
                </c:pt>
                <c:pt idx="6">
                  <c:v>6.3</c:v>
                </c:pt>
                <c:pt idx="7">
                  <c:v>4.9000000000000004</c:v>
                </c:pt>
                <c:pt idx="8">
                  <c:v>4.5999999999999996</c:v>
                </c:pt>
                <c:pt idx="9">
                  <c:v>4</c:v>
                </c:pt>
                <c:pt idx="10">
                  <c:v>2.4</c:v>
                </c:pt>
                <c:pt idx="11">
                  <c:v>1.2</c:v>
                </c:pt>
                <c:pt idx="12">
                  <c:v>1</c:v>
                </c:pt>
                <c:pt idx="13">
                  <c:v>-1.6</c:v>
                </c:pt>
                <c:pt idx="14">
                  <c:v>-1.2</c:v>
                </c:pt>
                <c:pt idx="15">
                  <c:v>-1.5</c:v>
                </c:pt>
                <c:pt idx="16">
                  <c:v>-1.4</c:v>
                </c:pt>
                <c:pt idx="17">
                  <c:v>-1.7</c:v>
                </c:pt>
                <c:pt idx="18">
                  <c:v>-1.8</c:v>
                </c:pt>
                <c:pt idx="19">
                  <c:v>-1.2</c:v>
                </c:pt>
                <c:pt idx="20">
                  <c:v>-0.8</c:v>
                </c:pt>
                <c:pt idx="21">
                  <c:v>-0.5</c:v>
                </c:pt>
                <c:pt idx="22">
                  <c:v>0.6</c:v>
                </c:pt>
                <c:pt idx="23">
                  <c:v>1.9</c:v>
                </c:pt>
                <c:pt idx="24">
                  <c:v>1.5</c:v>
                </c:pt>
                <c:pt idx="25">
                  <c:v>2.7</c:v>
                </c:pt>
                <c:pt idx="26">
                  <c:v>2.4</c:v>
                </c:pt>
                <c:pt idx="27">
                  <c:v>2.8</c:v>
                </c:pt>
                <c:pt idx="28">
                  <c:v>3.1</c:v>
                </c:pt>
                <c:pt idx="29">
                  <c:v>2.9</c:v>
                </c:pt>
                <c:pt idx="30">
                  <c:v>3.3</c:v>
                </c:pt>
                <c:pt idx="31">
                  <c:v>3.5</c:v>
                </c:pt>
                <c:pt idx="32">
                  <c:v>3.6</c:v>
                </c:pt>
                <c:pt idx="33">
                  <c:v>4.4000000000000004</c:v>
                </c:pt>
                <c:pt idx="34">
                  <c:v>5.0999999999999996</c:v>
                </c:pt>
                <c:pt idx="35">
                  <c:v>4.5999999999999996</c:v>
                </c:pt>
                <c:pt idx="36">
                  <c:v>4.9000000000000004</c:v>
                </c:pt>
                <c:pt idx="37">
                  <c:v>4.9000000000000004</c:v>
                </c:pt>
                <c:pt idx="38">
                  <c:v>5.4</c:v>
                </c:pt>
                <c:pt idx="39">
                  <c:v>5.3</c:v>
                </c:pt>
                <c:pt idx="40">
                  <c:v>5.5</c:v>
                </c:pt>
                <c:pt idx="41">
                  <c:v>6.4</c:v>
                </c:pt>
                <c:pt idx="42">
                  <c:v>6.5</c:v>
                </c:pt>
                <c:pt idx="43">
                  <c:v>6.2</c:v>
                </c:pt>
                <c:pt idx="44">
                  <c:v>6.1</c:v>
                </c:pt>
                <c:pt idx="45">
                  <c:v>5.5</c:v>
                </c:pt>
                <c:pt idx="46">
                  <c:v>4.2</c:v>
                </c:pt>
                <c:pt idx="47">
                  <c:v>4.0999999999999996</c:v>
                </c:pt>
                <c:pt idx="48">
                  <c:v>4.5</c:v>
                </c:pt>
                <c:pt idx="49">
                  <c:v>3.2</c:v>
                </c:pt>
                <c:pt idx="50">
                  <c:v>3.6</c:v>
                </c:pt>
                <c:pt idx="51">
                  <c:v>3.4</c:v>
                </c:pt>
                <c:pt idx="52">
                  <c:v>3</c:v>
                </c:pt>
                <c:pt idx="53">
                  <c:v>2.2000000000000002</c:v>
                </c:pt>
                <c:pt idx="54">
                  <c:v>1.8</c:v>
                </c:pt>
                <c:pt idx="55">
                  <c:v>2</c:v>
                </c:pt>
                <c:pt idx="56">
                  <c:v>1.9</c:v>
                </c:pt>
                <c:pt idx="57">
                  <c:v>1.7</c:v>
                </c:pt>
                <c:pt idx="58">
                  <c:v>2</c:v>
                </c:pt>
                <c:pt idx="59">
                  <c:v>2.5</c:v>
                </c:pt>
                <c:pt idx="60">
                  <c:v>2</c:v>
                </c:pt>
                <c:pt idx="61">
                  <c:v>3.2</c:v>
                </c:pt>
                <c:pt idx="62">
                  <c:v>2.1</c:v>
                </c:pt>
                <c:pt idx="63">
                  <c:v>2.4</c:v>
                </c:pt>
                <c:pt idx="64">
                  <c:v>2.1</c:v>
                </c:pt>
                <c:pt idx="65">
                  <c:v>2.7</c:v>
                </c:pt>
                <c:pt idx="66">
                  <c:v>2.7</c:v>
                </c:pt>
                <c:pt idx="67">
                  <c:v>2.6</c:v>
                </c:pt>
                <c:pt idx="68">
                  <c:v>3.1</c:v>
                </c:pt>
                <c:pt idx="69">
                  <c:v>3.2</c:v>
                </c:pt>
                <c:pt idx="70">
                  <c:v>3</c:v>
                </c:pt>
                <c:pt idx="71">
                  <c:v>2.5</c:v>
                </c:pt>
                <c:pt idx="72">
                  <c:v>2.5</c:v>
                </c:pt>
                <c:pt idx="73">
                  <c:v>2</c:v>
                </c:pt>
                <c:pt idx="74">
                  <c:v>2.4</c:v>
                </c:pt>
                <c:pt idx="75">
                  <c:v>1.8</c:v>
                </c:pt>
                <c:pt idx="76">
                  <c:v>2.5</c:v>
                </c:pt>
                <c:pt idx="77">
                  <c:v>2.2999999999999998</c:v>
                </c:pt>
                <c:pt idx="78">
                  <c:v>2.2999999999999998</c:v>
                </c:pt>
                <c:pt idx="79">
                  <c:v>2</c:v>
                </c:pt>
                <c:pt idx="80">
                  <c:v>1.6</c:v>
                </c:pt>
                <c:pt idx="81">
                  <c:v>1.6</c:v>
                </c:pt>
                <c:pt idx="82">
                  <c:v>1.4</c:v>
                </c:pt>
                <c:pt idx="83">
                  <c:v>1.5</c:v>
                </c:pt>
                <c:pt idx="84">
                  <c:v>0.8</c:v>
                </c:pt>
                <c:pt idx="85">
                  <c:v>1.4</c:v>
                </c:pt>
                <c:pt idx="86">
                  <c:v>1.4</c:v>
                </c:pt>
                <c:pt idx="87">
                  <c:v>1.5</c:v>
                </c:pt>
                <c:pt idx="88">
                  <c:v>1.2</c:v>
                </c:pt>
                <c:pt idx="89">
                  <c:v>1.4</c:v>
                </c:pt>
                <c:pt idx="90">
                  <c:v>1.6</c:v>
                </c:pt>
                <c:pt idx="91">
                  <c:v>2</c:v>
                </c:pt>
                <c:pt idx="92">
                  <c:v>1.6</c:v>
                </c:pt>
                <c:pt idx="93">
                  <c:v>1.3</c:v>
                </c:pt>
                <c:pt idx="94">
                  <c:v>1.5</c:v>
                </c:pt>
                <c:pt idx="95">
                  <c:v>1.6</c:v>
                </c:pt>
                <c:pt idx="96">
                  <c:v>1.8</c:v>
                </c:pt>
                <c:pt idx="97">
                  <c:v>2.2999999999999998</c:v>
                </c:pt>
                <c:pt idx="98">
                  <c:v>2.2999999999999998</c:v>
                </c:pt>
                <c:pt idx="99">
                  <c:v>2.2999999999999998</c:v>
                </c:pt>
                <c:pt idx="100">
                  <c:v>2</c:v>
                </c:pt>
                <c:pt idx="101">
                  <c:v>1.9</c:v>
                </c:pt>
                <c:pt idx="102">
                  <c:v>1.8</c:v>
                </c:pt>
                <c:pt idx="103">
                  <c:v>1.3</c:v>
                </c:pt>
                <c:pt idx="104">
                  <c:v>1.9</c:v>
                </c:pt>
                <c:pt idx="105">
                  <c:v>2.1</c:v>
                </c:pt>
                <c:pt idx="106">
                  <c:v>2.2999999999999998</c:v>
                </c:pt>
                <c:pt idx="107">
                  <c:v>2.1</c:v>
                </c:pt>
                <c:pt idx="108">
                  <c:v>2.5</c:v>
                </c:pt>
                <c:pt idx="109">
                  <c:v>0.8</c:v>
                </c:pt>
                <c:pt idx="110">
                  <c:v>0.9</c:v>
                </c:pt>
                <c:pt idx="111">
                  <c:v>1.2</c:v>
                </c:pt>
                <c:pt idx="112">
                  <c:v>1.5</c:v>
                </c:pt>
                <c:pt idx="113">
                  <c:v>1.5</c:v>
                </c:pt>
                <c:pt idx="114">
                  <c:v>1.4</c:v>
                </c:pt>
                <c:pt idx="115">
                  <c:v>1.8</c:v>
                </c:pt>
                <c:pt idx="116">
                  <c:v>1.6</c:v>
                </c:pt>
                <c:pt idx="117">
                  <c:v>1.9</c:v>
                </c:pt>
                <c:pt idx="118">
                  <c:v>1.7</c:v>
                </c:pt>
                <c:pt idx="119">
                  <c:v>1.8</c:v>
                </c:pt>
                <c:pt idx="120">
                  <c:v>1.5</c:v>
                </c:pt>
                <c:pt idx="121">
                  <c:v>2.9</c:v>
                </c:pt>
                <c:pt idx="122">
                  <c:v>2.1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PBOC!$F$1</c:f>
              <c:strCache>
                <c:ptCount val="1"/>
                <c:pt idx="0">
                  <c:v>UNEMPLOYMENT RATE </c:v>
                </c:pt>
              </c:strCache>
            </c:strRef>
          </c:tx>
          <c:marker>
            <c:symbol val="none"/>
          </c:marker>
          <c:cat>
            <c:multiLvlStrRef>
              <c:f>PBOC!$A$2:$B$124</c:f>
              <c:multiLvlStrCache>
                <c:ptCount val="12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PBOC!$F$2:$F$124</c:f>
              <c:numCache>
                <c:formatCode>General</c:formatCode>
                <c:ptCount val="123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4.2</c:v>
                </c:pt>
                <c:pt idx="12">
                  <c:v>4.3</c:v>
                </c:pt>
                <c:pt idx="13">
                  <c:v>4.3</c:v>
                </c:pt>
                <c:pt idx="14">
                  <c:v>4.3</c:v>
                </c:pt>
                <c:pt idx="15">
                  <c:v>4.3</c:v>
                </c:pt>
                <c:pt idx="16">
                  <c:v>4.3</c:v>
                </c:pt>
                <c:pt idx="17">
                  <c:v>4.3</c:v>
                </c:pt>
                <c:pt idx="18">
                  <c:v>4.3</c:v>
                </c:pt>
                <c:pt idx="19">
                  <c:v>4.3</c:v>
                </c:pt>
                <c:pt idx="20">
                  <c:v>4.3</c:v>
                </c:pt>
                <c:pt idx="21">
                  <c:v>4.3</c:v>
                </c:pt>
                <c:pt idx="22">
                  <c:v>4.3</c:v>
                </c:pt>
                <c:pt idx="23">
                  <c:v>4.3</c:v>
                </c:pt>
                <c:pt idx="24">
                  <c:v>4.0999999999999996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4.0999999999999996</c:v>
                </c:pt>
                <c:pt idx="43">
                  <c:v>4.0999999999999996</c:v>
                </c:pt>
                <c:pt idx="44">
                  <c:v>4.0999999999999996</c:v>
                </c:pt>
                <c:pt idx="45">
                  <c:v>4.0999999999999996</c:v>
                </c:pt>
                <c:pt idx="46">
                  <c:v>4.0999999999999996</c:v>
                </c:pt>
                <c:pt idx="47">
                  <c:v>4.0999999999999996</c:v>
                </c:pt>
                <c:pt idx="48">
                  <c:v>4.0999999999999996</c:v>
                </c:pt>
                <c:pt idx="49">
                  <c:v>4.0999999999999996</c:v>
                </c:pt>
                <c:pt idx="50">
                  <c:v>4.0999999999999996</c:v>
                </c:pt>
                <c:pt idx="51">
                  <c:v>4.0999999999999996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4.0999999999999996</c:v>
                </c:pt>
                <c:pt idx="57">
                  <c:v>4.0999999999999996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4.0999999999999996</c:v>
                </c:pt>
                <c:pt idx="61">
                  <c:v>4.0999999999999996</c:v>
                </c:pt>
                <c:pt idx="62">
                  <c:v>4.0999999999999996</c:v>
                </c:pt>
                <c:pt idx="63">
                  <c:v>4.0999999999999996</c:v>
                </c:pt>
                <c:pt idx="64">
                  <c:v>4.0999999999999996</c:v>
                </c:pt>
                <c:pt idx="65">
                  <c:v>4.0999999999999996</c:v>
                </c:pt>
                <c:pt idx="66">
                  <c:v>4.0999999999999996</c:v>
                </c:pt>
                <c:pt idx="67">
                  <c:v>4.0999999999999996</c:v>
                </c:pt>
                <c:pt idx="68">
                  <c:v>4.0999999999999996</c:v>
                </c:pt>
                <c:pt idx="69">
                  <c:v>4.0999999999999996</c:v>
                </c:pt>
                <c:pt idx="70">
                  <c:v>4.0999999999999996</c:v>
                </c:pt>
                <c:pt idx="71">
                  <c:v>4.0999999999999996</c:v>
                </c:pt>
                <c:pt idx="72">
                  <c:v>4.0999999999999996</c:v>
                </c:pt>
                <c:pt idx="73">
                  <c:v>4.0999999999999996</c:v>
                </c:pt>
                <c:pt idx="74">
                  <c:v>4.0999999999999996</c:v>
                </c:pt>
                <c:pt idx="75">
                  <c:v>4.0999999999999996</c:v>
                </c:pt>
                <c:pt idx="76">
                  <c:v>4.0999999999999996</c:v>
                </c:pt>
                <c:pt idx="77">
                  <c:v>4.0999999999999996</c:v>
                </c:pt>
                <c:pt idx="78">
                  <c:v>4.0999999999999996</c:v>
                </c:pt>
                <c:pt idx="79">
                  <c:v>4.0999999999999996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4.0999999999999996</c:v>
                </c:pt>
                <c:pt idx="83">
                  <c:v>4.0999999999999996</c:v>
                </c:pt>
                <c:pt idx="84">
                  <c:v>4.0999999999999996</c:v>
                </c:pt>
                <c:pt idx="85">
                  <c:v>4.0999999999999996</c:v>
                </c:pt>
                <c:pt idx="86">
                  <c:v>4.0999999999999996</c:v>
                </c:pt>
                <c:pt idx="87">
                  <c:v>4.0999999999999996</c:v>
                </c:pt>
                <c:pt idx="88">
                  <c:v>4.0999999999999996</c:v>
                </c:pt>
                <c:pt idx="89">
                  <c:v>4.0999999999999996</c:v>
                </c:pt>
                <c:pt idx="90">
                  <c:v>4.0999999999999996</c:v>
                </c:pt>
                <c:pt idx="91">
                  <c:v>4.0999999999999996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4.0999999999999996</c:v>
                </c:pt>
                <c:pt idx="95">
                  <c:v>4.0999999999999996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3.9</c:v>
                </c:pt>
                <c:pt idx="109">
                  <c:v>3.9</c:v>
                </c:pt>
                <c:pt idx="110">
                  <c:v>3.9</c:v>
                </c:pt>
                <c:pt idx="111">
                  <c:v>3.9</c:v>
                </c:pt>
                <c:pt idx="112">
                  <c:v>3.9</c:v>
                </c:pt>
                <c:pt idx="113">
                  <c:v>3.9</c:v>
                </c:pt>
                <c:pt idx="114">
                  <c:v>3.9</c:v>
                </c:pt>
                <c:pt idx="115">
                  <c:v>3.9</c:v>
                </c:pt>
                <c:pt idx="116">
                  <c:v>3.9</c:v>
                </c:pt>
                <c:pt idx="117">
                  <c:v>3.9</c:v>
                </c:pt>
                <c:pt idx="118">
                  <c:v>3.9</c:v>
                </c:pt>
                <c:pt idx="119">
                  <c:v>3.9</c:v>
                </c:pt>
                <c:pt idx="120">
                  <c:v>3.9</c:v>
                </c:pt>
                <c:pt idx="121">
                  <c:v>3.9</c:v>
                </c:pt>
                <c:pt idx="122">
                  <c:v>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78240"/>
        <c:axId val="101579776"/>
      </c:lineChart>
      <c:catAx>
        <c:axId val="10157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579776"/>
        <c:crosses val="autoZero"/>
        <c:auto val="1"/>
        <c:lblAlgn val="ctr"/>
        <c:lblOffset val="100"/>
        <c:noMultiLvlLbl val="0"/>
      </c:catAx>
      <c:valAx>
        <c:axId val="10157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7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PBOC!$G$1</c:f>
              <c:strCache>
                <c:ptCount val="1"/>
                <c:pt idx="0">
                  <c:v>CURRENCY</c:v>
                </c:pt>
              </c:strCache>
            </c:strRef>
          </c:tx>
          <c:marker>
            <c:symbol val="none"/>
          </c:marker>
          <c:cat>
            <c:multiLvlStrRef>
              <c:f>PBOC!$A$2:$B$126</c:f>
              <c:multiLvlStrCache>
                <c:ptCount val="12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april</c:v>
                  </c:pt>
                  <c:pt idx="124">
                    <c:v>may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PBOC!$G$2:$G$126</c:f>
              <c:numCache>
                <c:formatCode>General</c:formatCode>
                <c:ptCount val="125"/>
                <c:pt idx="0">
                  <c:v>7.1821999999999999</c:v>
                </c:pt>
                <c:pt idx="1">
                  <c:v>7.1119000000000003</c:v>
                </c:pt>
                <c:pt idx="2">
                  <c:v>7.0124000000000004</c:v>
                </c:pt>
                <c:pt idx="3">
                  <c:v>6.9885000000000002</c:v>
                </c:pt>
                <c:pt idx="4">
                  <c:v>6.9424999999999999</c:v>
                </c:pt>
                <c:pt idx="5">
                  <c:v>6.8544</c:v>
                </c:pt>
                <c:pt idx="6">
                  <c:v>6.8315000000000001</c:v>
                </c:pt>
                <c:pt idx="7">
                  <c:v>6.8487</c:v>
                </c:pt>
                <c:pt idx="8">
                  <c:v>6.8451000000000004</c:v>
                </c:pt>
                <c:pt idx="9">
                  <c:v>6.8395000000000001</c:v>
                </c:pt>
                <c:pt idx="10">
                  <c:v>6.8258999999999999</c:v>
                </c:pt>
                <c:pt idx="11">
                  <c:v>6.8230000000000004</c:v>
                </c:pt>
                <c:pt idx="12">
                  <c:v>6.835</c:v>
                </c:pt>
                <c:pt idx="13">
                  <c:v>6.8395999999999999</c:v>
                </c:pt>
                <c:pt idx="14">
                  <c:v>6.8334000000000001</c:v>
                </c:pt>
                <c:pt idx="15">
                  <c:v>6.8185000000000002</c:v>
                </c:pt>
                <c:pt idx="16">
                  <c:v>6.8282999999999996</c:v>
                </c:pt>
                <c:pt idx="17">
                  <c:v>6.8304999999999998</c:v>
                </c:pt>
                <c:pt idx="18">
                  <c:v>6.8320999999999996</c:v>
                </c:pt>
                <c:pt idx="19">
                  <c:v>6.8304</c:v>
                </c:pt>
                <c:pt idx="20">
                  <c:v>6.8265000000000002</c:v>
                </c:pt>
                <c:pt idx="21">
                  <c:v>6.8274999999999997</c:v>
                </c:pt>
                <c:pt idx="22">
                  <c:v>6.8274999999999997</c:v>
                </c:pt>
                <c:pt idx="23">
                  <c:v>6.827</c:v>
                </c:pt>
                <c:pt idx="24">
                  <c:v>6.8269000000000002</c:v>
                </c:pt>
                <c:pt idx="25">
                  <c:v>6.8261000000000003</c:v>
                </c:pt>
                <c:pt idx="26">
                  <c:v>6.8258999999999999</c:v>
                </c:pt>
                <c:pt idx="27">
                  <c:v>6.8251999999999997</c:v>
                </c:pt>
                <c:pt idx="28">
                  <c:v>6.8277999999999999</c:v>
                </c:pt>
                <c:pt idx="29">
                  <c:v>6.7816999999999998</c:v>
                </c:pt>
                <c:pt idx="30">
                  <c:v>6.774</c:v>
                </c:pt>
                <c:pt idx="31">
                  <c:v>6.8075000000000001</c:v>
                </c:pt>
                <c:pt idx="32">
                  <c:v>6.6917</c:v>
                </c:pt>
                <c:pt idx="33">
                  <c:v>6.6707000000000001</c:v>
                </c:pt>
                <c:pt idx="34">
                  <c:v>6.6669999999999998</c:v>
                </c:pt>
                <c:pt idx="35">
                  <c:v>6.5906000000000002</c:v>
                </c:pt>
                <c:pt idx="36">
                  <c:v>6.6050000000000004</c:v>
                </c:pt>
                <c:pt idx="37">
                  <c:v>6.5716000000000001</c:v>
                </c:pt>
                <c:pt idx="38">
                  <c:v>6.5486000000000004</c:v>
                </c:pt>
                <c:pt idx="39">
                  <c:v>6.4909999999999997</c:v>
                </c:pt>
                <c:pt idx="40">
                  <c:v>6.4794999999999998</c:v>
                </c:pt>
                <c:pt idx="41">
                  <c:v>6.4641999999999999</c:v>
                </c:pt>
                <c:pt idx="42">
                  <c:v>6.4370000000000003</c:v>
                </c:pt>
                <c:pt idx="43">
                  <c:v>6.3789999999999996</c:v>
                </c:pt>
                <c:pt idx="44">
                  <c:v>6.3822000000000001</c:v>
                </c:pt>
                <c:pt idx="45">
                  <c:v>6.3552</c:v>
                </c:pt>
                <c:pt idx="46">
                  <c:v>6.3788</c:v>
                </c:pt>
                <c:pt idx="47">
                  <c:v>6.2938999999999998</c:v>
                </c:pt>
                <c:pt idx="48">
                  <c:v>6.3090000000000002</c:v>
                </c:pt>
                <c:pt idx="49">
                  <c:v>6.2938000000000001</c:v>
                </c:pt>
                <c:pt idx="50">
                  <c:v>6.298</c:v>
                </c:pt>
                <c:pt idx="51">
                  <c:v>6.3098999999999998</c:v>
                </c:pt>
                <c:pt idx="52">
                  <c:v>6.3688000000000002</c:v>
                </c:pt>
                <c:pt idx="53">
                  <c:v>6.3536999999999999</c:v>
                </c:pt>
                <c:pt idx="54">
                  <c:v>6.3620000000000001</c:v>
                </c:pt>
                <c:pt idx="55">
                  <c:v>6.3484999999999996</c:v>
                </c:pt>
                <c:pt idx="56">
                  <c:v>6.2845000000000004</c:v>
                </c:pt>
                <c:pt idx="57">
                  <c:v>6.2371999999999996</c:v>
                </c:pt>
                <c:pt idx="58">
                  <c:v>6.2267000000000001</c:v>
                </c:pt>
                <c:pt idx="59">
                  <c:v>6.2302999999999997</c:v>
                </c:pt>
                <c:pt idx="60">
                  <c:v>6.2187999999999999</c:v>
                </c:pt>
                <c:pt idx="61">
                  <c:v>6.2214</c:v>
                </c:pt>
                <c:pt idx="62">
                  <c:v>6.2107999999999999</c:v>
                </c:pt>
                <c:pt idx="63">
                  <c:v>6.165</c:v>
                </c:pt>
                <c:pt idx="64">
                  <c:v>6.1348000000000003</c:v>
                </c:pt>
                <c:pt idx="65">
                  <c:v>6.1375999999999999</c:v>
                </c:pt>
                <c:pt idx="66">
                  <c:v>6.1288999999999998</c:v>
                </c:pt>
                <c:pt idx="67">
                  <c:v>6.1195000000000004</c:v>
                </c:pt>
                <c:pt idx="68">
                  <c:v>6.1215000000000002</c:v>
                </c:pt>
                <c:pt idx="69">
                  <c:v>6.0945</c:v>
                </c:pt>
                <c:pt idx="70">
                  <c:v>6.0932000000000004</c:v>
                </c:pt>
                <c:pt idx="71">
                  <c:v>6.0540000000000003</c:v>
                </c:pt>
                <c:pt idx="72">
                  <c:v>6.0609999999999999</c:v>
                </c:pt>
                <c:pt idx="73">
                  <c:v>6.1449999999999996</c:v>
                </c:pt>
                <c:pt idx="74">
                  <c:v>6.2172000000000001</c:v>
                </c:pt>
                <c:pt idx="75">
                  <c:v>6.2592999999999996</c:v>
                </c:pt>
                <c:pt idx="76">
                  <c:v>6.2478999999999996</c:v>
                </c:pt>
                <c:pt idx="77">
                  <c:v>6.2038000000000002</c:v>
                </c:pt>
                <c:pt idx="78">
                  <c:v>6.1740000000000004</c:v>
                </c:pt>
                <c:pt idx="79">
                  <c:v>6.1433</c:v>
                </c:pt>
                <c:pt idx="80">
                  <c:v>6.1384999999999996</c:v>
                </c:pt>
                <c:pt idx="81">
                  <c:v>6.1127000000000002</c:v>
                </c:pt>
                <c:pt idx="82">
                  <c:v>6.1432000000000002</c:v>
                </c:pt>
                <c:pt idx="83">
                  <c:v>6.2061000000000002</c:v>
                </c:pt>
                <c:pt idx="84">
                  <c:v>6.25</c:v>
                </c:pt>
                <c:pt idx="85">
                  <c:v>6.2695999999999996</c:v>
                </c:pt>
                <c:pt idx="86">
                  <c:v>6.1994999999999996</c:v>
                </c:pt>
                <c:pt idx="87">
                  <c:v>6.2027999999999999</c:v>
                </c:pt>
                <c:pt idx="88">
                  <c:v>6.1982999999999997</c:v>
                </c:pt>
                <c:pt idx="89">
                  <c:v>6.2009999999999996</c:v>
                </c:pt>
                <c:pt idx="90">
                  <c:v>6.2096999999999998</c:v>
                </c:pt>
                <c:pt idx="91">
                  <c:v>6.3764000000000003</c:v>
                </c:pt>
                <c:pt idx="92">
                  <c:v>6.3571</c:v>
                </c:pt>
                <c:pt idx="93">
                  <c:v>6.3181000000000003</c:v>
                </c:pt>
                <c:pt idx="94">
                  <c:v>6.3982000000000001</c:v>
                </c:pt>
                <c:pt idx="95">
                  <c:v>6.4935999999999998</c:v>
                </c:pt>
                <c:pt idx="96">
                  <c:v>6.5761000000000003</c:v>
                </c:pt>
                <c:pt idx="97">
                  <c:v>6.5540000000000003</c:v>
                </c:pt>
                <c:pt idx="98">
                  <c:v>6.4489999999999998</c:v>
                </c:pt>
                <c:pt idx="99">
                  <c:v>6.4741</c:v>
                </c:pt>
                <c:pt idx="100">
                  <c:v>6.5829000000000004</c:v>
                </c:pt>
                <c:pt idx="101">
                  <c:v>6.6479999999999997</c:v>
                </c:pt>
                <c:pt idx="102">
                  <c:v>6.6372999999999998</c:v>
                </c:pt>
                <c:pt idx="103">
                  <c:v>6.6792999999999996</c:v>
                </c:pt>
                <c:pt idx="104">
                  <c:v>6.6715999999999998</c:v>
                </c:pt>
                <c:pt idx="105">
                  <c:v>6.7758000000000003</c:v>
                </c:pt>
                <c:pt idx="106">
                  <c:v>6.8868</c:v>
                </c:pt>
                <c:pt idx="107">
                  <c:v>6.9450000000000003</c:v>
                </c:pt>
                <c:pt idx="108">
                  <c:v>6.8817000000000004</c:v>
                </c:pt>
                <c:pt idx="109">
                  <c:v>6.8677999999999999</c:v>
                </c:pt>
                <c:pt idx="110">
                  <c:v>6.8871000000000002</c:v>
                </c:pt>
                <c:pt idx="111">
                  <c:v>6.8935000000000004</c:v>
                </c:pt>
                <c:pt idx="112">
                  <c:v>6.8101000000000003</c:v>
                </c:pt>
                <c:pt idx="113">
                  <c:v>6.7808999999999999</c:v>
                </c:pt>
                <c:pt idx="114">
                  <c:v>6.7264999999999997</c:v>
                </c:pt>
                <c:pt idx="115">
                  <c:v>6.5899000000000001</c:v>
                </c:pt>
                <c:pt idx="116">
                  <c:v>6.6534000000000004</c:v>
                </c:pt>
                <c:pt idx="117">
                  <c:v>6.6349</c:v>
                </c:pt>
                <c:pt idx="118">
                  <c:v>6.6128</c:v>
                </c:pt>
                <c:pt idx="119">
                  <c:v>6.5065999999999997</c:v>
                </c:pt>
                <c:pt idx="120">
                  <c:v>6.2888000000000002</c:v>
                </c:pt>
                <c:pt idx="121">
                  <c:v>6.3311000000000002</c:v>
                </c:pt>
                <c:pt idx="122">
                  <c:v>6.2752999999999997</c:v>
                </c:pt>
                <c:pt idx="123">
                  <c:v>6.3331999999999997</c:v>
                </c:pt>
                <c:pt idx="124">
                  <c:v>6.3765000000000001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73952"/>
        <c:axId val="108179840"/>
      </c:lineChart>
      <c:catAx>
        <c:axId val="10817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8179840"/>
        <c:crosses val="autoZero"/>
        <c:auto val="1"/>
        <c:lblAlgn val="ctr"/>
        <c:lblOffset val="100"/>
        <c:noMultiLvlLbl val="0"/>
      </c:catAx>
      <c:valAx>
        <c:axId val="10817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17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BOJ!$C$1</c:f>
              <c:strCache>
                <c:ptCount val="1"/>
                <c:pt idx="0">
                  <c:v>INTEREST RATE </c:v>
                </c:pt>
              </c:strCache>
            </c:strRef>
          </c:tx>
          <c:marker>
            <c:symbol val="none"/>
          </c:marker>
          <c:cat>
            <c:multiLvlStrRef>
              <c:f>BOJ!$A$2:$B$124</c:f>
              <c:multiLvlStrCache>
                <c:ptCount val="12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BOJ!$C$2:$C$124</c:f>
              <c:numCache>
                <c:formatCode>General</c:formatCode>
                <c:ptCount val="123"/>
                <c:pt idx="0">
                  <c:v>0.85</c:v>
                </c:pt>
                <c:pt idx="1">
                  <c:v>0.85</c:v>
                </c:pt>
                <c:pt idx="2">
                  <c:v>0.84</c:v>
                </c:pt>
                <c:pt idx="3">
                  <c:v>0.84</c:v>
                </c:pt>
                <c:pt idx="4">
                  <c:v>0.84</c:v>
                </c:pt>
                <c:pt idx="5">
                  <c:v>0.86</c:v>
                </c:pt>
                <c:pt idx="6">
                  <c:v>0.85</c:v>
                </c:pt>
                <c:pt idx="7">
                  <c:v>0.85</c:v>
                </c:pt>
                <c:pt idx="8">
                  <c:v>0.87</c:v>
                </c:pt>
                <c:pt idx="9">
                  <c:v>0.89</c:v>
                </c:pt>
                <c:pt idx="10">
                  <c:v>0.88</c:v>
                </c:pt>
                <c:pt idx="11">
                  <c:v>0.74</c:v>
                </c:pt>
                <c:pt idx="12">
                  <c:v>0.72</c:v>
                </c:pt>
                <c:pt idx="13">
                  <c:v>0.71</c:v>
                </c:pt>
                <c:pt idx="14">
                  <c:v>0.65</c:v>
                </c:pt>
                <c:pt idx="15">
                  <c:v>0.6</c:v>
                </c:pt>
                <c:pt idx="16">
                  <c:v>0.56999999999999995</c:v>
                </c:pt>
                <c:pt idx="17">
                  <c:v>0.56000000000000005</c:v>
                </c:pt>
                <c:pt idx="18">
                  <c:v>0.55000000000000004</c:v>
                </c:pt>
                <c:pt idx="19">
                  <c:v>0.54</c:v>
                </c:pt>
                <c:pt idx="20">
                  <c:v>0.54</c:v>
                </c:pt>
                <c:pt idx="21">
                  <c:v>0.53</c:v>
                </c:pt>
                <c:pt idx="22">
                  <c:v>0.51</c:v>
                </c:pt>
                <c:pt idx="23">
                  <c:v>0.46</c:v>
                </c:pt>
                <c:pt idx="24">
                  <c:v>0.45</c:v>
                </c:pt>
                <c:pt idx="25">
                  <c:v>0.44</c:v>
                </c:pt>
                <c:pt idx="26">
                  <c:v>0.43</c:v>
                </c:pt>
                <c:pt idx="27">
                  <c:v>0.4</c:v>
                </c:pt>
                <c:pt idx="28">
                  <c:v>0.39</c:v>
                </c:pt>
                <c:pt idx="29">
                  <c:v>0.38</c:v>
                </c:pt>
                <c:pt idx="30">
                  <c:v>0.37</c:v>
                </c:pt>
                <c:pt idx="31">
                  <c:v>0.36</c:v>
                </c:pt>
                <c:pt idx="32">
                  <c:v>0.36</c:v>
                </c:pt>
                <c:pt idx="33">
                  <c:v>0.34</c:v>
                </c:pt>
                <c:pt idx="34">
                  <c:v>0.34</c:v>
                </c:pt>
                <c:pt idx="35">
                  <c:v>0.34</c:v>
                </c:pt>
                <c:pt idx="36">
                  <c:v>0.34</c:v>
                </c:pt>
                <c:pt idx="37">
                  <c:v>0.34</c:v>
                </c:pt>
                <c:pt idx="38">
                  <c:v>0.33615</c:v>
                </c:pt>
                <c:pt idx="39">
                  <c:v>0.33285999999999999</c:v>
                </c:pt>
                <c:pt idx="40">
                  <c:v>0.33213999999999999</c:v>
                </c:pt>
                <c:pt idx="41">
                  <c:v>0.33213999999999999</c:v>
                </c:pt>
                <c:pt idx="42">
                  <c:v>0.33213999999999999</c:v>
                </c:pt>
                <c:pt idx="43">
                  <c:v>0.32856999999999997</c:v>
                </c:pt>
                <c:pt idx="44">
                  <c:v>0.32929000000000003</c:v>
                </c:pt>
                <c:pt idx="45">
                  <c:v>0.32929000000000003</c:v>
                </c:pt>
                <c:pt idx="46">
                  <c:v>0.32929000000000003</c:v>
                </c:pt>
                <c:pt idx="47">
                  <c:v>0.32929000000000003</c:v>
                </c:pt>
                <c:pt idx="48">
                  <c:v>0.33077000000000001</c:v>
                </c:pt>
                <c:pt idx="49">
                  <c:v>0.33167000000000002</c:v>
                </c:pt>
                <c:pt idx="50">
                  <c:v>0.33167000000000002</c:v>
                </c:pt>
                <c:pt idx="51">
                  <c:v>0.33167000000000002</c:v>
                </c:pt>
                <c:pt idx="52">
                  <c:v>0.33167000000000002</c:v>
                </c:pt>
                <c:pt idx="53">
                  <c:v>0.33455000000000001</c:v>
                </c:pt>
                <c:pt idx="54">
                  <c:v>0.32727000000000001</c:v>
                </c:pt>
                <c:pt idx="55">
                  <c:v>0.32727000000000001</c:v>
                </c:pt>
                <c:pt idx="56">
                  <c:v>0.32727000000000001</c:v>
                </c:pt>
                <c:pt idx="57">
                  <c:v>0.32635999999999998</c:v>
                </c:pt>
                <c:pt idx="58">
                  <c:v>0.31818000000000002</c:v>
                </c:pt>
                <c:pt idx="59">
                  <c:v>0.30818000000000001</c:v>
                </c:pt>
                <c:pt idx="60">
                  <c:v>0.29182000000000002</c:v>
                </c:pt>
                <c:pt idx="61">
                  <c:v>0.26909</c:v>
                </c:pt>
                <c:pt idx="62">
                  <c:v>0.25</c:v>
                </c:pt>
                <c:pt idx="63">
                  <c:v>0.22817999999999999</c:v>
                </c:pt>
                <c:pt idx="64">
                  <c:v>0.22817999999999999</c:v>
                </c:pt>
                <c:pt idx="65">
                  <c:v>0.22817999999999999</c:v>
                </c:pt>
                <c:pt idx="66">
                  <c:v>0.22800000000000001</c:v>
                </c:pt>
                <c:pt idx="67">
                  <c:v>0.22800000000000001</c:v>
                </c:pt>
                <c:pt idx="68">
                  <c:v>0.22800000000000001</c:v>
                </c:pt>
                <c:pt idx="69">
                  <c:v>0.221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0.21199999999999999</c:v>
                </c:pt>
                <c:pt idx="74">
                  <c:v>0.21199999999999999</c:v>
                </c:pt>
                <c:pt idx="75">
                  <c:v>0.21199999999999999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</c:v>
                </c:pt>
                <c:pt idx="79">
                  <c:v>0.21</c:v>
                </c:pt>
                <c:pt idx="80">
                  <c:v>0.21</c:v>
                </c:pt>
                <c:pt idx="81">
                  <c:v>0.192</c:v>
                </c:pt>
                <c:pt idx="82">
                  <c:v>0.182</c:v>
                </c:pt>
                <c:pt idx="83">
                  <c:v>0.17899999999999999</c:v>
                </c:pt>
                <c:pt idx="84">
                  <c:v>0.17299999999999999</c:v>
                </c:pt>
                <c:pt idx="85">
                  <c:v>0.17100000000000001</c:v>
                </c:pt>
                <c:pt idx="86">
                  <c:v>0.17</c:v>
                </c:pt>
                <c:pt idx="87">
                  <c:v>0.17</c:v>
                </c:pt>
                <c:pt idx="88">
                  <c:v>0.16900000000000001</c:v>
                </c:pt>
                <c:pt idx="89">
                  <c:v>0.16900000000000001</c:v>
                </c:pt>
                <c:pt idx="90">
                  <c:v>0.16900000000000001</c:v>
                </c:pt>
                <c:pt idx="91">
                  <c:v>0.16900000000000001</c:v>
                </c:pt>
                <c:pt idx="92">
                  <c:v>0.16900000000000001</c:v>
                </c:pt>
                <c:pt idx="93">
                  <c:v>0.16900000000000001</c:v>
                </c:pt>
                <c:pt idx="94">
                  <c:v>0.16900000000000001</c:v>
                </c:pt>
                <c:pt idx="95">
                  <c:v>0.16900000000000001</c:v>
                </c:pt>
                <c:pt idx="96">
                  <c:v>0.16900000000000001</c:v>
                </c:pt>
                <c:pt idx="97">
                  <c:v>9.8000000000000004E-2</c:v>
                </c:pt>
                <c:pt idx="98">
                  <c:v>9.8000000000000004E-2</c:v>
                </c:pt>
                <c:pt idx="99">
                  <c:v>0.06</c:v>
                </c:pt>
                <c:pt idx="100">
                  <c:v>0.06</c:v>
                </c:pt>
                <c:pt idx="101">
                  <c:v>5.8999999999999997E-2</c:v>
                </c:pt>
                <c:pt idx="102">
                  <c:v>5.8000000000000003E-2</c:v>
                </c:pt>
                <c:pt idx="103">
                  <c:v>5.8000000000000003E-2</c:v>
                </c:pt>
                <c:pt idx="104">
                  <c:v>5.6000000000000001E-2</c:v>
                </c:pt>
                <c:pt idx="105">
                  <c:v>5.6000000000000001E-2</c:v>
                </c:pt>
                <c:pt idx="106">
                  <c:v>5.6000000000000001E-2</c:v>
                </c:pt>
                <c:pt idx="107">
                  <c:v>5.6000000000000001E-2</c:v>
                </c:pt>
                <c:pt idx="108">
                  <c:v>5.6000000000000001E-2</c:v>
                </c:pt>
                <c:pt idx="109">
                  <c:v>5.6000000000000001E-2</c:v>
                </c:pt>
                <c:pt idx="110">
                  <c:v>5.6000000000000001E-2</c:v>
                </c:pt>
                <c:pt idx="111">
                  <c:v>5.6000000000000001E-2</c:v>
                </c:pt>
                <c:pt idx="112">
                  <c:v>5.6000000000000001E-2</c:v>
                </c:pt>
                <c:pt idx="113">
                  <c:v>5.6000000000000001E-2</c:v>
                </c:pt>
                <c:pt idx="114">
                  <c:v>7.4999999999999997E-2</c:v>
                </c:pt>
                <c:pt idx="115">
                  <c:v>5.6000000000000001E-2</c:v>
                </c:pt>
                <c:pt idx="116">
                  <c:v>5.6000000000000001E-2</c:v>
                </c:pt>
                <c:pt idx="117">
                  <c:v>6.3E-2</c:v>
                </c:pt>
                <c:pt idx="118">
                  <c:v>6.3E-2</c:v>
                </c:pt>
                <c:pt idx="119">
                  <c:v>6.3E-2</c:v>
                </c:pt>
                <c:pt idx="120">
                  <c:v>6.8000000000000005E-2</c:v>
                </c:pt>
                <c:pt idx="121">
                  <c:v>6.8000000000000005E-2</c:v>
                </c:pt>
                <c:pt idx="122">
                  <c:v>9.7000000000000003E-2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21184"/>
        <c:axId val="108222720"/>
      </c:lineChart>
      <c:catAx>
        <c:axId val="10822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8222720"/>
        <c:crosses val="autoZero"/>
        <c:auto val="1"/>
        <c:lblAlgn val="ctr"/>
        <c:lblOffset val="100"/>
        <c:noMultiLvlLbl val="0"/>
      </c:catAx>
      <c:valAx>
        <c:axId val="10822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2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BOJ!$E$1</c:f>
              <c:strCache>
                <c:ptCount val="1"/>
                <c:pt idx="0">
                  <c:v>inflation rate  </c:v>
                </c:pt>
              </c:strCache>
            </c:strRef>
          </c:tx>
          <c:marker>
            <c:symbol val="none"/>
          </c:marker>
          <c:cat>
            <c:multiLvlStrRef>
              <c:f>BOJ!$A$2:$B$124</c:f>
              <c:multiLvlStrCache>
                <c:ptCount val="12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BOJ!$E$2:$E$124</c:f>
              <c:numCache>
                <c:formatCode>General</c:formatCode>
                <c:ptCount val="123"/>
                <c:pt idx="0">
                  <c:v>0.7</c:v>
                </c:pt>
                <c:pt idx="1">
                  <c:v>1</c:v>
                </c:pt>
                <c:pt idx="2">
                  <c:v>1.2</c:v>
                </c:pt>
                <c:pt idx="3">
                  <c:v>0.8</c:v>
                </c:pt>
                <c:pt idx="4">
                  <c:v>1.3</c:v>
                </c:pt>
                <c:pt idx="5">
                  <c:v>2</c:v>
                </c:pt>
                <c:pt idx="6">
                  <c:v>2.2999999999999998</c:v>
                </c:pt>
                <c:pt idx="7">
                  <c:v>2.1</c:v>
                </c:pt>
                <c:pt idx="8">
                  <c:v>2.1</c:v>
                </c:pt>
                <c:pt idx="9">
                  <c:v>1.7</c:v>
                </c:pt>
                <c:pt idx="10">
                  <c:v>1</c:v>
                </c:pt>
                <c:pt idx="11">
                  <c:v>0.4</c:v>
                </c:pt>
                <c:pt idx="12">
                  <c:v>0</c:v>
                </c:pt>
                <c:pt idx="13">
                  <c:v>-0.1</c:v>
                </c:pt>
                <c:pt idx="14">
                  <c:v>-0.3</c:v>
                </c:pt>
                <c:pt idx="15">
                  <c:v>-0.1</c:v>
                </c:pt>
                <c:pt idx="16">
                  <c:v>-1.1000000000000001</c:v>
                </c:pt>
                <c:pt idx="17">
                  <c:v>-1.8</c:v>
                </c:pt>
                <c:pt idx="18">
                  <c:v>-2.2000000000000002</c:v>
                </c:pt>
                <c:pt idx="19">
                  <c:v>-2.2000000000000002</c:v>
                </c:pt>
                <c:pt idx="20">
                  <c:v>-2.2000000000000002</c:v>
                </c:pt>
                <c:pt idx="21">
                  <c:v>-2.5</c:v>
                </c:pt>
                <c:pt idx="22">
                  <c:v>-1.9</c:v>
                </c:pt>
                <c:pt idx="23">
                  <c:v>-1.7</c:v>
                </c:pt>
                <c:pt idx="24">
                  <c:v>-1.3</c:v>
                </c:pt>
                <c:pt idx="25">
                  <c:v>-1.1000000000000001</c:v>
                </c:pt>
                <c:pt idx="26">
                  <c:v>-1.1000000000000001</c:v>
                </c:pt>
                <c:pt idx="27">
                  <c:v>-1.2</c:v>
                </c:pt>
                <c:pt idx="28">
                  <c:v>-0.9</c:v>
                </c:pt>
                <c:pt idx="29">
                  <c:v>-0.7</c:v>
                </c:pt>
                <c:pt idx="30">
                  <c:v>-0.9</c:v>
                </c:pt>
                <c:pt idx="31">
                  <c:v>-0.9</c:v>
                </c:pt>
                <c:pt idx="32">
                  <c:v>-0.6</c:v>
                </c:pt>
                <c:pt idx="33">
                  <c:v>0.2</c:v>
                </c:pt>
                <c:pt idx="34">
                  <c:v>0.1</c:v>
                </c:pt>
                <c:pt idx="35">
                  <c:v>0</c:v>
                </c:pt>
                <c:pt idx="36">
                  <c:v>-0.6</c:v>
                </c:pt>
                <c:pt idx="37">
                  <c:v>-0.5</c:v>
                </c:pt>
                <c:pt idx="38">
                  <c:v>-0.5</c:v>
                </c:pt>
                <c:pt idx="39">
                  <c:v>-0.4</c:v>
                </c:pt>
                <c:pt idx="40">
                  <c:v>-0.4</c:v>
                </c:pt>
                <c:pt idx="41">
                  <c:v>-0.4</c:v>
                </c:pt>
                <c:pt idx="42">
                  <c:v>0.2</c:v>
                </c:pt>
                <c:pt idx="43">
                  <c:v>0.2</c:v>
                </c:pt>
                <c:pt idx="44">
                  <c:v>0</c:v>
                </c:pt>
                <c:pt idx="45">
                  <c:v>-0.2</c:v>
                </c:pt>
                <c:pt idx="46">
                  <c:v>-0.5</c:v>
                </c:pt>
                <c:pt idx="47">
                  <c:v>-0.2</c:v>
                </c:pt>
                <c:pt idx="48">
                  <c:v>0.1</c:v>
                </c:pt>
                <c:pt idx="49">
                  <c:v>0.3</c:v>
                </c:pt>
                <c:pt idx="50">
                  <c:v>0.5</c:v>
                </c:pt>
                <c:pt idx="51">
                  <c:v>0.4</c:v>
                </c:pt>
                <c:pt idx="52">
                  <c:v>0.2</c:v>
                </c:pt>
                <c:pt idx="53">
                  <c:v>-0.2</c:v>
                </c:pt>
                <c:pt idx="54">
                  <c:v>-0.4</c:v>
                </c:pt>
                <c:pt idx="55">
                  <c:v>-0.4</c:v>
                </c:pt>
                <c:pt idx="56">
                  <c:v>-0.3</c:v>
                </c:pt>
                <c:pt idx="57">
                  <c:v>-0.4</c:v>
                </c:pt>
                <c:pt idx="58">
                  <c:v>-0.2</c:v>
                </c:pt>
                <c:pt idx="59">
                  <c:v>-0.1</c:v>
                </c:pt>
                <c:pt idx="60">
                  <c:v>-0.3</c:v>
                </c:pt>
                <c:pt idx="61">
                  <c:v>-0.7</c:v>
                </c:pt>
                <c:pt idx="62">
                  <c:v>-0.9</c:v>
                </c:pt>
                <c:pt idx="63">
                  <c:v>-0.7</c:v>
                </c:pt>
                <c:pt idx="64">
                  <c:v>-0.3</c:v>
                </c:pt>
                <c:pt idx="65">
                  <c:v>0.2</c:v>
                </c:pt>
                <c:pt idx="66">
                  <c:v>0.7</c:v>
                </c:pt>
                <c:pt idx="67">
                  <c:v>0.9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1.5</c:v>
                </c:pt>
                <c:pt idx="71">
                  <c:v>1.6</c:v>
                </c:pt>
                <c:pt idx="72">
                  <c:v>1.4</c:v>
                </c:pt>
                <c:pt idx="73">
                  <c:v>1.5</c:v>
                </c:pt>
                <c:pt idx="74">
                  <c:v>1.6</c:v>
                </c:pt>
                <c:pt idx="75">
                  <c:v>3.4</c:v>
                </c:pt>
                <c:pt idx="76">
                  <c:v>3.7</c:v>
                </c:pt>
                <c:pt idx="77">
                  <c:v>3.6</c:v>
                </c:pt>
                <c:pt idx="78">
                  <c:v>3.4</c:v>
                </c:pt>
                <c:pt idx="79">
                  <c:v>3.3</c:v>
                </c:pt>
                <c:pt idx="80">
                  <c:v>3.2</c:v>
                </c:pt>
                <c:pt idx="81">
                  <c:v>2.9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2.2000000000000002</c:v>
                </c:pt>
                <c:pt idx="86">
                  <c:v>2.2999999999999998</c:v>
                </c:pt>
                <c:pt idx="87">
                  <c:v>0.6</c:v>
                </c:pt>
                <c:pt idx="88">
                  <c:v>0.5</c:v>
                </c:pt>
                <c:pt idx="89">
                  <c:v>0.4</c:v>
                </c:pt>
                <c:pt idx="90">
                  <c:v>0.2</c:v>
                </c:pt>
                <c:pt idx="91">
                  <c:v>0.2</c:v>
                </c:pt>
                <c:pt idx="92">
                  <c:v>0</c:v>
                </c:pt>
                <c:pt idx="93">
                  <c:v>0.3</c:v>
                </c:pt>
                <c:pt idx="94">
                  <c:v>0.3</c:v>
                </c:pt>
                <c:pt idx="95">
                  <c:v>0.2</c:v>
                </c:pt>
                <c:pt idx="96">
                  <c:v>-0.1</c:v>
                </c:pt>
                <c:pt idx="97">
                  <c:v>0.2</c:v>
                </c:pt>
                <c:pt idx="98">
                  <c:v>0</c:v>
                </c:pt>
                <c:pt idx="99">
                  <c:v>-0.3</c:v>
                </c:pt>
                <c:pt idx="100">
                  <c:v>-0.5</c:v>
                </c:pt>
                <c:pt idx="101">
                  <c:v>-0.4</c:v>
                </c:pt>
                <c:pt idx="102">
                  <c:v>-0.4</c:v>
                </c:pt>
                <c:pt idx="103">
                  <c:v>-0.5</c:v>
                </c:pt>
                <c:pt idx="104">
                  <c:v>-0.5</c:v>
                </c:pt>
                <c:pt idx="105">
                  <c:v>0.1</c:v>
                </c:pt>
                <c:pt idx="106">
                  <c:v>0.5</c:v>
                </c:pt>
                <c:pt idx="107">
                  <c:v>0.3</c:v>
                </c:pt>
                <c:pt idx="108">
                  <c:v>0.4</c:v>
                </c:pt>
                <c:pt idx="109">
                  <c:v>0.3</c:v>
                </c:pt>
                <c:pt idx="110">
                  <c:v>0.2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0.7</c:v>
                </c:pt>
                <c:pt idx="116">
                  <c:v>0.7</c:v>
                </c:pt>
                <c:pt idx="117">
                  <c:v>0.2</c:v>
                </c:pt>
                <c:pt idx="118">
                  <c:v>0.6</c:v>
                </c:pt>
                <c:pt idx="119">
                  <c:v>1</c:v>
                </c:pt>
                <c:pt idx="120">
                  <c:v>1.4</c:v>
                </c:pt>
                <c:pt idx="121">
                  <c:v>1.5</c:v>
                </c:pt>
                <c:pt idx="122">
                  <c:v>1.1000000000000001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35008"/>
        <c:axId val="108335104"/>
      </c:lineChart>
      <c:catAx>
        <c:axId val="10823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8335104"/>
        <c:crosses val="autoZero"/>
        <c:auto val="1"/>
        <c:lblAlgn val="ctr"/>
        <c:lblOffset val="100"/>
        <c:noMultiLvlLbl val="0"/>
      </c:catAx>
      <c:valAx>
        <c:axId val="10833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3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BOJ!$F$1</c:f>
              <c:strCache>
                <c:ptCount val="1"/>
                <c:pt idx="0">
                  <c:v>UNEMPLOYMENT RATE </c:v>
                </c:pt>
              </c:strCache>
            </c:strRef>
          </c:tx>
          <c:marker>
            <c:symbol val="none"/>
          </c:marker>
          <c:cat>
            <c:multiLvlStrRef>
              <c:f>BOJ!$A$2:$B$121</c:f>
              <c:multiLvlStrCache>
                <c:ptCount val="12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</c:lvl>
              </c:multiLvlStrCache>
            </c:multiLvlStrRef>
          </c:cat>
          <c:val>
            <c:numRef>
              <c:f>BOJ!$F$2:$F$121</c:f>
              <c:numCache>
                <c:formatCode>General</c:formatCode>
                <c:ptCount val="120"/>
                <c:pt idx="0">
                  <c:v>3.9</c:v>
                </c:pt>
                <c:pt idx="1">
                  <c:v>4</c:v>
                </c:pt>
                <c:pt idx="2">
                  <c:v>3.8</c:v>
                </c:pt>
                <c:pt idx="3">
                  <c:v>3.9</c:v>
                </c:pt>
                <c:pt idx="4">
                  <c:v>4</c:v>
                </c:pt>
                <c:pt idx="5">
                  <c:v>4</c:v>
                </c:pt>
                <c:pt idx="6">
                  <c:v>3.9</c:v>
                </c:pt>
                <c:pt idx="7">
                  <c:v>4.0999999999999996</c:v>
                </c:pt>
                <c:pt idx="8">
                  <c:v>4</c:v>
                </c:pt>
                <c:pt idx="9">
                  <c:v>3.8</c:v>
                </c:pt>
                <c:pt idx="10">
                  <c:v>4</c:v>
                </c:pt>
                <c:pt idx="11">
                  <c:v>4.4000000000000004</c:v>
                </c:pt>
                <c:pt idx="12">
                  <c:v>4.3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5.0999999999999996</c:v>
                </c:pt>
                <c:pt idx="17">
                  <c:v>5.2</c:v>
                </c:pt>
                <c:pt idx="18">
                  <c:v>5.5</c:v>
                </c:pt>
                <c:pt idx="19">
                  <c:v>5.4</c:v>
                </c:pt>
                <c:pt idx="20">
                  <c:v>5.4</c:v>
                </c:pt>
                <c:pt idx="21">
                  <c:v>5.2</c:v>
                </c:pt>
                <c:pt idx="22">
                  <c:v>5.2</c:v>
                </c:pt>
                <c:pt idx="23">
                  <c:v>5.2</c:v>
                </c:pt>
                <c:pt idx="24">
                  <c:v>5</c:v>
                </c:pt>
                <c:pt idx="25">
                  <c:v>5</c:v>
                </c:pt>
                <c:pt idx="26">
                  <c:v>5.0999999999999996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5.2</c:v>
                </c:pt>
                <c:pt idx="30">
                  <c:v>5</c:v>
                </c:pt>
                <c:pt idx="31">
                  <c:v>5.0999999999999996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</c:v>
                </c:pt>
                <c:pt idx="35">
                  <c:v>4.9000000000000004</c:v>
                </c:pt>
                <c:pt idx="36">
                  <c:v>4.8</c:v>
                </c:pt>
                <c:pt idx="37">
                  <c:v>4.7</c:v>
                </c:pt>
                <c:pt idx="38">
                  <c:v>4.7</c:v>
                </c:pt>
                <c:pt idx="39">
                  <c:v>4.7</c:v>
                </c:pt>
                <c:pt idx="40">
                  <c:v>4.5999999999999996</c:v>
                </c:pt>
                <c:pt idx="41">
                  <c:v>4.7</c:v>
                </c:pt>
                <c:pt idx="42">
                  <c:v>4.7</c:v>
                </c:pt>
                <c:pt idx="43">
                  <c:v>4.5</c:v>
                </c:pt>
                <c:pt idx="44">
                  <c:v>4.2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4.4000000000000004</c:v>
                </c:pt>
                <c:pt idx="53">
                  <c:v>4.3</c:v>
                </c:pt>
                <c:pt idx="54">
                  <c:v>4.3</c:v>
                </c:pt>
                <c:pt idx="55">
                  <c:v>4.2</c:v>
                </c:pt>
                <c:pt idx="56">
                  <c:v>4.2</c:v>
                </c:pt>
                <c:pt idx="57">
                  <c:v>4.0999999999999996</c:v>
                </c:pt>
                <c:pt idx="58">
                  <c:v>4.0999999999999996</c:v>
                </c:pt>
                <c:pt idx="59">
                  <c:v>4.3</c:v>
                </c:pt>
                <c:pt idx="60">
                  <c:v>4.2</c:v>
                </c:pt>
                <c:pt idx="61">
                  <c:v>4.3</c:v>
                </c:pt>
                <c:pt idx="62">
                  <c:v>4.0999999999999996</c:v>
                </c:pt>
                <c:pt idx="63">
                  <c:v>4.0999999999999996</c:v>
                </c:pt>
                <c:pt idx="64">
                  <c:v>4.0999999999999996</c:v>
                </c:pt>
                <c:pt idx="65">
                  <c:v>3.9</c:v>
                </c:pt>
                <c:pt idx="66">
                  <c:v>3.8</c:v>
                </c:pt>
                <c:pt idx="67">
                  <c:v>4.0999999999999996</c:v>
                </c:pt>
                <c:pt idx="68">
                  <c:v>3.9</c:v>
                </c:pt>
                <c:pt idx="69">
                  <c:v>4</c:v>
                </c:pt>
                <c:pt idx="70">
                  <c:v>3.9</c:v>
                </c:pt>
                <c:pt idx="71">
                  <c:v>3.7</c:v>
                </c:pt>
                <c:pt idx="72">
                  <c:v>3.7</c:v>
                </c:pt>
                <c:pt idx="73">
                  <c:v>3.6</c:v>
                </c:pt>
                <c:pt idx="74">
                  <c:v>3.7</c:v>
                </c:pt>
                <c:pt idx="75">
                  <c:v>3.6</c:v>
                </c:pt>
                <c:pt idx="76">
                  <c:v>3.6</c:v>
                </c:pt>
                <c:pt idx="77">
                  <c:v>3.7</c:v>
                </c:pt>
                <c:pt idx="78">
                  <c:v>3.7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3.4</c:v>
                </c:pt>
                <c:pt idx="83">
                  <c:v>3.4</c:v>
                </c:pt>
                <c:pt idx="84">
                  <c:v>3.5</c:v>
                </c:pt>
                <c:pt idx="85">
                  <c:v>3.5</c:v>
                </c:pt>
                <c:pt idx="86">
                  <c:v>3.4</c:v>
                </c:pt>
                <c:pt idx="87">
                  <c:v>3.4</c:v>
                </c:pt>
                <c:pt idx="88">
                  <c:v>3.3</c:v>
                </c:pt>
                <c:pt idx="89">
                  <c:v>3.4</c:v>
                </c:pt>
                <c:pt idx="90">
                  <c:v>3.4</c:v>
                </c:pt>
                <c:pt idx="91">
                  <c:v>3.4</c:v>
                </c:pt>
                <c:pt idx="92">
                  <c:v>3.4</c:v>
                </c:pt>
                <c:pt idx="93">
                  <c:v>3.2</c:v>
                </c:pt>
                <c:pt idx="94">
                  <c:v>3.3</c:v>
                </c:pt>
                <c:pt idx="95">
                  <c:v>3.3</c:v>
                </c:pt>
                <c:pt idx="96">
                  <c:v>3.2</c:v>
                </c:pt>
                <c:pt idx="97">
                  <c:v>3.3</c:v>
                </c:pt>
                <c:pt idx="98">
                  <c:v>3.2</c:v>
                </c:pt>
                <c:pt idx="99">
                  <c:v>3.2</c:v>
                </c:pt>
                <c:pt idx="100">
                  <c:v>3.1</c:v>
                </c:pt>
                <c:pt idx="101">
                  <c:v>3.1</c:v>
                </c:pt>
                <c:pt idx="102">
                  <c:v>3</c:v>
                </c:pt>
                <c:pt idx="103">
                  <c:v>3.1</c:v>
                </c:pt>
                <c:pt idx="104">
                  <c:v>3</c:v>
                </c:pt>
                <c:pt idx="105">
                  <c:v>3</c:v>
                </c:pt>
                <c:pt idx="106">
                  <c:v>3.1</c:v>
                </c:pt>
                <c:pt idx="107">
                  <c:v>3.1</c:v>
                </c:pt>
                <c:pt idx="108">
                  <c:v>3</c:v>
                </c:pt>
                <c:pt idx="109">
                  <c:v>2.9</c:v>
                </c:pt>
                <c:pt idx="110">
                  <c:v>2.8</c:v>
                </c:pt>
                <c:pt idx="111">
                  <c:v>2.8</c:v>
                </c:pt>
                <c:pt idx="112">
                  <c:v>3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2.8</c:v>
                </c:pt>
                <c:pt idx="117">
                  <c:v>2.8</c:v>
                </c:pt>
                <c:pt idx="118">
                  <c:v>2.7</c:v>
                </c:pt>
                <c:pt idx="119">
                  <c:v>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51488"/>
        <c:axId val="108353024"/>
      </c:lineChart>
      <c:catAx>
        <c:axId val="10835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8353024"/>
        <c:crosses val="autoZero"/>
        <c:auto val="1"/>
        <c:lblAlgn val="ctr"/>
        <c:lblOffset val="100"/>
        <c:noMultiLvlLbl val="0"/>
      </c:catAx>
      <c:valAx>
        <c:axId val="10835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35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BOJ!$D$1</c:f>
              <c:strCache>
                <c:ptCount val="1"/>
                <c:pt idx="0">
                  <c:v>GDP</c:v>
                </c:pt>
              </c:strCache>
            </c:strRef>
          </c:tx>
          <c:cat>
            <c:multiLvlStrRef>
              <c:f>BOJ!$A$2:$B$121</c:f>
              <c:multiLvlStrCache>
                <c:ptCount val="12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</c:lvl>
              </c:multiLvlStrCache>
            </c:multiLvlStrRef>
          </c:cat>
          <c:val>
            <c:numRef>
              <c:f>BOJ!$D$2:$D$121</c:f>
              <c:numCache>
                <c:formatCode>General</c:formatCode>
                <c:ptCount val="120"/>
                <c:pt idx="0" formatCode="#,##0.00">
                  <c:v>518230.9</c:v>
                </c:pt>
                <c:pt idx="12" formatCode="#,##0.00">
                  <c:v>489588.4</c:v>
                </c:pt>
                <c:pt idx="24" formatCode="#,##0.00">
                  <c:v>512654.7</c:v>
                </c:pt>
                <c:pt idx="36" formatCode="#,##0.00">
                  <c:v>510325.9</c:v>
                </c:pt>
                <c:pt idx="48" formatCode="#,##0.00">
                  <c:v>519216.7</c:v>
                </c:pt>
                <c:pt idx="60" formatCode="#,##0.00">
                  <c:v>526261.1</c:v>
                </c:pt>
                <c:pt idx="72" formatCode="#,##0.00">
                  <c:v>526095.69999999995</c:v>
                </c:pt>
                <c:pt idx="84" formatCode="#,##0.00">
                  <c:v>528583</c:v>
                </c:pt>
                <c:pt idx="96" formatCode="#,##0.00">
                  <c:v>531150.83100000001</c:v>
                </c:pt>
                <c:pt idx="108" formatCode="#,##0.00">
                  <c:v>530842.75399999996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69408"/>
        <c:axId val="108370944"/>
      </c:lineChart>
      <c:catAx>
        <c:axId val="10836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8370944"/>
        <c:crosses val="autoZero"/>
        <c:auto val="1"/>
        <c:lblAlgn val="ctr"/>
        <c:lblOffset val="100"/>
        <c:noMultiLvlLbl val="0"/>
      </c:catAx>
      <c:valAx>
        <c:axId val="10837094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836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BOJ!$G$1</c:f>
              <c:strCache>
                <c:ptCount val="1"/>
                <c:pt idx="0">
                  <c:v>CURRENCY</c:v>
                </c:pt>
              </c:strCache>
            </c:strRef>
          </c:tx>
          <c:marker>
            <c:symbol val="none"/>
          </c:marker>
          <c:cat>
            <c:multiLvlStrRef>
              <c:f>BOJ!$A$2:$B$126</c:f>
              <c:multiLvlStrCache>
                <c:ptCount val="12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</c:v>
                  </c:pt>
                  <c:pt idx="124">
                    <c:v>may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BOJ!$G$2:$G$126</c:f>
              <c:numCache>
                <c:formatCode>General</c:formatCode>
                <c:ptCount val="125"/>
                <c:pt idx="0">
                  <c:v>9.1999999999999998E-3</c:v>
                </c:pt>
                <c:pt idx="1">
                  <c:v>9.2999999999999992E-3</c:v>
                </c:pt>
                <c:pt idx="2">
                  <c:v>9.9000000000000008E-3</c:v>
                </c:pt>
                <c:pt idx="3">
                  <c:v>9.7999999999999997E-3</c:v>
                </c:pt>
                <c:pt idx="4">
                  <c:v>9.5999999999999992E-3</c:v>
                </c:pt>
                <c:pt idx="5">
                  <c:v>9.4000000000000004E-3</c:v>
                </c:pt>
                <c:pt idx="6">
                  <c:v>9.4000000000000004E-3</c:v>
                </c:pt>
                <c:pt idx="7">
                  <c:v>9.1999999999999998E-3</c:v>
                </c:pt>
                <c:pt idx="8">
                  <c:v>9.4000000000000004E-3</c:v>
                </c:pt>
                <c:pt idx="9">
                  <c:v>9.9000000000000008E-3</c:v>
                </c:pt>
                <c:pt idx="10">
                  <c:v>1.03E-2</c:v>
                </c:pt>
                <c:pt idx="11">
                  <c:v>1.09E-2</c:v>
                </c:pt>
                <c:pt idx="12">
                  <c:v>1.11E-2</c:v>
                </c:pt>
                <c:pt idx="13">
                  <c:v>1.0800000000000001E-2</c:v>
                </c:pt>
                <c:pt idx="14">
                  <c:v>1.0200000000000001E-2</c:v>
                </c:pt>
                <c:pt idx="15">
                  <c:v>1.01E-2</c:v>
                </c:pt>
                <c:pt idx="16">
                  <c:v>1.03E-2</c:v>
                </c:pt>
                <c:pt idx="17">
                  <c:v>1.04E-2</c:v>
                </c:pt>
                <c:pt idx="18">
                  <c:v>1.06E-2</c:v>
                </c:pt>
                <c:pt idx="19">
                  <c:v>1.0500000000000001E-2</c:v>
                </c:pt>
                <c:pt idx="20">
                  <c:v>1.09E-2</c:v>
                </c:pt>
                <c:pt idx="21">
                  <c:v>1.11E-2</c:v>
                </c:pt>
                <c:pt idx="22">
                  <c:v>1.12E-2</c:v>
                </c:pt>
                <c:pt idx="23">
                  <c:v>1.11E-2</c:v>
                </c:pt>
                <c:pt idx="24">
                  <c:v>1.0999999999999999E-2</c:v>
                </c:pt>
                <c:pt idx="25">
                  <c:v>1.11E-2</c:v>
                </c:pt>
                <c:pt idx="26">
                  <c:v>1.0999999999999999E-2</c:v>
                </c:pt>
                <c:pt idx="27">
                  <c:v>1.0699999999999999E-2</c:v>
                </c:pt>
                <c:pt idx="28">
                  <c:v>1.09E-2</c:v>
                </c:pt>
                <c:pt idx="29">
                  <c:v>1.0999999999999999E-2</c:v>
                </c:pt>
                <c:pt idx="30">
                  <c:v>1.14E-2</c:v>
                </c:pt>
                <c:pt idx="31">
                  <c:v>1.17E-2</c:v>
                </c:pt>
                <c:pt idx="32">
                  <c:v>1.18E-2</c:v>
                </c:pt>
                <c:pt idx="33">
                  <c:v>1.2200000000000001E-2</c:v>
                </c:pt>
                <c:pt idx="34">
                  <c:v>1.21E-2</c:v>
                </c:pt>
                <c:pt idx="35">
                  <c:v>1.2E-2</c:v>
                </c:pt>
                <c:pt idx="36">
                  <c:v>1.21E-2</c:v>
                </c:pt>
                <c:pt idx="37">
                  <c:v>1.21E-2</c:v>
                </c:pt>
                <c:pt idx="38">
                  <c:v>1.23E-2</c:v>
                </c:pt>
                <c:pt idx="39">
                  <c:v>1.2E-2</c:v>
                </c:pt>
                <c:pt idx="40">
                  <c:v>1.23E-2</c:v>
                </c:pt>
                <c:pt idx="41">
                  <c:v>1.24E-2</c:v>
                </c:pt>
                <c:pt idx="42">
                  <c:v>1.26E-2</c:v>
                </c:pt>
                <c:pt idx="43">
                  <c:v>1.2999999999999999E-2</c:v>
                </c:pt>
                <c:pt idx="44">
                  <c:v>1.2999999999999999E-2</c:v>
                </c:pt>
                <c:pt idx="45">
                  <c:v>1.3100000000000001E-2</c:v>
                </c:pt>
                <c:pt idx="46">
                  <c:v>1.29E-2</c:v>
                </c:pt>
                <c:pt idx="47">
                  <c:v>1.29E-2</c:v>
                </c:pt>
                <c:pt idx="48">
                  <c:v>1.2999999999999999E-2</c:v>
                </c:pt>
                <c:pt idx="49">
                  <c:v>1.2800000000000001E-2</c:v>
                </c:pt>
                <c:pt idx="50">
                  <c:v>1.21E-2</c:v>
                </c:pt>
                <c:pt idx="51">
                  <c:v>1.23E-2</c:v>
                </c:pt>
                <c:pt idx="52">
                  <c:v>1.2500000000000001E-2</c:v>
                </c:pt>
                <c:pt idx="53">
                  <c:v>1.26E-2</c:v>
                </c:pt>
                <c:pt idx="54">
                  <c:v>1.26E-2</c:v>
                </c:pt>
                <c:pt idx="55">
                  <c:v>1.2699999999999999E-2</c:v>
                </c:pt>
                <c:pt idx="56">
                  <c:v>1.2800000000000001E-2</c:v>
                </c:pt>
                <c:pt idx="57">
                  <c:v>1.2699999999999999E-2</c:v>
                </c:pt>
                <c:pt idx="58">
                  <c:v>1.24E-2</c:v>
                </c:pt>
                <c:pt idx="59">
                  <c:v>1.2E-2</c:v>
                </c:pt>
                <c:pt idx="60">
                  <c:v>1.12E-2</c:v>
                </c:pt>
                <c:pt idx="61">
                  <c:v>1.0699999999999999E-2</c:v>
                </c:pt>
                <c:pt idx="62">
                  <c:v>1.06E-2</c:v>
                </c:pt>
                <c:pt idx="63">
                  <c:v>1.0200000000000001E-2</c:v>
                </c:pt>
                <c:pt idx="64">
                  <c:v>9.9000000000000008E-3</c:v>
                </c:pt>
                <c:pt idx="65">
                  <c:v>1.03E-2</c:v>
                </c:pt>
                <c:pt idx="66">
                  <c:v>0.01</c:v>
                </c:pt>
                <c:pt idx="67">
                  <c:v>1.0200000000000001E-2</c:v>
                </c:pt>
                <c:pt idx="68">
                  <c:v>1.01E-2</c:v>
                </c:pt>
                <c:pt idx="69">
                  <c:v>1.0200000000000001E-2</c:v>
                </c:pt>
                <c:pt idx="70">
                  <c:v>0.01</c:v>
                </c:pt>
                <c:pt idx="71">
                  <c:v>9.7000000000000003E-3</c:v>
                </c:pt>
                <c:pt idx="72">
                  <c:v>9.5999999999999992E-3</c:v>
                </c:pt>
                <c:pt idx="73">
                  <c:v>9.7999999999999997E-3</c:v>
                </c:pt>
                <c:pt idx="74">
                  <c:v>9.7999999999999997E-3</c:v>
                </c:pt>
                <c:pt idx="75">
                  <c:v>9.7999999999999997E-3</c:v>
                </c:pt>
                <c:pt idx="76">
                  <c:v>9.7999999999999997E-3</c:v>
                </c:pt>
                <c:pt idx="77">
                  <c:v>9.7999999999999997E-3</c:v>
                </c:pt>
                <c:pt idx="78">
                  <c:v>9.7999999999999997E-3</c:v>
                </c:pt>
                <c:pt idx="79">
                  <c:v>9.7000000000000003E-3</c:v>
                </c:pt>
                <c:pt idx="80">
                  <c:v>9.2999999999999992E-3</c:v>
                </c:pt>
                <c:pt idx="81">
                  <c:v>9.2999999999999992E-3</c:v>
                </c:pt>
                <c:pt idx="82">
                  <c:v>8.6E-3</c:v>
                </c:pt>
                <c:pt idx="83">
                  <c:v>8.3999999999999995E-3</c:v>
                </c:pt>
                <c:pt idx="84">
                  <c:v>8.5000000000000006E-3</c:v>
                </c:pt>
                <c:pt idx="85">
                  <c:v>8.3999999999999995E-3</c:v>
                </c:pt>
                <c:pt idx="86">
                  <c:v>8.3000000000000001E-3</c:v>
                </c:pt>
                <c:pt idx="87">
                  <c:v>8.3999999999999995E-3</c:v>
                </c:pt>
                <c:pt idx="88">
                  <c:v>8.3000000000000001E-3</c:v>
                </c:pt>
                <c:pt idx="89">
                  <c:v>8.0999999999999996E-3</c:v>
                </c:pt>
                <c:pt idx="90">
                  <c:v>8.0999999999999996E-3</c:v>
                </c:pt>
                <c:pt idx="91">
                  <c:v>8.0999999999999996E-3</c:v>
                </c:pt>
                <c:pt idx="92">
                  <c:v>8.3000000000000001E-3</c:v>
                </c:pt>
                <c:pt idx="93">
                  <c:v>8.3000000000000001E-3</c:v>
                </c:pt>
                <c:pt idx="94">
                  <c:v>8.2000000000000007E-3</c:v>
                </c:pt>
                <c:pt idx="95">
                  <c:v>8.2000000000000007E-3</c:v>
                </c:pt>
                <c:pt idx="96">
                  <c:v>8.3999999999999995E-3</c:v>
                </c:pt>
                <c:pt idx="97">
                  <c:v>8.6999999999999994E-3</c:v>
                </c:pt>
                <c:pt idx="98">
                  <c:v>8.8999999999999999E-3</c:v>
                </c:pt>
                <c:pt idx="99">
                  <c:v>9.1000000000000004E-3</c:v>
                </c:pt>
                <c:pt idx="100">
                  <c:v>9.1999999999999998E-3</c:v>
                </c:pt>
                <c:pt idx="101">
                  <c:v>9.4999999999999998E-3</c:v>
                </c:pt>
                <c:pt idx="102">
                  <c:v>9.5999999999999992E-3</c:v>
                </c:pt>
                <c:pt idx="103">
                  <c:v>9.9000000000000008E-3</c:v>
                </c:pt>
                <c:pt idx="104">
                  <c:v>9.7999999999999997E-3</c:v>
                </c:pt>
                <c:pt idx="105">
                  <c:v>9.5999999999999992E-3</c:v>
                </c:pt>
                <c:pt idx="106">
                  <c:v>9.1999999999999998E-3</c:v>
                </c:pt>
                <c:pt idx="107">
                  <c:v>8.6E-3</c:v>
                </c:pt>
                <c:pt idx="108">
                  <c:v>8.6999999999999994E-3</c:v>
                </c:pt>
                <c:pt idx="109">
                  <c:v>8.8999999999999999E-3</c:v>
                </c:pt>
                <c:pt idx="110">
                  <c:v>8.8999999999999999E-3</c:v>
                </c:pt>
                <c:pt idx="111">
                  <c:v>9.1000000000000004E-3</c:v>
                </c:pt>
                <c:pt idx="112">
                  <c:v>8.8999999999999999E-3</c:v>
                </c:pt>
                <c:pt idx="113">
                  <c:v>8.9999999999999993E-3</c:v>
                </c:pt>
                <c:pt idx="114">
                  <c:v>8.8999999999999999E-3</c:v>
                </c:pt>
                <c:pt idx="115">
                  <c:v>9.1000000000000004E-3</c:v>
                </c:pt>
                <c:pt idx="116">
                  <c:v>8.9999999999999993E-3</c:v>
                </c:pt>
                <c:pt idx="117">
                  <c:v>8.8999999999999999E-3</c:v>
                </c:pt>
                <c:pt idx="118">
                  <c:v>8.8999999999999999E-3</c:v>
                </c:pt>
                <c:pt idx="119">
                  <c:v>8.8999999999999999E-3</c:v>
                </c:pt>
                <c:pt idx="120">
                  <c:v>8.9999999999999993E-3</c:v>
                </c:pt>
                <c:pt idx="121">
                  <c:v>9.2999999999999992E-3</c:v>
                </c:pt>
                <c:pt idx="122">
                  <c:v>9.4000000000000004E-3</c:v>
                </c:pt>
                <c:pt idx="123">
                  <c:v>9.2999999999999992E-3</c:v>
                </c:pt>
                <c:pt idx="124">
                  <c:v>9.1000000000000004E-3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69248"/>
        <c:axId val="108483328"/>
      </c:lineChart>
      <c:catAx>
        <c:axId val="10846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8483328"/>
        <c:crosses val="autoZero"/>
        <c:auto val="1"/>
        <c:lblAlgn val="ctr"/>
        <c:lblOffset val="100"/>
        <c:noMultiLvlLbl val="0"/>
      </c:catAx>
      <c:valAx>
        <c:axId val="10848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46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US!$D$1</c:f>
              <c:strCache>
                <c:ptCount val="1"/>
                <c:pt idx="0">
                  <c:v>GDP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sysDot"/>
            </a:ln>
          </c:spPr>
          <c:marker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  <a:prstDash val="sysDot"/>
              </a:ln>
            </c:spPr>
          </c:marker>
          <c:cat>
            <c:multiLvlStrRef>
              <c:f>US!$A$2:$B$125</c:f>
              <c:multiLvlStrCache>
                <c:ptCount val="1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april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US!$D$2:$D$125</c:f>
              <c:numCache>
                <c:formatCode>#,##0.00</c:formatCode>
                <c:ptCount val="124"/>
                <c:pt idx="0">
                  <c:v>14830.375</c:v>
                </c:pt>
                <c:pt idx="12">
                  <c:v>14418.75</c:v>
                </c:pt>
                <c:pt idx="24">
                  <c:v>14783.8</c:v>
                </c:pt>
                <c:pt idx="36">
                  <c:v>15020.575000000001</c:v>
                </c:pt>
                <c:pt idx="48">
                  <c:v>15354.625</c:v>
                </c:pt>
                <c:pt idx="60">
                  <c:v>15583.325000000001</c:v>
                </c:pt>
                <c:pt idx="72">
                  <c:v>15961.65</c:v>
                </c:pt>
                <c:pt idx="84">
                  <c:v>16348.875</c:v>
                </c:pt>
                <c:pt idx="96">
                  <c:v>16741.488000000001</c:v>
                </c:pt>
                <c:pt idx="108">
                  <c:v>17160.339</c:v>
                </c:pt>
                <c:pt idx="120">
                  <c:v>17567.864000000001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04896"/>
        <c:axId val="90727552"/>
      </c:lineChart>
      <c:catAx>
        <c:axId val="9070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90727552"/>
        <c:crosses val="autoZero"/>
        <c:auto val="1"/>
        <c:lblAlgn val="ctr"/>
        <c:lblOffset val="100"/>
        <c:noMultiLvlLbl val="0"/>
      </c:catAx>
      <c:valAx>
        <c:axId val="9072755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9070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BOJ!$C$1</c:f>
              <c:strCache>
                <c:ptCount val="1"/>
                <c:pt idx="0">
                  <c:v>INTEREST RATE </c:v>
                </c:pt>
              </c:strCache>
            </c:strRef>
          </c:tx>
          <c:cat>
            <c:multiLvlStrRef>
              <c:f>BOJ!$A$2:$B$121</c:f>
              <c:multiLvlStrCache>
                <c:ptCount val="12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</c:lvl>
              </c:multiLvlStrCache>
            </c:multiLvlStrRef>
          </c:cat>
          <c:val>
            <c:numRef>
              <c:f>BOJ!$C$2:$C$121</c:f>
              <c:numCache>
                <c:formatCode>General</c:formatCode>
                <c:ptCount val="120"/>
                <c:pt idx="0">
                  <c:v>0.85</c:v>
                </c:pt>
                <c:pt idx="1">
                  <c:v>0.85</c:v>
                </c:pt>
                <c:pt idx="2">
                  <c:v>0.84</c:v>
                </c:pt>
                <c:pt idx="3">
                  <c:v>0.84</c:v>
                </c:pt>
                <c:pt idx="4">
                  <c:v>0.84</c:v>
                </c:pt>
                <c:pt idx="5">
                  <c:v>0.86</c:v>
                </c:pt>
                <c:pt idx="6">
                  <c:v>0.85</c:v>
                </c:pt>
                <c:pt idx="7">
                  <c:v>0.85</c:v>
                </c:pt>
                <c:pt idx="8">
                  <c:v>0.87</c:v>
                </c:pt>
                <c:pt idx="9">
                  <c:v>0.89</c:v>
                </c:pt>
                <c:pt idx="10">
                  <c:v>0.88</c:v>
                </c:pt>
                <c:pt idx="11">
                  <c:v>0.74</c:v>
                </c:pt>
                <c:pt idx="12">
                  <c:v>0.72</c:v>
                </c:pt>
                <c:pt idx="13">
                  <c:v>0.71</c:v>
                </c:pt>
                <c:pt idx="14">
                  <c:v>0.65</c:v>
                </c:pt>
                <c:pt idx="15">
                  <c:v>0.6</c:v>
                </c:pt>
                <c:pt idx="16">
                  <c:v>0.56999999999999995</c:v>
                </c:pt>
                <c:pt idx="17">
                  <c:v>0.56000000000000005</c:v>
                </c:pt>
                <c:pt idx="18">
                  <c:v>0.55000000000000004</c:v>
                </c:pt>
                <c:pt idx="19">
                  <c:v>0.54</c:v>
                </c:pt>
                <c:pt idx="20">
                  <c:v>0.54</c:v>
                </c:pt>
                <c:pt idx="21">
                  <c:v>0.53</c:v>
                </c:pt>
                <c:pt idx="22">
                  <c:v>0.51</c:v>
                </c:pt>
                <c:pt idx="23">
                  <c:v>0.46</c:v>
                </c:pt>
                <c:pt idx="24">
                  <c:v>0.45</c:v>
                </c:pt>
                <c:pt idx="25">
                  <c:v>0.44</c:v>
                </c:pt>
                <c:pt idx="26">
                  <c:v>0.43</c:v>
                </c:pt>
                <c:pt idx="27">
                  <c:v>0.4</c:v>
                </c:pt>
                <c:pt idx="28">
                  <c:v>0.39</c:v>
                </c:pt>
                <c:pt idx="29">
                  <c:v>0.38</c:v>
                </c:pt>
                <c:pt idx="30">
                  <c:v>0.37</c:v>
                </c:pt>
                <c:pt idx="31">
                  <c:v>0.36</c:v>
                </c:pt>
                <c:pt idx="32">
                  <c:v>0.36</c:v>
                </c:pt>
                <c:pt idx="33">
                  <c:v>0.34</c:v>
                </c:pt>
                <c:pt idx="34">
                  <c:v>0.34</c:v>
                </c:pt>
                <c:pt idx="35">
                  <c:v>0.34</c:v>
                </c:pt>
                <c:pt idx="36">
                  <c:v>0.34</c:v>
                </c:pt>
                <c:pt idx="37">
                  <c:v>0.34</c:v>
                </c:pt>
                <c:pt idx="38">
                  <c:v>0.33615</c:v>
                </c:pt>
                <c:pt idx="39">
                  <c:v>0.33285999999999999</c:v>
                </c:pt>
                <c:pt idx="40">
                  <c:v>0.33213999999999999</c:v>
                </c:pt>
                <c:pt idx="41">
                  <c:v>0.33213999999999999</c:v>
                </c:pt>
                <c:pt idx="42">
                  <c:v>0.33213999999999999</c:v>
                </c:pt>
                <c:pt idx="43">
                  <c:v>0.32856999999999997</c:v>
                </c:pt>
                <c:pt idx="44">
                  <c:v>0.32929000000000003</c:v>
                </c:pt>
                <c:pt idx="45">
                  <c:v>0.32929000000000003</c:v>
                </c:pt>
                <c:pt idx="46">
                  <c:v>0.32929000000000003</c:v>
                </c:pt>
                <c:pt idx="47">
                  <c:v>0.32929000000000003</c:v>
                </c:pt>
                <c:pt idx="48">
                  <c:v>0.33077000000000001</c:v>
                </c:pt>
                <c:pt idx="49">
                  <c:v>0.33167000000000002</c:v>
                </c:pt>
                <c:pt idx="50">
                  <c:v>0.33167000000000002</c:v>
                </c:pt>
                <c:pt idx="51">
                  <c:v>0.33167000000000002</c:v>
                </c:pt>
                <c:pt idx="52">
                  <c:v>0.33167000000000002</c:v>
                </c:pt>
                <c:pt idx="53">
                  <c:v>0.33455000000000001</c:v>
                </c:pt>
                <c:pt idx="54">
                  <c:v>0.32727000000000001</c:v>
                </c:pt>
                <c:pt idx="55">
                  <c:v>0.32727000000000001</c:v>
                </c:pt>
                <c:pt idx="56">
                  <c:v>0.32727000000000001</c:v>
                </c:pt>
                <c:pt idx="57">
                  <c:v>0.32635999999999998</c:v>
                </c:pt>
                <c:pt idx="58">
                  <c:v>0.31818000000000002</c:v>
                </c:pt>
                <c:pt idx="59">
                  <c:v>0.30818000000000001</c:v>
                </c:pt>
                <c:pt idx="60">
                  <c:v>0.29182000000000002</c:v>
                </c:pt>
                <c:pt idx="61">
                  <c:v>0.26909</c:v>
                </c:pt>
                <c:pt idx="62">
                  <c:v>0.25</c:v>
                </c:pt>
                <c:pt idx="63">
                  <c:v>0.22817999999999999</c:v>
                </c:pt>
                <c:pt idx="64">
                  <c:v>0.22817999999999999</c:v>
                </c:pt>
                <c:pt idx="65">
                  <c:v>0.22817999999999999</c:v>
                </c:pt>
                <c:pt idx="66">
                  <c:v>0.22800000000000001</c:v>
                </c:pt>
                <c:pt idx="67">
                  <c:v>0.22800000000000001</c:v>
                </c:pt>
                <c:pt idx="68">
                  <c:v>0.22800000000000001</c:v>
                </c:pt>
                <c:pt idx="69">
                  <c:v>0.221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0.21199999999999999</c:v>
                </c:pt>
                <c:pt idx="74">
                  <c:v>0.21199999999999999</c:v>
                </c:pt>
                <c:pt idx="75">
                  <c:v>0.21199999999999999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</c:v>
                </c:pt>
                <c:pt idx="79">
                  <c:v>0.21</c:v>
                </c:pt>
                <c:pt idx="80">
                  <c:v>0.21</c:v>
                </c:pt>
                <c:pt idx="81">
                  <c:v>0.192</c:v>
                </c:pt>
                <c:pt idx="82">
                  <c:v>0.182</c:v>
                </c:pt>
                <c:pt idx="83">
                  <c:v>0.17899999999999999</c:v>
                </c:pt>
                <c:pt idx="84">
                  <c:v>0.17299999999999999</c:v>
                </c:pt>
                <c:pt idx="85">
                  <c:v>0.17100000000000001</c:v>
                </c:pt>
                <c:pt idx="86">
                  <c:v>0.17</c:v>
                </c:pt>
                <c:pt idx="87">
                  <c:v>0.17</c:v>
                </c:pt>
                <c:pt idx="88">
                  <c:v>0.16900000000000001</c:v>
                </c:pt>
                <c:pt idx="89">
                  <c:v>0.16900000000000001</c:v>
                </c:pt>
                <c:pt idx="90">
                  <c:v>0.16900000000000001</c:v>
                </c:pt>
                <c:pt idx="91">
                  <c:v>0.16900000000000001</c:v>
                </c:pt>
                <c:pt idx="92">
                  <c:v>0.16900000000000001</c:v>
                </c:pt>
                <c:pt idx="93">
                  <c:v>0.16900000000000001</c:v>
                </c:pt>
                <c:pt idx="94">
                  <c:v>0.16900000000000001</c:v>
                </c:pt>
                <c:pt idx="95">
                  <c:v>0.16900000000000001</c:v>
                </c:pt>
                <c:pt idx="96">
                  <c:v>0.16900000000000001</c:v>
                </c:pt>
                <c:pt idx="97">
                  <c:v>9.8000000000000004E-2</c:v>
                </c:pt>
                <c:pt idx="98">
                  <c:v>9.8000000000000004E-2</c:v>
                </c:pt>
                <c:pt idx="99">
                  <c:v>0.06</c:v>
                </c:pt>
                <c:pt idx="100">
                  <c:v>0.06</c:v>
                </c:pt>
                <c:pt idx="101">
                  <c:v>5.8999999999999997E-2</c:v>
                </c:pt>
                <c:pt idx="102">
                  <c:v>5.8000000000000003E-2</c:v>
                </c:pt>
                <c:pt idx="103">
                  <c:v>5.8000000000000003E-2</c:v>
                </c:pt>
                <c:pt idx="104">
                  <c:v>5.6000000000000001E-2</c:v>
                </c:pt>
                <c:pt idx="105">
                  <c:v>5.6000000000000001E-2</c:v>
                </c:pt>
                <c:pt idx="106">
                  <c:v>5.6000000000000001E-2</c:v>
                </c:pt>
                <c:pt idx="107">
                  <c:v>5.6000000000000001E-2</c:v>
                </c:pt>
                <c:pt idx="108">
                  <c:v>5.6000000000000001E-2</c:v>
                </c:pt>
                <c:pt idx="109">
                  <c:v>5.6000000000000001E-2</c:v>
                </c:pt>
                <c:pt idx="110">
                  <c:v>5.6000000000000001E-2</c:v>
                </c:pt>
                <c:pt idx="111">
                  <c:v>5.6000000000000001E-2</c:v>
                </c:pt>
                <c:pt idx="112">
                  <c:v>5.6000000000000001E-2</c:v>
                </c:pt>
                <c:pt idx="113">
                  <c:v>5.6000000000000001E-2</c:v>
                </c:pt>
                <c:pt idx="114">
                  <c:v>7.4999999999999997E-2</c:v>
                </c:pt>
                <c:pt idx="115">
                  <c:v>5.6000000000000001E-2</c:v>
                </c:pt>
                <c:pt idx="116">
                  <c:v>5.6000000000000001E-2</c:v>
                </c:pt>
                <c:pt idx="117">
                  <c:v>6.3E-2</c:v>
                </c:pt>
                <c:pt idx="118">
                  <c:v>6.3E-2</c:v>
                </c:pt>
                <c:pt idx="119">
                  <c:v>6.3E-2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BOJ!$E$1</c:f>
              <c:strCache>
                <c:ptCount val="1"/>
                <c:pt idx="0">
                  <c:v>inflation rate  </c:v>
                </c:pt>
              </c:strCache>
            </c:strRef>
          </c:tx>
          <c:cat>
            <c:multiLvlStrRef>
              <c:f>BOJ!$A$2:$B$121</c:f>
              <c:multiLvlStrCache>
                <c:ptCount val="12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</c:lvl>
              </c:multiLvlStrCache>
            </c:multiLvlStrRef>
          </c:cat>
          <c:val>
            <c:numRef>
              <c:f>BOJ!$E$2:$E$121</c:f>
              <c:numCache>
                <c:formatCode>General</c:formatCode>
                <c:ptCount val="120"/>
                <c:pt idx="0">
                  <c:v>0.7</c:v>
                </c:pt>
                <c:pt idx="1">
                  <c:v>1</c:v>
                </c:pt>
                <c:pt idx="2">
                  <c:v>1.2</c:v>
                </c:pt>
                <c:pt idx="3">
                  <c:v>0.8</c:v>
                </c:pt>
                <c:pt idx="4">
                  <c:v>1.3</c:v>
                </c:pt>
                <c:pt idx="5">
                  <c:v>2</c:v>
                </c:pt>
                <c:pt idx="6">
                  <c:v>2.2999999999999998</c:v>
                </c:pt>
                <c:pt idx="7">
                  <c:v>2.1</c:v>
                </c:pt>
                <c:pt idx="8">
                  <c:v>2.1</c:v>
                </c:pt>
                <c:pt idx="9">
                  <c:v>1.7</c:v>
                </c:pt>
                <c:pt idx="10">
                  <c:v>1</c:v>
                </c:pt>
                <c:pt idx="11">
                  <c:v>0.4</c:v>
                </c:pt>
                <c:pt idx="12">
                  <c:v>0</c:v>
                </c:pt>
                <c:pt idx="13">
                  <c:v>-0.1</c:v>
                </c:pt>
                <c:pt idx="14">
                  <c:v>-0.3</c:v>
                </c:pt>
                <c:pt idx="15">
                  <c:v>-0.1</c:v>
                </c:pt>
                <c:pt idx="16">
                  <c:v>-1.1000000000000001</c:v>
                </c:pt>
                <c:pt idx="17">
                  <c:v>-1.8</c:v>
                </c:pt>
                <c:pt idx="18">
                  <c:v>-2.2000000000000002</c:v>
                </c:pt>
                <c:pt idx="19">
                  <c:v>-2.2000000000000002</c:v>
                </c:pt>
                <c:pt idx="20">
                  <c:v>-2.2000000000000002</c:v>
                </c:pt>
                <c:pt idx="21">
                  <c:v>-2.5</c:v>
                </c:pt>
                <c:pt idx="22">
                  <c:v>-1.9</c:v>
                </c:pt>
                <c:pt idx="23">
                  <c:v>-1.7</c:v>
                </c:pt>
                <c:pt idx="24">
                  <c:v>-1.3</c:v>
                </c:pt>
                <c:pt idx="25">
                  <c:v>-1.1000000000000001</c:v>
                </c:pt>
                <c:pt idx="26">
                  <c:v>-1.1000000000000001</c:v>
                </c:pt>
                <c:pt idx="27">
                  <c:v>-1.2</c:v>
                </c:pt>
                <c:pt idx="28">
                  <c:v>-0.9</c:v>
                </c:pt>
                <c:pt idx="29">
                  <c:v>-0.7</c:v>
                </c:pt>
                <c:pt idx="30">
                  <c:v>-0.9</c:v>
                </c:pt>
                <c:pt idx="31">
                  <c:v>-0.9</c:v>
                </c:pt>
                <c:pt idx="32">
                  <c:v>-0.6</c:v>
                </c:pt>
                <c:pt idx="33">
                  <c:v>0.2</c:v>
                </c:pt>
                <c:pt idx="34">
                  <c:v>0.1</c:v>
                </c:pt>
                <c:pt idx="35">
                  <c:v>0</c:v>
                </c:pt>
                <c:pt idx="36">
                  <c:v>-0.6</c:v>
                </c:pt>
                <c:pt idx="37">
                  <c:v>-0.5</c:v>
                </c:pt>
                <c:pt idx="38">
                  <c:v>-0.5</c:v>
                </c:pt>
                <c:pt idx="39">
                  <c:v>-0.4</c:v>
                </c:pt>
                <c:pt idx="40">
                  <c:v>-0.4</c:v>
                </c:pt>
                <c:pt idx="41">
                  <c:v>-0.4</c:v>
                </c:pt>
                <c:pt idx="42">
                  <c:v>0.2</c:v>
                </c:pt>
                <c:pt idx="43">
                  <c:v>0.2</c:v>
                </c:pt>
                <c:pt idx="44">
                  <c:v>0</c:v>
                </c:pt>
                <c:pt idx="45">
                  <c:v>-0.2</c:v>
                </c:pt>
                <c:pt idx="46">
                  <c:v>-0.5</c:v>
                </c:pt>
                <c:pt idx="47">
                  <c:v>-0.2</c:v>
                </c:pt>
                <c:pt idx="48">
                  <c:v>0.1</c:v>
                </c:pt>
                <c:pt idx="49">
                  <c:v>0.3</c:v>
                </c:pt>
                <c:pt idx="50">
                  <c:v>0.5</c:v>
                </c:pt>
                <c:pt idx="51">
                  <c:v>0.4</c:v>
                </c:pt>
                <c:pt idx="52">
                  <c:v>0.2</c:v>
                </c:pt>
                <c:pt idx="53">
                  <c:v>-0.2</c:v>
                </c:pt>
                <c:pt idx="54">
                  <c:v>-0.4</c:v>
                </c:pt>
                <c:pt idx="55">
                  <c:v>-0.4</c:v>
                </c:pt>
                <c:pt idx="56">
                  <c:v>-0.3</c:v>
                </c:pt>
                <c:pt idx="57">
                  <c:v>-0.4</c:v>
                </c:pt>
                <c:pt idx="58">
                  <c:v>-0.2</c:v>
                </c:pt>
                <c:pt idx="59">
                  <c:v>-0.1</c:v>
                </c:pt>
                <c:pt idx="60">
                  <c:v>-0.3</c:v>
                </c:pt>
                <c:pt idx="61">
                  <c:v>-0.7</c:v>
                </c:pt>
                <c:pt idx="62">
                  <c:v>-0.9</c:v>
                </c:pt>
                <c:pt idx="63">
                  <c:v>-0.7</c:v>
                </c:pt>
                <c:pt idx="64">
                  <c:v>-0.3</c:v>
                </c:pt>
                <c:pt idx="65">
                  <c:v>0.2</c:v>
                </c:pt>
                <c:pt idx="66">
                  <c:v>0.7</c:v>
                </c:pt>
                <c:pt idx="67">
                  <c:v>0.9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1.5</c:v>
                </c:pt>
                <c:pt idx="71">
                  <c:v>1.6</c:v>
                </c:pt>
                <c:pt idx="72">
                  <c:v>1.4</c:v>
                </c:pt>
                <c:pt idx="73">
                  <c:v>1.5</c:v>
                </c:pt>
                <c:pt idx="74">
                  <c:v>1.6</c:v>
                </c:pt>
                <c:pt idx="75">
                  <c:v>3.4</c:v>
                </c:pt>
                <c:pt idx="76">
                  <c:v>3.7</c:v>
                </c:pt>
                <c:pt idx="77">
                  <c:v>3.6</c:v>
                </c:pt>
                <c:pt idx="78">
                  <c:v>3.4</c:v>
                </c:pt>
                <c:pt idx="79">
                  <c:v>3.3</c:v>
                </c:pt>
                <c:pt idx="80">
                  <c:v>3.2</c:v>
                </c:pt>
                <c:pt idx="81">
                  <c:v>2.9</c:v>
                </c:pt>
                <c:pt idx="82">
                  <c:v>2.4</c:v>
                </c:pt>
                <c:pt idx="83">
                  <c:v>2.4</c:v>
                </c:pt>
                <c:pt idx="84">
                  <c:v>2.4</c:v>
                </c:pt>
                <c:pt idx="85">
                  <c:v>2.2000000000000002</c:v>
                </c:pt>
                <c:pt idx="86">
                  <c:v>2.2999999999999998</c:v>
                </c:pt>
                <c:pt idx="87">
                  <c:v>0.6</c:v>
                </c:pt>
                <c:pt idx="88">
                  <c:v>0.5</c:v>
                </c:pt>
                <c:pt idx="89">
                  <c:v>0.4</c:v>
                </c:pt>
                <c:pt idx="90">
                  <c:v>0.2</c:v>
                </c:pt>
                <c:pt idx="91">
                  <c:v>0.2</c:v>
                </c:pt>
                <c:pt idx="92">
                  <c:v>0</c:v>
                </c:pt>
                <c:pt idx="93">
                  <c:v>0.3</c:v>
                </c:pt>
                <c:pt idx="94">
                  <c:v>0.3</c:v>
                </c:pt>
                <c:pt idx="95">
                  <c:v>0.2</c:v>
                </c:pt>
                <c:pt idx="96">
                  <c:v>-0.1</c:v>
                </c:pt>
                <c:pt idx="97">
                  <c:v>0.2</c:v>
                </c:pt>
                <c:pt idx="98">
                  <c:v>0</c:v>
                </c:pt>
                <c:pt idx="99">
                  <c:v>-0.3</c:v>
                </c:pt>
                <c:pt idx="100">
                  <c:v>-0.5</c:v>
                </c:pt>
                <c:pt idx="101">
                  <c:v>-0.4</c:v>
                </c:pt>
                <c:pt idx="102">
                  <c:v>-0.4</c:v>
                </c:pt>
                <c:pt idx="103">
                  <c:v>-0.5</c:v>
                </c:pt>
                <c:pt idx="104">
                  <c:v>-0.5</c:v>
                </c:pt>
                <c:pt idx="105">
                  <c:v>0.1</c:v>
                </c:pt>
                <c:pt idx="106">
                  <c:v>0.5</c:v>
                </c:pt>
                <c:pt idx="107">
                  <c:v>0.3</c:v>
                </c:pt>
                <c:pt idx="108">
                  <c:v>0.4</c:v>
                </c:pt>
                <c:pt idx="109">
                  <c:v>0.3</c:v>
                </c:pt>
                <c:pt idx="110">
                  <c:v>0.2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0.7</c:v>
                </c:pt>
                <c:pt idx="116">
                  <c:v>0.7</c:v>
                </c:pt>
                <c:pt idx="117">
                  <c:v>0.2</c:v>
                </c:pt>
                <c:pt idx="118">
                  <c:v>0.6</c:v>
                </c:pt>
                <c:pt idx="119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BOJ!$F$1</c:f>
              <c:strCache>
                <c:ptCount val="1"/>
                <c:pt idx="0">
                  <c:v>UNEMPLOYMENT RATE </c:v>
                </c:pt>
              </c:strCache>
            </c:strRef>
          </c:tx>
          <c:marker>
            <c:symbol val="none"/>
          </c:marker>
          <c:cat>
            <c:multiLvlStrRef>
              <c:f>BOJ!$A$2:$B$121</c:f>
              <c:multiLvlStrCache>
                <c:ptCount val="12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</c:lvl>
              </c:multiLvlStrCache>
            </c:multiLvlStrRef>
          </c:cat>
          <c:val>
            <c:numRef>
              <c:f>BOJ!$F$2:$F$121</c:f>
              <c:numCache>
                <c:formatCode>General</c:formatCode>
                <c:ptCount val="120"/>
                <c:pt idx="0">
                  <c:v>3.9</c:v>
                </c:pt>
                <c:pt idx="1">
                  <c:v>4</c:v>
                </c:pt>
                <c:pt idx="2">
                  <c:v>3.8</c:v>
                </c:pt>
                <c:pt idx="3">
                  <c:v>3.9</c:v>
                </c:pt>
                <c:pt idx="4">
                  <c:v>4</c:v>
                </c:pt>
                <c:pt idx="5">
                  <c:v>4</c:v>
                </c:pt>
                <c:pt idx="6">
                  <c:v>3.9</c:v>
                </c:pt>
                <c:pt idx="7">
                  <c:v>4.0999999999999996</c:v>
                </c:pt>
                <c:pt idx="8">
                  <c:v>4</c:v>
                </c:pt>
                <c:pt idx="9">
                  <c:v>3.8</c:v>
                </c:pt>
                <c:pt idx="10">
                  <c:v>4</c:v>
                </c:pt>
                <c:pt idx="11">
                  <c:v>4.4000000000000004</c:v>
                </c:pt>
                <c:pt idx="12">
                  <c:v>4.3</c:v>
                </c:pt>
                <c:pt idx="13">
                  <c:v>4.5999999999999996</c:v>
                </c:pt>
                <c:pt idx="14">
                  <c:v>4.8</c:v>
                </c:pt>
                <c:pt idx="15">
                  <c:v>5</c:v>
                </c:pt>
                <c:pt idx="16">
                  <c:v>5.0999999999999996</c:v>
                </c:pt>
                <c:pt idx="17">
                  <c:v>5.2</c:v>
                </c:pt>
                <c:pt idx="18">
                  <c:v>5.5</c:v>
                </c:pt>
                <c:pt idx="19">
                  <c:v>5.4</c:v>
                </c:pt>
                <c:pt idx="20">
                  <c:v>5.4</c:v>
                </c:pt>
                <c:pt idx="21">
                  <c:v>5.2</c:v>
                </c:pt>
                <c:pt idx="22">
                  <c:v>5.2</c:v>
                </c:pt>
                <c:pt idx="23">
                  <c:v>5.2</c:v>
                </c:pt>
                <c:pt idx="24">
                  <c:v>5</c:v>
                </c:pt>
                <c:pt idx="25">
                  <c:v>5</c:v>
                </c:pt>
                <c:pt idx="26">
                  <c:v>5.0999999999999996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5.2</c:v>
                </c:pt>
                <c:pt idx="30">
                  <c:v>5</c:v>
                </c:pt>
                <c:pt idx="31">
                  <c:v>5.0999999999999996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</c:v>
                </c:pt>
                <c:pt idx="35">
                  <c:v>4.9000000000000004</c:v>
                </c:pt>
                <c:pt idx="36">
                  <c:v>4.8</c:v>
                </c:pt>
                <c:pt idx="37">
                  <c:v>4.7</c:v>
                </c:pt>
                <c:pt idx="38">
                  <c:v>4.7</c:v>
                </c:pt>
                <c:pt idx="39">
                  <c:v>4.7</c:v>
                </c:pt>
                <c:pt idx="40">
                  <c:v>4.5999999999999996</c:v>
                </c:pt>
                <c:pt idx="41">
                  <c:v>4.7</c:v>
                </c:pt>
                <c:pt idx="42">
                  <c:v>4.7</c:v>
                </c:pt>
                <c:pt idx="43">
                  <c:v>4.5</c:v>
                </c:pt>
                <c:pt idx="44">
                  <c:v>4.2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4.4000000000000004</c:v>
                </c:pt>
                <c:pt idx="53">
                  <c:v>4.3</c:v>
                </c:pt>
                <c:pt idx="54">
                  <c:v>4.3</c:v>
                </c:pt>
                <c:pt idx="55">
                  <c:v>4.2</c:v>
                </c:pt>
                <c:pt idx="56">
                  <c:v>4.2</c:v>
                </c:pt>
                <c:pt idx="57">
                  <c:v>4.0999999999999996</c:v>
                </c:pt>
                <c:pt idx="58">
                  <c:v>4.0999999999999996</c:v>
                </c:pt>
                <c:pt idx="59">
                  <c:v>4.3</c:v>
                </c:pt>
                <c:pt idx="60">
                  <c:v>4.2</c:v>
                </c:pt>
                <c:pt idx="61">
                  <c:v>4.3</c:v>
                </c:pt>
                <c:pt idx="62">
                  <c:v>4.0999999999999996</c:v>
                </c:pt>
                <c:pt idx="63">
                  <c:v>4.0999999999999996</c:v>
                </c:pt>
                <c:pt idx="64">
                  <c:v>4.0999999999999996</c:v>
                </c:pt>
                <c:pt idx="65">
                  <c:v>3.9</c:v>
                </c:pt>
                <c:pt idx="66">
                  <c:v>3.8</c:v>
                </c:pt>
                <c:pt idx="67">
                  <c:v>4.0999999999999996</c:v>
                </c:pt>
                <c:pt idx="68">
                  <c:v>3.9</c:v>
                </c:pt>
                <c:pt idx="69">
                  <c:v>4</c:v>
                </c:pt>
                <c:pt idx="70">
                  <c:v>3.9</c:v>
                </c:pt>
                <c:pt idx="71">
                  <c:v>3.7</c:v>
                </c:pt>
                <c:pt idx="72">
                  <c:v>3.7</c:v>
                </c:pt>
                <c:pt idx="73">
                  <c:v>3.6</c:v>
                </c:pt>
                <c:pt idx="74">
                  <c:v>3.7</c:v>
                </c:pt>
                <c:pt idx="75">
                  <c:v>3.6</c:v>
                </c:pt>
                <c:pt idx="76">
                  <c:v>3.6</c:v>
                </c:pt>
                <c:pt idx="77">
                  <c:v>3.7</c:v>
                </c:pt>
                <c:pt idx="78">
                  <c:v>3.7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3.4</c:v>
                </c:pt>
                <c:pt idx="83">
                  <c:v>3.4</c:v>
                </c:pt>
                <c:pt idx="84">
                  <c:v>3.5</c:v>
                </c:pt>
                <c:pt idx="85">
                  <c:v>3.5</c:v>
                </c:pt>
                <c:pt idx="86">
                  <c:v>3.4</c:v>
                </c:pt>
                <c:pt idx="87">
                  <c:v>3.4</c:v>
                </c:pt>
                <c:pt idx="88">
                  <c:v>3.3</c:v>
                </c:pt>
                <c:pt idx="89">
                  <c:v>3.4</c:v>
                </c:pt>
                <c:pt idx="90">
                  <c:v>3.4</c:v>
                </c:pt>
                <c:pt idx="91">
                  <c:v>3.4</c:v>
                </c:pt>
                <c:pt idx="92">
                  <c:v>3.4</c:v>
                </c:pt>
                <c:pt idx="93">
                  <c:v>3.2</c:v>
                </c:pt>
                <c:pt idx="94">
                  <c:v>3.3</c:v>
                </c:pt>
                <c:pt idx="95">
                  <c:v>3.3</c:v>
                </c:pt>
                <c:pt idx="96">
                  <c:v>3.2</c:v>
                </c:pt>
                <c:pt idx="97">
                  <c:v>3.3</c:v>
                </c:pt>
                <c:pt idx="98">
                  <c:v>3.2</c:v>
                </c:pt>
                <c:pt idx="99">
                  <c:v>3.2</c:v>
                </c:pt>
                <c:pt idx="100">
                  <c:v>3.1</c:v>
                </c:pt>
                <c:pt idx="101">
                  <c:v>3.1</c:v>
                </c:pt>
                <c:pt idx="102">
                  <c:v>3</c:v>
                </c:pt>
                <c:pt idx="103">
                  <c:v>3.1</c:v>
                </c:pt>
                <c:pt idx="104">
                  <c:v>3</c:v>
                </c:pt>
                <c:pt idx="105">
                  <c:v>3</c:v>
                </c:pt>
                <c:pt idx="106">
                  <c:v>3.1</c:v>
                </c:pt>
                <c:pt idx="107">
                  <c:v>3.1</c:v>
                </c:pt>
                <c:pt idx="108">
                  <c:v>3</c:v>
                </c:pt>
                <c:pt idx="109">
                  <c:v>2.9</c:v>
                </c:pt>
                <c:pt idx="110">
                  <c:v>2.8</c:v>
                </c:pt>
                <c:pt idx="111">
                  <c:v>2.8</c:v>
                </c:pt>
                <c:pt idx="112">
                  <c:v>3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2.8</c:v>
                </c:pt>
                <c:pt idx="117">
                  <c:v>2.8</c:v>
                </c:pt>
                <c:pt idx="118">
                  <c:v>2.7</c:v>
                </c:pt>
                <c:pt idx="119">
                  <c:v>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25824"/>
        <c:axId val="108531712"/>
      </c:lineChart>
      <c:catAx>
        <c:axId val="10852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8531712"/>
        <c:crosses val="autoZero"/>
        <c:auto val="1"/>
        <c:lblAlgn val="ctr"/>
        <c:lblOffset val="100"/>
        <c:noMultiLvlLbl val="0"/>
      </c:catAx>
      <c:valAx>
        <c:axId val="10853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52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BOK!$C$1</c:f>
              <c:strCache>
                <c:ptCount val="1"/>
                <c:pt idx="0">
                  <c:v>INTEREST RATE </c:v>
                </c:pt>
              </c:strCache>
            </c:strRef>
          </c:tx>
          <c:marker>
            <c:symbol val="none"/>
          </c:marker>
          <c:cat>
            <c:multiLvlStrRef>
              <c:f>BOK!$A$2:$B$125</c:f>
              <c:multiLvlStrCache>
                <c:ptCount val="1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april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BOK!$C$2:$C$125</c:f>
              <c:numCache>
                <c:formatCode>General</c:formatCode>
                <c:ptCount val="124"/>
                <c:pt idx="0">
                  <c:v>5.81</c:v>
                </c:pt>
                <c:pt idx="1">
                  <c:v>5.28</c:v>
                </c:pt>
                <c:pt idx="2">
                  <c:v>5.25</c:v>
                </c:pt>
                <c:pt idx="3">
                  <c:v>5.38</c:v>
                </c:pt>
                <c:pt idx="4">
                  <c:v>5.36</c:v>
                </c:pt>
                <c:pt idx="5">
                  <c:v>5.36</c:v>
                </c:pt>
                <c:pt idx="6">
                  <c:v>5.52</c:v>
                </c:pt>
                <c:pt idx="7">
                  <c:v>5.77</c:v>
                </c:pt>
                <c:pt idx="8">
                  <c:v>5.79</c:v>
                </c:pt>
                <c:pt idx="9">
                  <c:v>6.03</c:v>
                </c:pt>
                <c:pt idx="10">
                  <c:v>5.62</c:v>
                </c:pt>
                <c:pt idx="11">
                  <c:v>4.68</c:v>
                </c:pt>
                <c:pt idx="12">
                  <c:v>3.22</c:v>
                </c:pt>
                <c:pt idx="13">
                  <c:v>2.7</c:v>
                </c:pt>
                <c:pt idx="14">
                  <c:v>2.4500000000000002</c:v>
                </c:pt>
                <c:pt idx="15">
                  <c:v>2.42</c:v>
                </c:pt>
                <c:pt idx="16">
                  <c:v>2.41</c:v>
                </c:pt>
                <c:pt idx="17">
                  <c:v>2.41</c:v>
                </c:pt>
                <c:pt idx="18">
                  <c:v>2.41</c:v>
                </c:pt>
                <c:pt idx="19">
                  <c:v>2.48</c:v>
                </c:pt>
                <c:pt idx="20">
                  <c:v>2.64</c:v>
                </c:pt>
                <c:pt idx="21">
                  <c:v>2.79</c:v>
                </c:pt>
                <c:pt idx="22">
                  <c:v>2.79</c:v>
                </c:pt>
                <c:pt idx="23">
                  <c:v>2.82</c:v>
                </c:pt>
                <c:pt idx="24">
                  <c:v>2.88</c:v>
                </c:pt>
                <c:pt idx="25">
                  <c:v>2.88</c:v>
                </c:pt>
                <c:pt idx="26">
                  <c:v>2.83</c:v>
                </c:pt>
                <c:pt idx="27">
                  <c:v>2.5099999999999998</c:v>
                </c:pt>
                <c:pt idx="28">
                  <c:v>2.4500000000000002</c:v>
                </c:pt>
                <c:pt idx="29">
                  <c:v>2.4500000000000002</c:v>
                </c:pt>
                <c:pt idx="30">
                  <c:v>2.58</c:v>
                </c:pt>
                <c:pt idx="31">
                  <c:v>2.63</c:v>
                </c:pt>
                <c:pt idx="32">
                  <c:v>2.66</c:v>
                </c:pt>
                <c:pt idx="33">
                  <c:v>2.66</c:v>
                </c:pt>
                <c:pt idx="34">
                  <c:v>2.73</c:v>
                </c:pt>
                <c:pt idx="35">
                  <c:v>2.8</c:v>
                </c:pt>
                <c:pt idx="36">
                  <c:v>2.93</c:v>
                </c:pt>
                <c:pt idx="37">
                  <c:v>3.13</c:v>
                </c:pt>
                <c:pt idx="38">
                  <c:v>3.35</c:v>
                </c:pt>
                <c:pt idx="39">
                  <c:v>3.4</c:v>
                </c:pt>
                <c:pt idx="40">
                  <c:v>3.46</c:v>
                </c:pt>
                <c:pt idx="41">
                  <c:v>3.53</c:v>
                </c:pt>
                <c:pt idx="42">
                  <c:v>3.59</c:v>
                </c:pt>
                <c:pt idx="43">
                  <c:v>3.59</c:v>
                </c:pt>
                <c:pt idx="44">
                  <c:v>3.58</c:v>
                </c:pt>
                <c:pt idx="45">
                  <c:v>3.58</c:v>
                </c:pt>
                <c:pt idx="46">
                  <c:v>3.56</c:v>
                </c:pt>
                <c:pt idx="47">
                  <c:v>3.55</c:v>
                </c:pt>
                <c:pt idx="48">
                  <c:v>3.55</c:v>
                </c:pt>
                <c:pt idx="49">
                  <c:v>3.53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3.54</c:v>
                </c:pt>
                <c:pt idx="54">
                  <c:v>3.34</c:v>
                </c:pt>
                <c:pt idx="55">
                  <c:v>3.19</c:v>
                </c:pt>
                <c:pt idx="56">
                  <c:v>3.14</c:v>
                </c:pt>
                <c:pt idx="57">
                  <c:v>2.93</c:v>
                </c:pt>
                <c:pt idx="58">
                  <c:v>2.85</c:v>
                </c:pt>
                <c:pt idx="59">
                  <c:v>2.88</c:v>
                </c:pt>
                <c:pt idx="60">
                  <c:v>2.86</c:v>
                </c:pt>
                <c:pt idx="61">
                  <c:v>2.83</c:v>
                </c:pt>
                <c:pt idx="62">
                  <c:v>2.81</c:v>
                </c:pt>
                <c:pt idx="63">
                  <c:v>2.8</c:v>
                </c:pt>
                <c:pt idx="64">
                  <c:v>2.72</c:v>
                </c:pt>
                <c:pt idx="65">
                  <c:v>2.69</c:v>
                </c:pt>
                <c:pt idx="66">
                  <c:v>2.68</c:v>
                </c:pt>
                <c:pt idx="67">
                  <c:v>2.66</c:v>
                </c:pt>
                <c:pt idx="68">
                  <c:v>2.66</c:v>
                </c:pt>
                <c:pt idx="69">
                  <c:v>2.66</c:v>
                </c:pt>
                <c:pt idx="70">
                  <c:v>2.65</c:v>
                </c:pt>
                <c:pt idx="71">
                  <c:v>2.65</c:v>
                </c:pt>
                <c:pt idx="72">
                  <c:v>2.65</c:v>
                </c:pt>
                <c:pt idx="73">
                  <c:v>2.65</c:v>
                </c:pt>
                <c:pt idx="74">
                  <c:v>2.65</c:v>
                </c:pt>
                <c:pt idx="75">
                  <c:v>2.65</c:v>
                </c:pt>
                <c:pt idx="76">
                  <c:v>2.65</c:v>
                </c:pt>
                <c:pt idx="77">
                  <c:v>2.65</c:v>
                </c:pt>
                <c:pt idx="78">
                  <c:v>2.65</c:v>
                </c:pt>
                <c:pt idx="79">
                  <c:v>2.5169999999999999</c:v>
                </c:pt>
                <c:pt idx="80">
                  <c:v>2.35</c:v>
                </c:pt>
                <c:pt idx="81">
                  <c:v>2.21</c:v>
                </c:pt>
                <c:pt idx="82">
                  <c:v>2.14</c:v>
                </c:pt>
                <c:pt idx="83">
                  <c:v>2.13</c:v>
                </c:pt>
                <c:pt idx="84">
                  <c:v>2.13</c:v>
                </c:pt>
                <c:pt idx="85">
                  <c:v>2.12</c:v>
                </c:pt>
                <c:pt idx="86">
                  <c:v>1.95</c:v>
                </c:pt>
                <c:pt idx="87">
                  <c:v>1.81</c:v>
                </c:pt>
                <c:pt idx="88">
                  <c:v>1.8</c:v>
                </c:pt>
                <c:pt idx="89">
                  <c:v>1.7</c:v>
                </c:pt>
                <c:pt idx="90">
                  <c:v>1.65</c:v>
                </c:pt>
                <c:pt idx="91">
                  <c:v>1.64</c:v>
                </c:pt>
                <c:pt idx="92">
                  <c:v>1.6</c:v>
                </c:pt>
                <c:pt idx="93">
                  <c:v>1.58</c:v>
                </c:pt>
                <c:pt idx="94">
                  <c:v>1.59</c:v>
                </c:pt>
                <c:pt idx="95">
                  <c:v>1.67</c:v>
                </c:pt>
                <c:pt idx="96">
                  <c:v>1.67</c:v>
                </c:pt>
                <c:pt idx="97">
                  <c:v>1.64</c:v>
                </c:pt>
                <c:pt idx="98">
                  <c:v>1.63</c:v>
                </c:pt>
                <c:pt idx="99">
                  <c:v>1.61</c:v>
                </c:pt>
                <c:pt idx="100">
                  <c:v>1.58</c:v>
                </c:pt>
                <c:pt idx="101">
                  <c:v>1.43</c:v>
                </c:pt>
                <c:pt idx="102">
                  <c:v>1.36</c:v>
                </c:pt>
                <c:pt idx="103">
                  <c:v>1.35</c:v>
                </c:pt>
                <c:pt idx="104">
                  <c:v>1.34</c:v>
                </c:pt>
                <c:pt idx="105">
                  <c:v>1.35</c:v>
                </c:pt>
                <c:pt idx="106">
                  <c:v>1.42</c:v>
                </c:pt>
                <c:pt idx="107">
                  <c:v>1.54</c:v>
                </c:pt>
                <c:pt idx="108">
                  <c:v>1.5</c:v>
                </c:pt>
                <c:pt idx="109">
                  <c:v>1.49</c:v>
                </c:pt>
                <c:pt idx="110">
                  <c:v>1.48</c:v>
                </c:pt>
                <c:pt idx="111">
                  <c:v>1.43</c:v>
                </c:pt>
                <c:pt idx="112">
                  <c:v>1.39</c:v>
                </c:pt>
                <c:pt idx="113">
                  <c:v>1.38</c:v>
                </c:pt>
                <c:pt idx="114">
                  <c:v>1.39</c:v>
                </c:pt>
                <c:pt idx="115">
                  <c:v>1.39</c:v>
                </c:pt>
                <c:pt idx="116">
                  <c:v>1.38</c:v>
                </c:pt>
                <c:pt idx="117">
                  <c:v>1.38</c:v>
                </c:pt>
                <c:pt idx="118">
                  <c:v>1.45</c:v>
                </c:pt>
                <c:pt idx="119">
                  <c:v>1.66</c:v>
                </c:pt>
                <c:pt idx="120">
                  <c:v>1.66</c:v>
                </c:pt>
                <c:pt idx="121">
                  <c:v>1.65</c:v>
                </c:pt>
                <c:pt idx="122">
                  <c:v>1.65</c:v>
                </c:pt>
                <c:pt idx="123">
                  <c:v>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09536"/>
        <c:axId val="108611072"/>
      </c:lineChart>
      <c:catAx>
        <c:axId val="10860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8611072"/>
        <c:crosses val="autoZero"/>
        <c:auto val="1"/>
        <c:lblAlgn val="ctr"/>
        <c:lblOffset val="100"/>
        <c:noMultiLvlLbl val="0"/>
      </c:catAx>
      <c:valAx>
        <c:axId val="10861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60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BOK!$E$1</c:f>
              <c:strCache>
                <c:ptCount val="1"/>
                <c:pt idx="0">
                  <c:v>inflation rate  </c:v>
                </c:pt>
              </c:strCache>
            </c:strRef>
          </c:tx>
          <c:marker>
            <c:symbol val="none"/>
          </c:marker>
          <c:cat>
            <c:multiLvlStrRef>
              <c:f>BOK!$A$2:$B$125</c:f>
              <c:multiLvlStrCache>
                <c:ptCount val="1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april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BOK!$E$2:$E$125</c:f>
              <c:numCache>
                <c:formatCode>General</c:formatCode>
                <c:ptCount val="124"/>
                <c:pt idx="0">
                  <c:v>3.8901289999999999</c:v>
                </c:pt>
                <c:pt idx="1">
                  <c:v>3.5756079999999999</c:v>
                </c:pt>
                <c:pt idx="2">
                  <c:v>3.9382809999999999</c:v>
                </c:pt>
                <c:pt idx="3">
                  <c:v>4.1159889999999999</c:v>
                </c:pt>
                <c:pt idx="4">
                  <c:v>4.8749580000000003</c:v>
                </c:pt>
                <c:pt idx="5">
                  <c:v>5.5440449999999997</c:v>
                </c:pt>
                <c:pt idx="6">
                  <c:v>5.9041350000000001</c:v>
                </c:pt>
                <c:pt idx="7">
                  <c:v>5.6135070000000002</c:v>
                </c:pt>
                <c:pt idx="8">
                  <c:v>5.1088459999999998</c:v>
                </c:pt>
                <c:pt idx="9">
                  <c:v>4.8151000000000002</c:v>
                </c:pt>
                <c:pt idx="10">
                  <c:v>4.5322129999999996</c:v>
                </c:pt>
                <c:pt idx="11">
                  <c:v>4.138585</c:v>
                </c:pt>
                <c:pt idx="12">
                  <c:v>3.7468520000000001</c:v>
                </c:pt>
                <c:pt idx="13">
                  <c:v>4.1038379999999997</c:v>
                </c:pt>
                <c:pt idx="14">
                  <c:v>3.8809559999999999</c:v>
                </c:pt>
                <c:pt idx="15">
                  <c:v>3.5830199999999999</c:v>
                </c:pt>
                <c:pt idx="16">
                  <c:v>2.7343929999999999</c:v>
                </c:pt>
                <c:pt idx="17">
                  <c:v>1.9930490000000001</c:v>
                </c:pt>
                <c:pt idx="18">
                  <c:v>1.6187279999999999</c:v>
                </c:pt>
                <c:pt idx="19">
                  <c:v>2.1625779999999999</c:v>
                </c:pt>
                <c:pt idx="20">
                  <c:v>2.1606179999999999</c:v>
                </c:pt>
                <c:pt idx="21">
                  <c:v>1.982267</c:v>
                </c:pt>
                <c:pt idx="22">
                  <c:v>2.4390529999999999</c:v>
                </c:pt>
                <c:pt idx="23">
                  <c:v>2.8006489999999999</c:v>
                </c:pt>
                <c:pt idx="24">
                  <c:v>3.5183399999999998</c:v>
                </c:pt>
                <c:pt idx="25">
                  <c:v>2.9848189999999999</c:v>
                </c:pt>
                <c:pt idx="26">
                  <c:v>2.4588860000000001</c:v>
                </c:pt>
                <c:pt idx="27">
                  <c:v>2.5982690000000002</c:v>
                </c:pt>
                <c:pt idx="28">
                  <c:v>2.7012049999999999</c:v>
                </c:pt>
                <c:pt idx="29">
                  <c:v>2.6888719999999999</c:v>
                </c:pt>
                <c:pt idx="30">
                  <c:v>2.5304319999999998</c:v>
                </c:pt>
                <c:pt idx="31">
                  <c:v>2.6811310000000002</c:v>
                </c:pt>
                <c:pt idx="32">
                  <c:v>3.4076870000000001</c:v>
                </c:pt>
                <c:pt idx="33">
                  <c:v>3.682515</c:v>
                </c:pt>
                <c:pt idx="34">
                  <c:v>2.9880279999999999</c:v>
                </c:pt>
                <c:pt idx="35">
                  <c:v>3.033528</c:v>
                </c:pt>
                <c:pt idx="36">
                  <c:v>3.4409939999999999</c:v>
                </c:pt>
                <c:pt idx="37">
                  <c:v>3.9387279999999998</c:v>
                </c:pt>
                <c:pt idx="38">
                  <c:v>4.1333659999999997</c:v>
                </c:pt>
                <c:pt idx="39">
                  <c:v>3.8157920000000001</c:v>
                </c:pt>
                <c:pt idx="40">
                  <c:v>3.9121959999999998</c:v>
                </c:pt>
                <c:pt idx="41">
                  <c:v>4.2171060000000002</c:v>
                </c:pt>
                <c:pt idx="42">
                  <c:v>4.5090450000000004</c:v>
                </c:pt>
                <c:pt idx="43">
                  <c:v>4.6857899999999999</c:v>
                </c:pt>
                <c:pt idx="44">
                  <c:v>3.7591779999999999</c:v>
                </c:pt>
                <c:pt idx="45">
                  <c:v>3.5614979999999998</c:v>
                </c:pt>
                <c:pt idx="46">
                  <c:v>4.1751719999999999</c:v>
                </c:pt>
                <c:pt idx="47">
                  <c:v>4.1586480000000003</c:v>
                </c:pt>
                <c:pt idx="48">
                  <c:v>3.345869</c:v>
                </c:pt>
                <c:pt idx="49">
                  <c:v>3.0328580000000001</c:v>
                </c:pt>
                <c:pt idx="50">
                  <c:v>2.661791</c:v>
                </c:pt>
                <c:pt idx="51">
                  <c:v>2.5530200000000001</c:v>
                </c:pt>
                <c:pt idx="52">
                  <c:v>2.5385550000000001</c:v>
                </c:pt>
                <c:pt idx="53">
                  <c:v>2.1961979999999999</c:v>
                </c:pt>
                <c:pt idx="54">
                  <c:v>1.477122</c:v>
                </c:pt>
                <c:pt idx="55">
                  <c:v>1.266472</c:v>
                </c:pt>
                <c:pt idx="56">
                  <c:v>2.0873240000000002</c:v>
                </c:pt>
                <c:pt idx="57">
                  <c:v>2.0913089999999999</c:v>
                </c:pt>
                <c:pt idx="58">
                  <c:v>1.631426</c:v>
                </c:pt>
                <c:pt idx="59">
                  <c:v>1.4258580000000001</c:v>
                </c:pt>
                <c:pt idx="60">
                  <c:v>1.6291690000000001</c:v>
                </c:pt>
                <c:pt idx="61">
                  <c:v>1.5836520000000001</c:v>
                </c:pt>
                <c:pt idx="62">
                  <c:v>1.461025</c:v>
                </c:pt>
                <c:pt idx="63">
                  <c:v>1.329647</c:v>
                </c:pt>
                <c:pt idx="64">
                  <c:v>1.148439</c:v>
                </c:pt>
                <c:pt idx="65">
                  <c:v>1.168701</c:v>
                </c:pt>
                <c:pt idx="66">
                  <c:v>1.615397</c:v>
                </c:pt>
                <c:pt idx="67">
                  <c:v>1.504683</c:v>
                </c:pt>
                <c:pt idx="68">
                  <c:v>0.98028159999999998</c:v>
                </c:pt>
                <c:pt idx="69">
                  <c:v>0.86089110000000002</c:v>
                </c:pt>
                <c:pt idx="70">
                  <c:v>1.201093</c:v>
                </c:pt>
                <c:pt idx="71">
                  <c:v>1.143381</c:v>
                </c:pt>
                <c:pt idx="72">
                  <c:v>1.0802959999999999</c:v>
                </c:pt>
                <c:pt idx="73">
                  <c:v>1.0124599999999999</c:v>
                </c:pt>
                <c:pt idx="74">
                  <c:v>1.292008</c:v>
                </c:pt>
                <c:pt idx="75">
                  <c:v>1.4981960000000001</c:v>
                </c:pt>
                <c:pt idx="76">
                  <c:v>1.6657979999999999</c:v>
                </c:pt>
                <c:pt idx="77">
                  <c:v>1.658617</c:v>
                </c:pt>
                <c:pt idx="78">
                  <c:v>1.5897159999999999</c:v>
                </c:pt>
                <c:pt idx="79">
                  <c:v>1.408107</c:v>
                </c:pt>
                <c:pt idx="80">
                  <c:v>1.1464369999999999</c:v>
                </c:pt>
                <c:pt idx="81">
                  <c:v>1.14994</c:v>
                </c:pt>
                <c:pt idx="82">
                  <c:v>0.96577020000000002</c:v>
                </c:pt>
                <c:pt idx="83">
                  <c:v>0.83334180000000002</c:v>
                </c:pt>
                <c:pt idx="84">
                  <c:v>0.97462729999999997</c:v>
                </c:pt>
                <c:pt idx="85">
                  <c:v>0.64499200000000001</c:v>
                </c:pt>
                <c:pt idx="86">
                  <c:v>0.47051470000000001</c:v>
                </c:pt>
                <c:pt idx="87">
                  <c:v>0.43597770000000002</c:v>
                </c:pt>
                <c:pt idx="88">
                  <c:v>0.55186409999999997</c:v>
                </c:pt>
                <c:pt idx="89">
                  <c:v>0.70153900000000002</c:v>
                </c:pt>
                <c:pt idx="90">
                  <c:v>0.73468080000000002</c:v>
                </c:pt>
                <c:pt idx="91">
                  <c:v>0.70029699999999995</c:v>
                </c:pt>
                <c:pt idx="92">
                  <c:v>0.50397559999999997</c:v>
                </c:pt>
                <c:pt idx="93">
                  <c:v>0.80758850000000004</c:v>
                </c:pt>
                <c:pt idx="94">
                  <c:v>0.81930820000000004</c:v>
                </c:pt>
                <c:pt idx="95">
                  <c:v>1.1322129999999999</c:v>
                </c:pt>
                <c:pt idx="96">
                  <c:v>0.62142929999999996</c:v>
                </c:pt>
                <c:pt idx="97">
                  <c:v>1.1132280000000001</c:v>
                </c:pt>
                <c:pt idx="98">
                  <c:v>0.84235859999999996</c:v>
                </c:pt>
                <c:pt idx="99">
                  <c:v>1.0025059999999999</c:v>
                </c:pt>
                <c:pt idx="100">
                  <c:v>0.77976610000000002</c:v>
                </c:pt>
                <c:pt idx="101">
                  <c:v>0.73963020000000002</c:v>
                </c:pt>
                <c:pt idx="102">
                  <c:v>0.36915100000000001</c:v>
                </c:pt>
                <c:pt idx="103">
                  <c:v>0.48819370000000001</c:v>
                </c:pt>
                <c:pt idx="104">
                  <c:v>1.348517</c:v>
                </c:pt>
                <c:pt idx="105">
                  <c:v>1.4883630000000001</c:v>
                </c:pt>
                <c:pt idx="106">
                  <c:v>1.5312250000000001</c:v>
                </c:pt>
                <c:pt idx="107">
                  <c:v>1.3370580000000001</c:v>
                </c:pt>
                <c:pt idx="108">
                  <c:v>2.0320749999999999</c:v>
                </c:pt>
                <c:pt idx="109">
                  <c:v>1.93414</c:v>
                </c:pt>
                <c:pt idx="110">
                  <c:v>2.2175820000000002</c:v>
                </c:pt>
                <c:pt idx="111">
                  <c:v>1.8957820000000001</c:v>
                </c:pt>
                <c:pt idx="112">
                  <c:v>1.97401</c:v>
                </c:pt>
                <c:pt idx="113">
                  <c:v>1.865264</c:v>
                </c:pt>
                <c:pt idx="114">
                  <c:v>2.246521</c:v>
                </c:pt>
                <c:pt idx="115">
                  <c:v>2.5976599999999999</c:v>
                </c:pt>
                <c:pt idx="116">
                  <c:v>2.0993490000000001</c:v>
                </c:pt>
                <c:pt idx="117">
                  <c:v>1.7716540000000001</c:v>
                </c:pt>
                <c:pt idx="118">
                  <c:v>1.2518480000000001</c:v>
                </c:pt>
                <c:pt idx="119">
                  <c:v>1.4572670000000001</c:v>
                </c:pt>
                <c:pt idx="120">
                  <c:v>1.005565</c:v>
                </c:pt>
                <c:pt idx="121">
                  <c:v>1.4498390000000001</c:v>
                </c:pt>
                <c:pt idx="122">
                  <c:v>1.3328139999999999</c:v>
                </c:pt>
                <c:pt idx="123">
                  <c:v>1.5975060000000001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35648"/>
        <c:axId val="108637184"/>
      </c:lineChart>
      <c:catAx>
        <c:axId val="10863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8637184"/>
        <c:crosses val="autoZero"/>
        <c:auto val="1"/>
        <c:lblAlgn val="ctr"/>
        <c:lblOffset val="100"/>
        <c:noMultiLvlLbl val="0"/>
      </c:catAx>
      <c:valAx>
        <c:axId val="10863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63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BOK!$F$1</c:f>
              <c:strCache>
                <c:ptCount val="1"/>
                <c:pt idx="0">
                  <c:v>UNEMPLOYMENT RATE </c:v>
                </c:pt>
              </c:strCache>
            </c:strRef>
          </c:tx>
          <c:marker>
            <c:symbol val="none"/>
          </c:marker>
          <c:cat>
            <c:multiLvlStrRef>
              <c:f>BOK!$A$2:$B$121</c:f>
              <c:multiLvlStrCache>
                <c:ptCount val="12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</c:lvl>
              </c:multiLvlStrCache>
            </c:multiLvlStrRef>
          </c:cat>
          <c:val>
            <c:numRef>
              <c:f>BOK!$F$2:$F$121</c:f>
              <c:numCache>
                <c:formatCode>General</c:formatCode>
                <c:ptCount val="1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3.1</c:v>
                </c:pt>
                <c:pt idx="6">
                  <c:v>3.1</c:v>
                </c:pt>
                <c:pt idx="7">
                  <c:v>3.2</c:v>
                </c:pt>
                <c:pt idx="8">
                  <c:v>3.2</c:v>
                </c:pt>
                <c:pt idx="9">
                  <c:v>3.3</c:v>
                </c:pt>
                <c:pt idx="10">
                  <c:v>3.3</c:v>
                </c:pt>
                <c:pt idx="11">
                  <c:v>3.4</c:v>
                </c:pt>
                <c:pt idx="12">
                  <c:v>3.3</c:v>
                </c:pt>
                <c:pt idx="13">
                  <c:v>3.3</c:v>
                </c:pt>
                <c:pt idx="14">
                  <c:v>3.6</c:v>
                </c:pt>
                <c:pt idx="15">
                  <c:v>3.7</c:v>
                </c:pt>
                <c:pt idx="16">
                  <c:v>3.9</c:v>
                </c:pt>
                <c:pt idx="17">
                  <c:v>3.9</c:v>
                </c:pt>
                <c:pt idx="18">
                  <c:v>3.8</c:v>
                </c:pt>
                <c:pt idx="19">
                  <c:v>3.8</c:v>
                </c:pt>
                <c:pt idx="20">
                  <c:v>3.6</c:v>
                </c:pt>
                <c:pt idx="21">
                  <c:v>3.5</c:v>
                </c:pt>
                <c:pt idx="22">
                  <c:v>3.7</c:v>
                </c:pt>
                <c:pt idx="23">
                  <c:v>3.6</c:v>
                </c:pt>
                <c:pt idx="24">
                  <c:v>4.7</c:v>
                </c:pt>
                <c:pt idx="25">
                  <c:v>4.0999999999999996</c:v>
                </c:pt>
                <c:pt idx="26">
                  <c:v>3.7</c:v>
                </c:pt>
                <c:pt idx="27">
                  <c:v>3.6</c:v>
                </c:pt>
                <c:pt idx="28">
                  <c:v>3.2</c:v>
                </c:pt>
                <c:pt idx="29">
                  <c:v>3.5</c:v>
                </c:pt>
                <c:pt idx="30">
                  <c:v>3.8</c:v>
                </c:pt>
                <c:pt idx="31">
                  <c:v>3.5</c:v>
                </c:pt>
                <c:pt idx="32">
                  <c:v>3.7</c:v>
                </c:pt>
                <c:pt idx="33">
                  <c:v>3.7</c:v>
                </c:pt>
                <c:pt idx="34">
                  <c:v>3.3</c:v>
                </c:pt>
                <c:pt idx="35">
                  <c:v>3.7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3.5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3.2</c:v>
                </c:pt>
                <c:pt idx="44">
                  <c:v>3.3</c:v>
                </c:pt>
                <c:pt idx="45">
                  <c:v>3.2</c:v>
                </c:pt>
                <c:pt idx="46">
                  <c:v>3.2</c:v>
                </c:pt>
                <c:pt idx="47">
                  <c:v>3.2</c:v>
                </c:pt>
                <c:pt idx="48">
                  <c:v>3.3</c:v>
                </c:pt>
                <c:pt idx="49">
                  <c:v>3.4</c:v>
                </c:pt>
                <c:pt idx="50">
                  <c:v>3.3</c:v>
                </c:pt>
                <c:pt idx="51">
                  <c:v>3.3</c:v>
                </c:pt>
                <c:pt idx="52">
                  <c:v>3.2</c:v>
                </c:pt>
                <c:pt idx="53">
                  <c:v>3.2</c:v>
                </c:pt>
                <c:pt idx="54">
                  <c:v>3.1</c:v>
                </c:pt>
                <c:pt idx="55">
                  <c:v>3.1</c:v>
                </c:pt>
                <c:pt idx="56">
                  <c:v>3.2</c:v>
                </c:pt>
                <c:pt idx="57">
                  <c:v>3.1</c:v>
                </c:pt>
                <c:pt idx="58">
                  <c:v>3.1</c:v>
                </c:pt>
                <c:pt idx="59">
                  <c:v>3.1</c:v>
                </c:pt>
                <c:pt idx="60">
                  <c:v>3.2</c:v>
                </c:pt>
                <c:pt idx="61">
                  <c:v>3.2</c:v>
                </c:pt>
                <c:pt idx="62">
                  <c:v>3.1</c:v>
                </c:pt>
                <c:pt idx="63">
                  <c:v>3</c:v>
                </c:pt>
                <c:pt idx="64">
                  <c:v>3.1</c:v>
                </c:pt>
                <c:pt idx="65">
                  <c:v>3.1</c:v>
                </c:pt>
                <c:pt idx="66">
                  <c:v>3.2</c:v>
                </c:pt>
                <c:pt idx="67">
                  <c:v>3.1</c:v>
                </c:pt>
                <c:pt idx="68">
                  <c:v>3</c:v>
                </c:pt>
                <c:pt idx="69">
                  <c:v>3.1</c:v>
                </c:pt>
                <c:pt idx="70">
                  <c:v>3</c:v>
                </c:pt>
                <c:pt idx="71">
                  <c:v>3.2</c:v>
                </c:pt>
                <c:pt idx="72">
                  <c:v>3.3</c:v>
                </c:pt>
                <c:pt idx="73">
                  <c:v>3.6</c:v>
                </c:pt>
                <c:pt idx="74">
                  <c:v>3.4</c:v>
                </c:pt>
                <c:pt idx="75">
                  <c:v>3.6</c:v>
                </c:pt>
                <c:pt idx="76">
                  <c:v>3.6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3.4</c:v>
                </c:pt>
                <c:pt idx="81">
                  <c:v>3.6</c:v>
                </c:pt>
                <c:pt idx="82">
                  <c:v>3.5</c:v>
                </c:pt>
                <c:pt idx="83">
                  <c:v>3.6</c:v>
                </c:pt>
                <c:pt idx="84">
                  <c:v>3.6</c:v>
                </c:pt>
                <c:pt idx="85">
                  <c:v>3.6</c:v>
                </c:pt>
                <c:pt idx="86">
                  <c:v>3.5</c:v>
                </c:pt>
                <c:pt idx="87">
                  <c:v>3.6</c:v>
                </c:pt>
                <c:pt idx="88">
                  <c:v>3.8</c:v>
                </c:pt>
                <c:pt idx="89">
                  <c:v>3.8</c:v>
                </c:pt>
                <c:pt idx="90">
                  <c:v>3.7</c:v>
                </c:pt>
                <c:pt idx="91">
                  <c:v>3.6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3.8</c:v>
                </c:pt>
                <c:pt idx="98">
                  <c:v>3.7</c:v>
                </c:pt>
                <c:pt idx="99">
                  <c:v>3.6</c:v>
                </c:pt>
                <c:pt idx="100">
                  <c:v>3.7</c:v>
                </c:pt>
                <c:pt idx="101">
                  <c:v>3.6</c:v>
                </c:pt>
                <c:pt idx="102">
                  <c:v>3.6</c:v>
                </c:pt>
                <c:pt idx="103">
                  <c:v>3.8</c:v>
                </c:pt>
                <c:pt idx="104">
                  <c:v>3.9</c:v>
                </c:pt>
                <c:pt idx="105">
                  <c:v>3.8</c:v>
                </c:pt>
                <c:pt idx="106">
                  <c:v>3.6</c:v>
                </c:pt>
                <c:pt idx="107">
                  <c:v>3.5</c:v>
                </c:pt>
                <c:pt idx="108">
                  <c:v>3.6</c:v>
                </c:pt>
                <c:pt idx="109">
                  <c:v>3.8</c:v>
                </c:pt>
                <c:pt idx="110">
                  <c:v>3.6</c:v>
                </c:pt>
                <c:pt idx="111">
                  <c:v>3.9</c:v>
                </c:pt>
                <c:pt idx="112">
                  <c:v>3.6</c:v>
                </c:pt>
                <c:pt idx="113">
                  <c:v>3.8</c:v>
                </c:pt>
                <c:pt idx="114">
                  <c:v>3.5</c:v>
                </c:pt>
                <c:pt idx="115">
                  <c:v>3.7</c:v>
                </c:pt>
                <c:pt idx="116">
                  <c:v>3.7</c:v>
                </c:pt>
                <c:pt idx="117">
                  <c:v>3.6</c:v>
                </c:pt>
                <c:pt idx="118">
                  <c:v>3.7</c:v>
                </c:pt>
                <c:pt idx="119">
                  <c:v>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57664"/>
        <c:axId val="108749568"/>
      </c:lineChart>
      <c:catAx>
        <c:axId val="10865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8749568"/>
        <c:crosses val="autoZero"/>
        <c:auto val="1"/>
        <c:lblAlgn val="ctr"/>
        <c:lblOffset val="100"/>
        <c:noMultiLvlLbl val="0"/>
      </c:catAx>
      <c:valAx>
        <c:axId val="10874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65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60546782480919"/>
          <c:y val="2.9641874205427039E-2"/>
          <c:w val="0.60151950619432237"/>
          <c:h val="0.70950412527747908"/>
        </c:manualLayout>
      </c:layout>
      <c:lineChart>
        <c:grouping val="standard"/>
        <c:varyColors val="0"/>
        <c:ser>
          <c:idx val="0"/>
          <c:order val="0"/>
          <c:tx>
            <c:strRef>
              <c:f>BOK!$C$1</c:f>
              <c:strCache>
                <c:ptCount val="1"/>
                <c:pt idx="0">
                  <c:v>INTEREST RATE </c:v>
                </c:pt>
              </c:strCache>
            </c:strRef>
          </c:tx>
          <c:marker>
            <c:symbol val="none"/>
          </c:marker>
          <c:cat>
            <c:multiLvlStrRef>
              <c:f>BOK!$A$2:$B$125</c:f>
              <c:multiLvlStrCache>
                <c:ptCount val="1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april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BOK!$C$2:$C$125</c:f>
              <c:numCache>
                <c:formatCode>General</c:formatCode>
                <c:ptCount val="124"/>
                <c:pt idx="0">
                  <c:v>5.81</c:v>
                </c:pt>
                <c:pt idx="1">
                  <c:v>5.28</c:v>
                </c:pt>
                <c:pt idx="2">
                  <c:v>5.25</c:v>
                </c:pt>
                <c:pt idx="3">
                  <c:v>5.38</c:v>
                </c:pt>
                <c:pt idx="4">
                  <c:v>5.36</c:v>
                </c:pt>
                <c:pt idx="5">
                  <c:v>5.36</c:v>
                </c:pt>
                <c:pt idx="6">
                  <c:v>5.52</c:v>
                </c:pt>
                <c:pt idx="7">
                  <c:v>5.77</c:v>
                </c:pt>
                <c:pt idx="8">
                  <c:v>5.79</c:v>
                </c:pt>
                <c:pt idx="9">
                  <c:v>6.03</c:v>
                </c:pt>
                <c:pt idx="10">
                  <c:v>5.62</c:v>
                </c:pt>
                <c:pt idx="11">
                  <c:v>4.68</c:v>
                </c:pt>
                <c:pt idx="12">
                  <c:v>3.22</c:v>
                </c:pt>
                <c:pt idx="13">
                  <c:v>2.7</c:v>
                </c:pt>
                <c:pt idx="14">
                  <c:v>2.4500000000000002</c:v>
                </c:pt>
                <c:pt idx="15">
                  <c:v>2.42</c:v>
                </c:pt>
                <c:pt idx="16">
                  <c:v>2.41</c:v>
                </c:pt>
                <c:pt idx="17">
                  <c:v>2.41</c:v>
                </c:pt>
                <c:pt idx="18">
                  <c:v>2.41</c:v>
                </c:pt>
                <c:pt idx="19">
                  <c:v>2.48</c:v>
                </c:pt>
                <c:pt idx="20">
                  <c:v>2.64</c:v>
                </c:pt>
                <c:pt idx="21">
                  <c:v>2.79</c:v>
                </c:pt>
                <c:pt idx="22">
                  <c:v>2.79</c:v>
                </c:pt>
                <c:pt idx="23">
                  <c:v>2.82</c:v>
                </c:pt>
                <c:pt idx="24">
                  <c:v>2.88</c:v>
                </c:pt>
                <c:pt idx="25">
                  <c:v>2.88</c:v>
                </c:pt>
                <c:pt idx="26">
                  <c:v>2.83</c:v>
                </c:pt>
                <c:pt idx="27">
                  <c:v>2.5099999999999998</c:v>
                </c:pt>
                <c:pt idx="28">
                  <c:v>2.4500000000000002</c:v>
                </c:pt>
                <c:pt idx="29">
                  <c:v>2.4500000000000002</c:v>
                </c:pt>
                <c:pt idx="30">
                  <c:v>2.58</c:v>
                </c:pt>
                <c:pt idx="31">
                  <c:v>2.63</c:v>
                </c:pt>
                <c:pt idx="32">
                  <c:v>2.66</c:v>
                </c:pt>
                <c:pt idx="33">
                  <c:v>2.66</c:v>
                </c:pt>
                <c:pt idx="34">
                  <c:v>2.73</c:v>
                </c:pt>
                <c:pt idx="35">
                  <c:v>2.8</c:v>
                </c:pt>
                <c:pt idx="36">
                  <c:v>2.93</c:v>
                </c:pt>
                <c:pt idx="37">
                  <c:v>3.13</c:v>
                </c:pt>
                <c:pt idx="38">
                  <c:v>3.35</c:v>
                </c:pt>
                <c:pt idx="39">
                  <c:v>3.4</c:v>
                </c:pt>
                <c:pt idx="40">
                  <c:v>3.46</c:v>
                </c:pt>
                <c:pt idx="41">
                  <c:v>3.53</c:v>
                </c:pt>
                <c:pt idx="42">
                  <c:v>3.59</c:v>
                </c:pt>
                <c:pt idx="43">
                  <c:v>3.59</c:v>
                </c:pt>
                <c:pt idx="44">
                  <c:v>3.58</c:v>
                </c:pt>
                <c:pt idx="45">
                  <c:v>3.58</c:v>
                </c:pt>
                <c:pt idx="46">
                  <c:v>3.56</c:v>
                </c:pt>
                <c:pt idx="47">
                  <c:v>3.55</c:v>
                </c:pt>
                <c:pt idx="48">
                  <c:v>3.55</c:v>
                </c:pt>
                <c:pt idx="49">
                  <c:v>3.53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3.54</c:v>
                </c:pt>
                <c:pt idx="54">
                  <c:v>3.34</c:v>
                </c:pt>
                <c:pt idx="55">
                  <c:v>3.19</c:v>
                </c:pt>
                <c:pt idx="56">
                  <c:v>3.14</c:v>
                </c:pt>
                <c:pt idx="57">
                  <c:v>2.93</c:v>
                </c:pt>
                <c:pt idx="58">
                  <c:v>2.85</c:v>
                </c:pt>
                <c:pt idx="59">
                  <c:v>2.88</c:v>
                </c:pt>
                <c:pt idx="60">
                  <c:v>2.86</c:v>
                </c:pt>
                <c:pt idx="61">
                  <c:v>2.83</c:v>
                </c:pt>
                <c:pt idx="62">
                  <c:v>2.81</c:v>
                </c:pt>
                <c:pt idx="63">
                  <c:v>2.8</c:v>
                </c:pt>
                <c:pt idx="64">
                  <c:v>2.72</c:v>
                </c:pt>
                <c:pt idx="65">
                  <c:v>2.69</c:v>
                </c:pt>
                <c:pt idx="66">
                  <c:v>2.68</c:v>
                </c:pt>
                <c:pt idx="67">
                  <c:v>2.66</c:v>
                </c:pt>
                <c:pt idx="68">
                  <c:v>2.66</c:v>
                </c:pt>
                <c:pt idx="69">
                  <c:v>2.66</c:v>
                </c:pt>
                <c:pt idx="70">
                  <c:v>2.65</c:v>
                </c:pt>
                <c:pt idx="71">
                  <c:v>2.65</c:v>
                </c:pt>
                <c:pt idx="72">
                  <c:v>2.65</c:v>
                </c:pt>
                <c:pt idx="73">
                  <c:v>2.65</c:v>
                </c:pt>
                <c:pt idx="74">
                  <c:v>2.65</c:v>
                </c:pt>
                <c:pt idx="75">
                  <c:v>2.65</c:v>
                </c:pt>
                <c:pt idx="76">
                  <c:v>2.65</c:v>
                </c:pt>
                <c:pt idx="77">
                  <c:v>2.65</c:v>
                </c:pt>
                <c:pt idx="78">
                  <c:v>2.65</c:v>
                </c:pt>
                <c:pt idx="79">
                  <c:v>2.5169999999999999</c:v>
                </c:pt>
                <c:pt idx="80">
                  <c:v>2.35</c:v>
                </c:pt>
                <c:pt idx="81">
                  <c:v>2.21</c:v>
                </c:pt>
                <c:pt idx="82">
                  <c:v>2.14</c:v>
                </c:pt>
                <c:pt idx="83">
                  <c:v>2.13</c:v>
                </c:pt>
                <c:pt idx="84">
                  <c:v>2.13</c:v>
                </c:pt>
                <c:pt idx="85">
                  <c:v>2.12</c:v>
                </c:pt>
                <c:pt idx="86">
                  <c:v>1.95</c:v>
                </c:pt>
                <c:pt idx="87">
                  <c:v>1.81</c:v>
                </c:pt>
                <c:pt idx="88">
                  <c:v>1.8</c:v>
                </c:pt>
                <c:pt idx="89">
                  <c:v>1.7</c:v>
                </c:pt>
                <c:pt idx="90">
                  <c:v>1.65</c:v>
                </c:pt>
                <c:pt idx="91">
                  <c:v>1.64</c:v>
                </c:pt>
                <c:pt idx="92">
                  <c:v>1.6</c:v>
                </c:pt>
                <c:pt idx="93">
                  <c:v>1.58</c:v>
                </c:pt>
                <c:pt idx="94">
                  <c:v>1.59</c:v>
                </c:pt>
                <c:pt idx="95">
                  <c:v>1.67</c:v>
                </c:pt>
                <c:pt idx="96">
                  <c:v>1.67</c:v>
                </c:pt>
                <c:pt idx="97">
                  <c:v>1.64</c:v>
                </c:pt>
                <c:pt idx="98">
                  <c:v>1.63</c:v>
                </c:pt>
                <c:pt idx="99">
                  <c:v>1.61</c:v>
                </c:pt>
                <c:pt idx="100">
                  <c:v>1.58</c:v>
                </c:pt>
                <c:pt idx="101">
                  <c:v>1.43</c:v>
                </c:pt>
                <c:pt idx="102">
                  <c:v>1.36</c:v>
                </c:pt>
                <c:pt idx="103">
                  <c:v>1.35</c:v>
                </c:pt>
                <c:pt idx="104">
                  <c:v>1.34</c:v>
                </c:pt>
                <c:pt idx="105">
                  <c:v>1.35</c:v>
                </c:pt>
                <c:pt idx="106">
                  <c:v>1.42</c:v>
                </c:pt>
                <c:pt idx="107">
                  <c:v>1.54</c:v>
                </c:pt>
                <c:pt idx="108">
                  <c:v>1.5</c:v>
                </c:pt>
                <c:pt idx="109">
                  <c:v>1.49</c:v>
                </c:pt>
                <c:pt idx="110">
                  <c:v>1.48</c:v>
                </c:pt>
                <c:pt idx="111">
                  <c:v>1.43</c:v>
                </c:pt>
                <c:pt idx="112">
                  <c:v>1.39</c:v>
                </c:pt>
                <c:pt idx="113">
                  <c:v>1.38</c:v>
                </c:pt>
                <c:pt idx="114">
                  <c:v>1.39</c:v>
                </c:pt>
                <c:pt idx="115">
                  <c:v>1.39</c:v>
                </c:pt>
                <c:pt idx="116">
                  <c:v>1.38</c:v>
                </c:pt>
                <c:pt idx="117">
                  <c:v>1.38</c:v>
                </c:pt>
                <c:pt idx="118">
                  <c:v>1.45</c:v>
                </c:pt>
                <c:pt idx="119">
                  <c:v>1.66</c:v>
                </c:pt>
                <c:pt idx="120">
                  <c:v>1.66</c:v>
                </c:pt>
                <c:pt idx="121">
                  <c:v>1.65</c:v>
                </c:pt>
                <c:pt idx="122">
                  <c:v>1.65</c:v>
                </c:pt>
                <c:pt idx="123">
                  <c:v>1.65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BOK!$D$1</c:f>
              <c:strCache>
                <c:ptCount val="1"/>
                <c:pt idx="0">
                  <c:v>GDP</c:v>
                </c:pt>
              </c:strCache>
            </c:strRef>
          </c:tx>
          <c:cat>
            <c:multiLvlStrRef>
              <c:f>BOK!$A$2:$B$125</c:f>
              <c:multiLvlStrCache>
                <c:ptCount val="1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april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BOK!$D$2:$D$125</c:f>
              <c:numCache>
                <c:formatCode>General</c:formatCode>
                <c:ptCount val="124"/>
                <c:pt idx="0" formatCode="#,##0.00">
                  <c:v>1179771.3</c:v>
                </c:pt>
                <c:pt idx="12" formatCode="#,##0.00">
                  <c:v>1188118.3999999999</c:v>
                </c:pt>
                <c:pt idx="24" formatCode="#,##0.00">
                  <c:v>1265308</c:v>
                </c:pt>
                <c:pt idx="36" formatCode="#,##0.00">
                  <c:v>1311892.7</c:v>
                </c:pt>
                <c:pt idx="48" formatCode="#,##0.00">
                  <c:v>1341966.3999999999</c:v>
                </c:pt>
                <c:pt idx="60" formatCode="#,##0.00">
                  <c:v>1380832.7</c:v>
                </c:pt>
                <c:pt idx="72" formatCode="#,##0.00">
                  <c:v>1426540.3</c:v>
                </c:pt>
                <c:pt idx="84" formatCode="#,##0.00">
                  <c:v>1463506.2</c:v>
                </c:pt>
                <c:pt idx="96" formatCode="#,##0.00">
                  <c:v>1502552.952</c:v>
                </c:pt>
                <c:pt idx="108" formatCode="#,##0.00">
                  <c:v>1545646.781</c:v>
                </c:pt>
                <c:pt idx="120" formatCode="#,##0.00">
                  <c:v>1593177.9129999999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BOK!$E$1</c:f>
              <c:strCache>
                <c:ptCount val="1"/>
                <c:pt idx="0">
                  <c:v>inflation rate  </c:v>
                </c:pt>
              </c:strCache>
            </c:strRef>
          </c:tx>
          <c:marker>
            <c:symbol val="none"/>
          </c:marker>
          <c:cat>
            <c:multiLvlStrRef>
              <c:f>BOK!$A$2:$B$125</c:f>
              <c:multiLvlStrCache>
                <c:ptCount val="1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april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BOK!$E$2:$E$125</c:f>
              <c:numCache>
                <c:formatCode>General</c:formatCode>
                <c:ptCount val="124"/>
                <c:pt idx="0">
                  <c:v>3.8901289999999999</c:v>
                </c:pt>
                <c:pt idx="1">
                  <c:v>3.5756079999999999</c:v>
                </c:pt>
                <c:pt idx="2">
                  <c:v>3.9382809999999999</c:v>
                </c:pt>
                <c:pt idx="3">
                  <c:v>4.1159889999999999</c:v>
                </c:pt>
                <c:pt idx="4">
                  <c:v>4.8749580000000003</c:v>
                </c:pt>
                <c:pt idx="5">
                  <c:v>5.5440449999999997</c:v>
                </c:pt>
                <c:pt idx="6">
                  <c:v>5.9041350000000001</c:v>
                </c:pt>
                <c:pt idx="7">
                  <c:v>5.6135070000000002</c:v>
                </c:pt>
                <c:pt idx="8">
                  <c:v>5.1088459999999998</c:v>
                </c:pt>
                <c:pt idx="9">
                  <c:v>4.8151000000000002</c:v>
                </c:pt>
                <c:pt idx="10">
                  <c:v>4.5322129999999996</c:v>
                </c:pt>
                <c:pt idx="11">
                  <c:v>4.138585</c:v>
                </c:pt>
                <c:pt idx="12">
                  <c:v>3.7468520000000001</c:v>
                </c:pt>
                <c:pt idx="13">
                  <c:v>4.1038379999999997</c:v>
                </c:pt>
                <c:pt idx="14">
                  <c:v>3.8809559999999999</c:v>
                </c:pt>
                <c:pt idx="15">
                  <c:v>3.5830199999999999</c:v>
                </c:pt>
                <c:pt idx="16">
                  <c:v>2.7343929999999999</c:v>
                </c:pt>
                <c:pt idx="17">
                  <c:v>1.9930490000000001</c:v>
                </c:pt>
                <c:pt idx="18">
                  <c:v>1.6187279999999999</c:v>
                </c:pt>
                <c:pt idx="19">
                  <c:v>2.1625779999999999</c:v>
                </c:pt>
                <c:pt idx="20">
                  <c:v>2.1606179999999999</c:v>
                </c:pt>
                <c:pt idx="21">
                  <c:v>1.982267</c:v>
                </c:pt>
                <c:pt idx="22">
                  <c:v>2.4390529999999999</c:v>
                </c:pt>
                <c:pt idx="23">
                  <c:v>2.8006489999999999</c:v>
                </c:pt>
                <c:pt idx="24">
                  <c:v>3.5183399999999998</c:v>
                </c:pt>
                <c:pt idx="25">
                  <c:v>2.9848189999999999</c:v>
                </c:pt>
                <c:pt idx="26">
                  <c:v>2.4588860000000001</c:v>
                </c:pt>
                <c:pt idx="27">
                  <c:v>2.5982690000000002</c:v>
                </c:pt>
                <c:pt idx="28">
                  <c:v>2.7012049999999999</c:v>
                </c:pt>
                <c:pt idx="29">
                  <c:v>2.6888719999999999</c:v>
                </c:pt>
                <c:pt idx="30">
                  <c:v>2.5304319999999998</c:v>
                </c:pt>
                <c:pt idx="31">
                  <c:v>2.6811310000000002</c:v>
                </c:pt>
                <c:pt idx="32">
                  <c:v>3.4076870000000001</c:v>
                </c:pt>
                <c:pt idx="33">
                  <c:v>3.682515</c:v>
                </c:pt>
                <c:pt idx="34">
                  <c:v>2.9880279999999999</c:v>
                </c:pt>
                <c:pt idx="35">
                  <c:v>3.033528</c:v>
                </c:pt>
                <c:pt idx="36">
                  <c:v>3.4409939999999999</c:v>
                </c:pt>
                <c:pt idx="37">
                  <c:v>3.9387279999999998</c:v>
                </c:pt>
                <c:pt idx="38">
                  <c:v>4.1333659999999997</c:v>
                </c:pt>
                <c:pt idx="39">
                  <c:v>3.8157920000000001</c:v>
                </c:pt>
                <c:pt idx="40">
                  <c:v>3.9121959999999998</c:v>
                </c:pt>
                <c:pt idx="41">
                  <c:v>4.2171060000000002</c:v>
                </c:pt>
                <c:pt idx="42">
                  <c:v>4.5090450000000004</c:v>
                </c:pt>
                <c:pt idx="43">
                  <c:v>4.6857899999999999</c:v>
                </c:pt>
                <c:pt idx="44">
                  <c:v>3.7591779999999999</c:v>
                </c:pt>
                <c:pt idx="45">
                  <c:v>3.5614979999999998</c:v>
                </c:pt>
                <c:pt idx="46">
                  <c:v>4.1751719999999999</c:v>
                </c:pt>
                <c:pt idx="47">
                  <c:v>4.1586480000000003</c:v>
                </c:pt>
                <c:pt idx="48">
                  <c:v>3.345869</c:v>
                </c:pt>
                <c:pt idx="49">
                  <c:v>3.0328580000000001</c:v>
                </c:pt>
                <c:pt idx="50">
                  <c:v>2.661791</c:v>
                </c:pt>
                <c:pt idx="51">
                  <c:v>2.5530200000000001</c:v>
                </c:pt>
                <c:pt idx="52">
                  <c:v>2.5385550000000001</c:v>
                </c:pt>
                <c:pt idx="53">
                  <c:v>2.1961979999999999</c:v>
                </c:pt>
                <c:pt idx="54">
                  <c:v>1.477122</c:v>
                </c:pt>
                <c:pt idx="55">
                  <c:v>1.266472</c:v>
                </c:pt>
                <c:pt idx="56">
                  <c:v>2.0873240000000002</c:v>
                </c:pt>
                <c:pt idx="57">
                  <c:v>2.0913089999999999</c:v>
                </c:pt>
                <c:pt idx="58">
                  <c:v>1.631426</c:v>
                </c:pt>
                <c:pt idx="59">
                  <c:v>1.4258580000000001</c:v>
                </c:pt>
                <c:pt idx="60">
                  <c:v>1.6291690000000001</c:v>
                </c:pt>
                <c:pt idx="61">
                  <c:v>1.5836520000000001</c:v>
                </c:pt>
                <c:pt idx="62">
                  <c:v>1.461025</c:v>
                </c:pt>
                <c:pt idx="63">
                  <c:v>1.329647</c:v>
                </c:pt>
                <c:pt idx="64">
                  <c:v>1.148439</c:v>
                </c:pt>
                <c:pt idx="65">
                  <c:v>1.168701</c:v>
                </c:pt>
                <c:pt idx="66">
                  <c:v>1.615397</c:v>
                </c:pt>
                <c:pt idx="67">
                  <c:v>1.504683</c:v>
                </c:pt>
                <c:pt idx="68">
                  <c:v>0.98028159999999998</c:v>
                </c:pt>
                <c:pt idx="69">
                  <c:v>0.86089110000000002</c:v>
                </c:pt>
                <c:pt idx="70">
                  <c:v>1.201093</c:v>
                </c:pt>
                <c:pt idx="71">
                  <c:v>1.143381</c:v>
                </c:pt>
                <c:pt idx="72">
                  <c:v>1.0802959999999999</c:v>
                </c:pt>
                <c:pt idx="73">
                  <c:v>1.0124599999999999</c:v>
                </c:pt>
                <c:pt idx="74">
                  <c:v>1.292008</c:v>
                </c:pt>
                <c:pt idx="75">
                  <c:v>1.4981960000000001</c:v>
                </c:pt>
                <c:pt idx="76">
                  <c:v>1.6657979999999999</c:v>
                </c:pt>
                <c:pt idx="77">
                  <c:v>1.658617</c:v>
                </c:pt>
                <c:pt idx="78">
                  <c:v>1.5897159999999999</c:v>
                </c:pt>
                <c:pt idx="79">
                  <c:v>1.408107</c:v>
                </c:pt>
                <c:pt idx="80">
                  <c:v>1.1464369999999999</c:v>
                </c:pt>
                <c:pt idx="81">
                  <c:v>1.14994</c:v>
                </c:pt>
                <c:pt idx="82">
                  <c:v>0.96577020000000002</c:v>
                </c:pt>
                <c:pt idx="83">
                  <c:v>0.83334180000000002</c:v>
                </c:pt>
                <c:pt idx="84">
                  <c:v>0.97462729999999997</c:v>
                </c:pt>
                <c:pt idx="85">
                  <c:v>0.64499200000000001</c:v>
                </c:pt>
                <c:pt idx="86">
                  <c:v>0.47051470000000001</c:v>
                </c:pt>
                <c:pt idx="87">
                  <c:v>0.43597770000000002</c:v>
                </c:pt>
                <c:pt idx="88">
                  <c:v>0.55186409999999997</c:v>
                </c:pt>
                <c:pt idx="89">
                  <c:v>0.70153900000000002</c:v>
                </c:pt>
                <c:pt idx="90">
                  <c:v>0.73468080000000002</c:v>
                </c:pt>
                <c:pt idx="91">
                  <c:v>0.70029699999999995</c:v>
                </c:pt>
                <c:pt idx="92">
                  <c:v>0.50397559999999997</c:v>
                </c:pt>
                <c:pt idx="93">
                  <c:v>0.80758850000000004</c:v>
                </c:pt>
                <c:pt idx="94">
                  <c:v>0.81930820000000004</c:v>
                </c:pt>
                <c:pt idx="95">
                  <c:v>1.1322129999999999</c:v>
                </c:pt>
                <c:pt idx="96">
                  <c:v>0.62142929999999996</c:v>
                </c:pt>
                <c:pt idx="97">
                  <c:v>1.1132280000000001</c:v>
                </c:pt>
                <c:pt idx="98">
                  <c:v>0.84235859999999996</c:v>
                </c:pt>
                <c:pt idx="99">
                  <c:v>1.0025059999999999</c:v>
                </c:pt>
                <c:pt idx="100">
                  <c:v>0.77976610000000002</c:v>
                </c:pt>
                <c:pt idx="101">
                  <c:v>0.73963020000000002</c:v>
                </c:pt>
                <c:pt idx="102">
                  <c:v>0.36915100000000001</c:v>
                </c:pt>
                <c:pt idx="103">
                  <c:v>0.48819370000000001</c:v>
                </c:pt>
                <c:pt idx="104">
                  <c:v>1.348517</c:v>
                </c:pt>
                <c:pt idx="105">
                  <c:v>1.4883630000000001</c:v>
                </c:pt>
                <c:pt idx="106">
                  <c:v>1.5312250000000001</c:v>
                </c:pt>
                <c:pt idx="107">
                  <c:v>1.3370580000000001</c:v>
                </c:pt>
                <c:pt idx="108">
                  <c:v>2.0320749999999999</c:v>
                </c:pt>
                <c:pt idx="109">
                  <c:v>1.93414</c:v>
                </c:pt>
                <c:pt idx="110">
                  <c:v>2.2175820000000002</c:v>
                </c:pt>
                <c:pt idx="111">
                  <c:v>1.8957820000000001</c:v>
                </c:pt>
                <c:pt idx="112">
                  <c:v>1.97401</c:v>
                </c:pt>
                <c:pt idx="113">
                  <c:v>1.865264</c:v>
                </c:pt>
                <c:pt idx="114">
                  <c:v>2.246521</c:v>
                </c:pt>
                <c:pt idx="115">
                  <c:v>2.5976599999999999</c:v>
                </c:pt>
                <c:pt idx="116">
                  <c:v>2.0993490000000001</c:v>
                </c:pt>
                <c:pt idx="117">
                  <c:v>1.7716540000000001</c:v>
                </c:pt>
                <c:pt idx="118">
                  <c:v>1.2518480000000001</c:v>
                </c:pt>
                <c:pt idx="119">
                  <c:v>1.4572670000000001</c:v>
                </c:pt>
                <c:pt idx="120">
                  <c:v>1.005565</c:v>
                </c:pt>
                <c:pt idx="121">
                  <c:v>1.4498390000000001</c:v>
                </c:pt>
                <c:pt idx="122">
                  <c:v>1.3328139999999999</c:v>
                </c:pt>
                <c:pt idx="123">
                  <c:v>1.5975060000000001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04352"/>
        <c:axId val="108806144"/>
      </c:lineChart>
      <c:catAx>
        <c:axId val="10880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8806144"/>
        <c:crosses val="autoZero"/>
        <c:auto val="1"/>
        <c:lblAlgn val="ctr"/>
        <c:lblOffset val="100"/>
        <c:noMultiLvlLbl val="0"/>
      </c:catAx>
      <c:valAx>
        <c:axId val="10880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0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BOK!$C$1</c:f>
              <c:strCache>
                <c:ptCount val="1"/>
                <c:pt idx="0">
                  <c:v>INTEREST RATE </c:v>
                </c:pt>
              </c:strCache>
            </c:strRef>
          </c:tx>
          <c:marker>
            <c:symbol val="none"/>
          </c:marker>
          <c:cat>
            <c:multiLvlStrRef>
              <c:f>BOK!$A$2:$B$125</c:f>
              <c:multiLvlStrCache>
                <c:ptCount val="1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april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BOK!$C$2:$C$125</c:f>
              <c:numCache>
                <c:formatCode>General</c:formatCode>
                <c:ptCount val="124"/>
                <c:pt idx="0">
                  <c:v>5.81</c:v>
                </c:pt>
                <c:pt idx="1">
                  <c:v>5.28</c:v>
                </c:pt>
                <c:pt idx="2">
                  <c:v>5.25</c:v>
                </c:pt>
                <c:pt idx="3">
                  <c:v>5.38</c:v>
                </c:pt>
                <c:pt idx="4">
                  <c:v>5.36</c:v>
                </c:pt>
                <c:pt idx="5">
                  <c:v>5.36</c:v>
                </c:pt>
                <c:pt idx="6">
                  <c:v>5.52</c:v>
                </c:pt>
                <c:pt idx="7">
                  <c:v>5.77</c:v>
                </c:pt>
                <c:pt idx="8">
                  <c:v>5.79</c:v>
                </c:pt>
                <c:pt idx="9">
                  <c:v>6.03</c:v>
                </c:pt>
                <c:pt idx="10">
                  <c:v>5.62</c:v>
                </c:pt>
                <c:pt idx="11">
                  <c:v>4.68</c:v>
                </c:pt>
                <c:pt idx="12">
                  <c:v>3.22</c:v>
                </c:pt>
                <c:pt idx="13">
                  <c:v>2.7</c:v>
                </c:pt>
                <c:pt idx="14">
                  <c:v>2.4500000000000002</c:v>
                </c:pt>
                <c:pt idx="15">
                  <c:v>2.42</c:v>
                </c:pt>
                <c:pt idx="16">
                  <c:v>2.41</c:v>
                </c:pt>
                <c:pt idx="17">
                  <c:v>2.41</c:v>
                </c:pt>
                <c:pt idx="18">
                  <c:v>2.41</c:v>
                </c:pt>
                <c:pt idx="19">
                  <c:v>2.48</c:v>
                </c:pt>
                <c:pt idx="20">
                  <c:v>2.64</c:v>
                </c:pt>
                <c:pt idx="21">
                  <c:v>2.79</c:v>
                </c:pt>
                <c:pt idx="22">
                  <c:v>2.79</c:v>
                </c:pt>
                <c:pt idx="23">
                  <c:v>2.82</c:v>
                </c:pt>
                <c:pt idx="24">
                  <c:v>2.88</c:v>
                </c:pt>
                <c:pt idx="25">
                  <c:v>2.88</c:v>
                </c:pt>
                <c:pt idx="26">
                  <c:v>2.83</c:v>
                </c:pt>
                <c:pt idx="27">
                  <c:v>2.5099999999999998</c:v>
                </c:pt>
                <c:pt idx="28">
                  <c:v>2.4500000000000002</c:v>
                </c:pt>
                <c:pt idx="29">
                  <c:v>2.4500000000000002</c:v>
                </c:pt>
                <c:pt idx="30">
                  <c:v>2.58</c:v>
                </c:pt>
                <c:pt idx="31">
                  <c:v>2.63</c:v>
                </c:pt>
                <c:pt idx="32">
                  <c:v>2.66</c:v>
                </c:pt>
                <c:pt idx="33">
                  <c:v>2.66</c:v>
                </c:pt>
                <c:pt idx="34">
                  <c:v>2.73</c:v>
                </c:pt>
                <c:pt idx="35">
                  <c:v>2.8</c:v>
                </c:pt>
                <c:pt idx="36">
                  <c:v>2.93</c:v>
                </c:pt>
                <c:pt idx="37">
                  <c:v>3.13</c:v>
                </c:pt>
                <c:pt idx="38">
                  <c:v>3.35</c:v>
                </c:pt>
                <c:pt idx="39">
                  <c:v>3.4</c:v>
                </c:pt>
                <c:pt idx="40">
                  <c:v>3.46</c:v>
                </c:pt>
                <c:pt idx="41">
                  <c:v>3.53</c:v>
                </c:pt>
                <c:pt idx="42">
                  <c:v>3.59</c:v>
                </c:pt>
                <c:pt idx="43">
                  <c:v>3.59</c:v>
                </c:pt>
                <c:pt idx="44">
                  <c:v>3.58</c:v>
                </c:pt>
                <c:pt idx="45">
                  <c:v>3.58</c:v>
                </c:pt>
                <c:pt idx="46">
                  <c:v>3.56</c:v>
                </c:pt>
                <c:pt idx="47">
                  <c:v>3.55</c:v>
                </c:pt>
                <c:pt idx="48">
                  <c:v>3.55</c:v>
                </c:pt>
                <c:pt idx="49">
                  <c:v>3.53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3.54</c:v>
                </c:pt>
                <c:pt idx="54">
                  <c:v>3.34</c:v>
                </c:pt>
                <c:pt idx="55">
                  <c:v>3.19</c:v>
                </c:pt>
                <c:pt idx="56">
                  <c:v>3.14</c:v>
                </c:pt>
                <c:pt idx="57">
                  <c:v>2.93</c:v>
                </c:pt>
                <c:pt idx="58">
                  <c:v>2.85</c:v>
                </c:pt>
                <c:pt idx="59">
                  <c:v>2.88</c:v>
                </c:pt>
                <c:pt idx="60">
                  <c:v>2.86</c:v>
                </c:pt>
                <c:pt idx="61">
                  <c:v>2.83</c:v>
                </c:pt>
                <c:pt idx="62">
                  <c:v>2.81</c:v>
                </c:pt>
                <c:pt idx="63">
                  <c:v>2.8</c:v>
                </c:pt>
                <c:pt idx="64">
                  <c:v>2.72</c:v>
                </c:pt>
                <c:pt idx="65">
                  <c:v>2.69</c:v>
                </c:pt>
                <c:pt idx="66">
                  <c:v>2.68</c:v>
                </c:pt>
                <c:pt idx="67">
                  <c:v>2.66</c:v>
                </c:pt>
                <c:pt idx="68">
                  <c:v>2.66</c:v>
                </c:pt>
                <c:pt idx="69">
                  <c:v>2.66</c:v>
                </c:pt>
                <c:pt idx="70">
                  <c:v>2.65</c:v>
                </c:pt>
                <c:pt idx="71">
                  <c:v>2.65</c:v>
                </c:pt>
                <c:pt idx="72">
                  <c:v>2.65</c:v>
                </c:pt>
                <c:pt idx="73">
                  <c:v>2.65</c:v>
                </c:pt>
                <c:pt idx="74">
                  <c:v>2.65</c:v>
                </c:pt>
                <c:pt idx="75">
                  <c:v>2.65</c:v>
                </c:pt>
                <c:pt idx="76">
                  <c:v>2.65</c:v>
                </c:pt>
                <c:pt idx="77">
                  <c:v>2.65</c:v>
                </c:pt>
                <c:pt idx="78">
                  <c:v>2.65</c:v>
                </c:pt>
                <c:pt idx="79">
                  <c:v>2.5169999999999999</c:v>
                </c:pt>
                <c:pt idx="80">
                  <c:v>2.35</c:v>
                </c:pt>
                <c:pt idx="81">
                  <c:v>2.21</c:v>
                </c:pt>
                <c:pt idx="82">
                  <c:v>2.14</c:v>
                </c:pt>
                <c:pt idx="83">
                  <c:v>2.13</c:v>
                </c:pt>
                <c:pt idx="84">
                  <c:v>2.13</c:v>
                </c:pt>
                <c:pt idx="85">
                  <c:v>2.12</c:v>
                </c:pt>
                <c:pt idx="86">
                  <c:v>1.95</c:v>
                </c:pt>
                <c:pt idx="87">
                  <c:v>1.81</c:v>
                </c:pt>
                <c:pt idx="88">
                  <c:v>1.8</c:v>
                </c:pt>
                <c:pt idx="89">
                  <c:v>1.7</c:v>
                </c:pt>
                <c:pt idx="90">
                  <c:v>1.65</c:v>
                </c:pt>
                <c:pt idx="91">
                  <c:v>1.64</c:v>
                </c:pt>
                <c:pt idx="92">
                  <c:v>1.6</c:v>
                </c:pt>
                <c:pt idx="93">
                  <c:v>1.58</c:v>
                </c:pt>
                <c:pt idx="94">
                  <c:v>1.59</c:v>
                </c:pt>
                <c:pt idx="95">
                  <c:v>1.67</c:v>
                </c:pt>
                <c:pt idx="96">
                  <c:v>1.67</c:v>
                </c:pt>
                <c:pt idx="97">
                  <c:v>1.64</c:v>
                </c:pt>
                <c:pt idx="98">
                  <c:v>1.63</c:v>
                </c:pt>
                <c:pt idx="99">
                  <c:v>1.61</c:v>
                </c:pt>
                <c:pt idx="100">
                  <c:v>1.58</c:v>
                </c:pt>
                <c:pt idx="101">
                  <c:v>1.43</c:v>
                </c:pt>
                <c:pt idx="102">
                  <c:v>1.36</c:v>
                </c:pt>
                <c:pt idx="103">
                  <c:v>1.35</c:v>
                </c:pt>
                <c:pt idx="104">
                  <c:v>1.34</c:v>
                </c:pt>
                <c:pt idx="105">
                  <c:v>1.35</c:v>
                </c:pt>
                <c:pt idx="106">
                  <c:v>1.42</c:v>
                </c:pt>
                <c:pt idx="107">
                  <c:v>1.54</c:v>
                </c:pt>
                <c:pt idx="108">
                  <c:v>1.5</c:v>
                </c:pt>
                <c:pt idx="109">
                  <c:v>1.49</c:v>
                </c:pt>
                <c:pt idx="110">
                  <c:v>1.48</c:v>
                </c:pt>
                <c:pt idx="111">
                  <c:v>1.43</c:v>
                </c:pt>
                <c:pt idx="112">
                  <c:v>1.39</c:v>
                </c:pt>
                <c:pt idx="113">
                  <c:v>1.38</c:v>
                </c:pt>
                <c:pt idx="114">
                  <c:v>1.39</c:v>
                </c:pt>
                <c:pt idx="115">
                  <c:v>1.39</c:v>
                </c:pt>
                <c:pt idx="116">
                  <c:v>1.38</c:v>
                </c:pt>
                <c:pt idx="117">
                  <c:v>1.38</c:v>
                </c:pt>
                <c:pt idx="118">
                  <c:v>1.45</c:v>
                </c:pt>
                <c:pt idx="119">
                  <c:v>1.66</c:v>
                </c:pt>
                <c:pt idx="120">
                  <c:v>1.66</c:v>
                </c:pt>
                <c:pt idx="121">
                  <c:v>1.65</c:v>
                </c:pt>
                <c:pt idx="122">
                  <c:v>1.65</c:v>
                </c:pt>
                <c:pt idx="123">
                  <c:v>1.65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BOK!$E$1</c:f>
              <c:strCache>
                <c:ptCount val="1"/>
                <c:pt idx="0">
                  <c:v>inflation rate  </c:v>
                </c:pt>
              </c:strCache>
            </c:strRef>
          </c:tx>
          <c:marker>
            <c:symbol val="none"/>
          </c:marker>
          <c:cat>
            <c:multiLvlStrRef>
              <c:f>BOK!$A$2:$B$125</c:f>
              <c:multiLvlStrCache>
                <c:ptCount val="1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april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BOK!$E$2:$E$125</c:f>
              <c:numCache>
                <c:formatCode>General</c:formatCode>
                <c:ptCount val="124"/>
                <c:pt idx="0">
                  <c:v>3.8901289999999999</c:v>
                </c:pt>
                <c:pt idx="1">
                  <c:v>3.5756079999999999</c:v>
                </c:pt>
                <c:pt idx="2">
                  <c:v>3.9382809999999999</c:v>
                </c:pt>
                <c:pt idx="3">
                  <c:v>4.1159889999999999</c:v>
                </c:pt>
                <c:pt idx="4">
                  <c:v>4.8749580000000003</c:v>
                </c:pt>
                <c:pt idx="5">
                  <c:v>5.5440449999999997</c:v>
                </c:pt>
                <c:pt idx="6">
                  <c:v>5.9041350000000001</c:v>
                </c:pt>
                <c:pt idx="7">
                  <c:v>5.6135070000000002</c:v>
                </c:pt>
                <c:pt idx="8">
                  <c:v>5.1088459999999998</c:v>
                </c:pt>
                <c:pt idx="9">
                  <c:v>4.8151000000000002</c:v>
                </c:pt>
                <c:pt idx="10">
                  <c:v>4.5322129999999996</c:v>
                </c:pt>
                <c:pt idx="11">
                  <c:v>4.138585</c:v>
                </c:pt>
                <c:pt idx="12">
                  <c:v>3.7468520000000001</c:v>
                </c:pt>
                <c:pt idx="13">
                  <c:v>4.1038379999999997</c:v>
                </c:pt>
                <c:pt idx="14">
                  <c:v>3.8809559999999999</c:v>
                </c:pt>
                <c:pt idx="15">
                  <c:v>3.5830199999999999</c:v>
                </c:pt>
                <c:pt idx="16">
                  <c:v>2.7343929999999999</c:v>
                </c:pt>
                <c:pt idx="17">
                  <c:v>1.9930490000000001</c:v>
                </c:pt>
                <c:pt idx="18">
                  <c:v>1.6187279999999999</c:v>
                </c:pt>
                <c:pt idx="19">
                  <c:v>2.1625779999999999</c:v>
                </c:pt>
                <c:pt idx="20">
                  <c:v>2.1606179999999999</c:v>
                </c:pt>
                <c:pt idx="21">
                  <c:v>1.982267</c:v>
                </c:pt>
                <c:pt idx="22">
                  <c:v>2.4390529999999999</c:v>
                </c:pt>
                <c:pt idx="23">
                  <c:v>2.8006489999999999</c:v>
                </c:pt>
                <c:pt idx="24">
                  <c:v>3.5183399999999998</c:v>
                </c:pt>
                <c:pt idx="25">
                  <c:v>2.9848189999999999</c:v>
                </c:pt>
                <c:pt idx="26">
                  <c:v>2.4588860000000001</c:v>
                </c:pt>
                <c:pt idx="27">
                  <c:v>2.5982690000000002</c:v>
                </c:pt>
                <c:pt idx="28">
                  <c:v>2.7012049999999999</c:v>
                </c:pt>
                <c:pt idx="29">
                  <c:v>2.6888719999999999</c:v>
                </c:pt>
                <c:pt idx="30">
                  <c:v>2.5304319999999998</c:v>
                </c:pt>
                <c:pt idx="31">
                  <c:v>2.6811310000000002</c:v>
                </c:pt>
                <c:pt idx="32">
                  <c:v>3.4076870000000001</c:v>
                </c:pt>
                <c:pt idx="33">
                  <c:v>3.682515</c:v>
                </c:pt>
                <c:pt idx="34">
                  <c:v>2.9880279999999999</c:v>
                </c:pt>
                <c:pt idx="35">
                  <c:v>3.033528</c:v>
                </c:pt>
                <c:pt idx="36">
                  <c:v>3.4409939999999999</c:v>
                </c:pt>
                <c:pt idx="37">
                  <c:v>3.9387279999999998</c:v>
                </c:pt>
                <c:pt idx="38">
                  <c:v>4.1333659999999997</c:v>
                </c:pt>
                <c:pt idx="39">
                  <c:v>3.8157920000000001</c:v>
                </c:pt>
                <c:pt idx="40">
                  <c:v>3.9121959999999998</c:v>
                </c:pt>
                <c:pt idx="41">
                  <c:v>4.2171060000000002</c:v>
                </c:pt>
                <c:pt idx="42">
                  <c:v>4.5090450000000004</c:v>
                </c:pt>
                <c:pt idx="43">
                  <c:v>4.6857899999999999</c:v>
                </c:pt>
                <c:pt idx="44">
                  <c:v>3.7591779999999999</c:v>
                </c:pt>
                <c:pt idx="45">
                  <c:v>3.5614979999999998</c:v>
                </c:pt>
                <c:pt idx="46">
                  <c:v>4.1751719999999999</c:v>
                </c:pt>
                <c:pt idx="47">
                  <c:v>4.1586480000000003</c:v>
                </c:pt>
                <c:pt idx="48">
                  <c:v>3.345869</c:v>
                </c:pt>
                <c:pt idx="49">
                  <c:v>3.0328580000000001</c:v>
                </c:pt>
                <c:pt idx="50">
                  <c:v>2.661791</c:v>
                </c:pt>
                <c:pt idx="51">
                  <c:v>2.5530200000000001</c:v>
                </c:pt>
                <c:pt idx="52">
                  <c:v>2.5385550000000001</c:v>
                </c:pt>
                <c:pt idx="53">
                  <c:v>2.1961979999999999</c:v>
                </c:pt>
                <c:pt idx="54">
                  <c:v>1.477122</c:v>
                </c:pt>
                <c:pt idx="55">
                  <c:v>1.266472</c:v>
                </c:pt>
                <c:pt idx="56">
                  <c:v>2.0873240000000002</c:v>
                </c:pt>
                <c:pt idx="57">
                  <c:v>2.0913089999999999</c:v>
                </c:pt>
                <c:pt idx="58">
                  <c:v>1.631426</c:v>
                </c:pt>
                <c:pt idx="59">
                  <c:v>1.4258580000000001</c:v>
                </c:pt>
                <c:pt idx="60">
                  <c:v>1.6291690000000001</c:v>
                </c:pt>
                <c:pt idx="61">
                  <c:v>1.5836520000000001</c:v>
                </c:pt>
                <c:pt idx="62">
                  <c:v>1.461025</c:v>
                </c:pt>
                <c:pt idx="63">
                  <c:v>1.329647</c:v>
                </c:pt>
                <c:pt idx="64">
                  <c:v>1.148439</c:v>
                </c:pt>
                <c:pt idx="65">
                  <c:v>1.168701</c:v>
                </c:pt>
                <c:pt idx="66">
                  <c:v>1.615397</c:v>
                </c:pt>
                <c:pt idx="67">
                  <c:v>1.504683</c:v>
                </c:pt>
                <c:pt idx="68">
                  <c:v>0.98028159999999998</c:v>
                </c:pt>
                <c:pt idx="69">
                  <c:v>0.86089110000000002</c:v>
                </c:pt>
                <c:pt idx="70">
                  <c:v>1.201093</c:v>
                </c:pt>
                <c:pt idx="71">
                  <c:v>1.143381</c:v>
                </c:pt>
                <c:pt idx="72">
                  <c:v>1.0802959999999999</c:v>
                </c:pt>
                <c:pt idx="73">
                  <c:v>1.0124599999999999</c:v>
                </c:pt>
                <c:pt idx="74">
                  <c:v>1.292008</c:v>
                </c:pt>
                <c:pt idx="75">
                  <c:v>1.4981960000000001</c:v>
                </c:pt>
                <c:pt idx="76">
                  <c:v>1.6657979999999999</c:v>
                </c:pt>
                <c:pt idx="77">
                  <c:v>1.658617</c:v>
                </c:pt>
                <c:pt idx="78">
                  <c:v>1.5897159999999999</c:v>
                </c:pt>
                <c:pt idx="79">
                  <c:v>1.408107</c:v>
                </c:pt>
                <c:pt idx="80">
                  <c:v>1.1464369999999999</c:v>
                </c:pt>
                <c:pt idx="81">
                  <c:v>1.14994</c:v>
                </c:pt>
                <c:pt idx="82">
                  <c:v>0.96577020000000002</c:v>
                </c:pt>
                <c:pt idx="83">
                  <c:v>0.83334180000000002</c:v>
                </c:pt>
                <c:pt idx="84">
                  <c:v>0.97462729999999997</c:v>
                </c:pt>
                <c:pt idx="85">
                  <c:v>0.64499200000000001</c:v>
                </c:pt>
                <c:pt idx="86">
                  <c:v>0.47051470000000001</c:v>
                </c:pt>
                <c:pt idx="87">
                  <c:v>0.43597770000000002</c:v>
                </c:pt>
                <c:pt idx="88">
                  <c:v>0.55186409999999997</c:v>
                </c:pt>
                <c:pt idx="89">
                  <c:v>0.70153900000000002</c:v>
                </c:pt>
                <c:pt idx="90">
                  <c:v>0.73468080000000002</c:v>
                </c:pt>
                <c:pt idx="91">
                  <c:v>0.70029699999999995</c:v>
                </c:pt>
                <c:pt idx="92">
                  <c:v>0.50397559999999997</c:v>
                </c:pt>
                <c:pt idx="93">
                  <c:v>0.80758850000000004</c:v>
                </c:pt>
                <c:pt idx="94">
                  <c:v>0.81930820000000004</c:v>
                </c:pt>
                <c:pt idx="95">
                  <c:v>1.1322129999999999</c:v>
                </c:pt>
                <c:pt idx="96">
                  <c:v>0.62142929999999996</c:v>
                </c:pt>
                <c:pt idx="97">
                  <c:v>1.1132280000000001</c:v>
                </c:pt>
                <c:pt idx="98">
                  <c:v>0.84235859999999996</c:v>
                </c:pt>
                <c:pt idx="99">
                  <c:v>1.0025059999999999</c:v>
                </c:pt>
                <c:pt idx="100">
                  <c:v>0.77976610000000002</c:v>
                </c:pt>
                <c:pt idx="101">
                  <c:v>0.73963020000000002</c:v>
                </c:pt>
                <c:pt idx="102">
                  <c:v>0.36915100000000001</c:v>
                </c:pt>
                <c:pt idx="103">
                  <c:v>0.48819370000000001</c:v>
                </c:pt>
                <c:pt idx="104">
                  <c:v>1.348517</c:v>
                </c:pt>
                <c:pt idx="105">
                  <c:v>1.4883630000000001</c:v>
                </c:pt>
                <c:pt idx="106">
                  <c:v>1.5312250000000001</c:v>
                </c:pt>
                <c:pt idx="107">
                  <c:v>1.3370580000000001</c:v>
                </c:pt>
                <c:pt idx="108">
                  <c:v>2.0320749999999999</c:v>
                </c:pt>
                <c:pt idx="109">
                  <c:v>1.93414</c:v>
                </c:pt>
                <c:pt idx="110">
                  <c:v>2.2175820000000002</c:v>
                </c:pt>
                <c:pt idx="111">
                  <c:v>1.8957820000000001</c:v>
                </c:pt>
                <c:pt idx="112">
                  <c:v>1.97401</c:v>
                </c:pt>
                <c:pt idx="113">
                  <c:v>1.865264</c:v>
                </c:pt>
                <c:pt idx="114">
                  <c:v>2.246521</c:v>
                </c:pt>
                <c:pt idx="115">
                  <c:v>2.5976599999999999</c:v>
                </c:pt>
                <c:pt idx="116">
                  <c:v>2.0993490000000001</c:v>
                </c:pt>
                <c:pt idx="117">
                  <c:v>1.7716540000000001</c:v>
                </c:pt>
                <c:pt idx="118">
                  <c:v>1.2518480000000001</c:v>
                </c:pt>
                <c:pt idx="119">
                  <c:v>1.4572670000000001</c:v>
                </c:pt>
                <c:pt idx="120">
                  <c:v>1.005565</c:v>
                </c:pt>
                <c:pt idx="121">
                  <c:v>1.4498390000000001</c:v>
                </c:pt>
                <c:pt idx="122">
                  <c:v>1.3328139999999999</c:v>
                </c:pt>
                <c:pt idx="123">
                  <c:v>1.5975060000000001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BOK!$F$1</c:f>
              <c:strCache>
                <c:ptCount val="1"/>
                <c:pt idx="0">
                  <c:v>UNEMPLOYMENT RATE </c:v>
                </c:pt>
              </c:strCache>
            </c:strRef>
          </c:tx>
          <c:marker>
            <c:symbol val="none"/>
          </c:marker>
          <c:cat>
            <c:multiLvlStrRef>
              <c:f>BOK!$A$2:$B$125</c:f>
              <c:multiLvlStrCache>
                <c:ptCount val="1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april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BOK!$F$2:$F$125</c:f>
              <c:numCache>
                <c:formatCode>General</c:formatCode>
                <c:ptCount val="1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3.1</c:v>
                </c:pt>
                <c:pt idx="4">
                  <c:v>3.2</c:v>
                </c:pt>
                <c:pt idx="5">
                  <c:v>3.1</c:v>
                </c:pt>
                <c:pt idx="6">
                  <c:v>3.1</c:v>
                </c:pt>
                <c:pt idx="7">
                  <c:v>3.2</c:v>
                </c:pt>
                <c:pt idx="8">
                  <c:v>3.2</c:v>
                </c:pt>
                <c:pt idx="9">
                  <c:v>3.3</c:v>
                </c:pt>
                <c:pt idx="10">
                  <c:v>3.3</c:v>
                </c:pt>
                <c:pt idx="11">
                  <c:v>3.4</c:v>
                </c:pt>
                <c:pt idx="12">
                  <c:v>3.3</c:v>
                </c:pt>
                <c:pt idx="13">
                  <c:v>3.3</c:v>
                </c:pt>
                <c:pt idx="14">
                  <c:v>3.6</c:v>
                </c:pt>
                <c:pt idx="15">
                  <c:v>3.7</c:v>
                </c:pt>
                <c:pt idx="16">
                  <c:v>3.9</c:v>
                </c:pt>
                <c:pt idx="17">
                  <c:v>3.9</c:v>
                </c:pt>
                <c:pt idx="18">
                  <c:v>3.8</c:v>
                </c:pt>
                <c:pt idx="19">
                  <c:v>3.8</c:v>
                </c:pt>
                <c:pt idx="20">
                  <c:v>3.6</c:v>
                </c:pt>
                <c:pt idx="21">
                  <c:v>3.5</c:v>
                </c:pt>
                <c:pt idx="22">
                  <c:v>3.7</c:v>
                </c:pt>
                <c:pt idx="23">
                  <c:v>3.6</c:v>
                </c:pt>
                <c:pt idx="24">
                  <c:v>4.7</c:v>
                </c:pt>
                <c:pt idx="25">
                  <c:v>4.0999999999999996</c:v>
                </c:pt>
                <c:pt idx="26">
                  <c:v>3.7</c:v>
                </c:pt>
                <c:pt idx="27">
                  <c:v>3.6</c:v>
                </c:pt>
                <c:pt idx="28">
                  <c:v>3.2</c:v>
                </c:pt>
                <c:pt idx="29">
                  <c:v>3.5</c:v>
                </c:pt>
                <c:pt idx="30">
                  <c:v>3.8</c:v>
                </c:pt>
                <c:pt idx="31">
                  <c:v>3.5</c:v>
                </c:pt>
                <c:pt idx="32">
                  <c:v>3.7</c:v>
                </c:pt>
                <c:pt idx="33">
                  <c:v>3.7</c:v>
                </c:pt>
                <c:pt idx="34">
                  <c:v>3.3</c:v>
                </c:pt>
                <c:pt idx="35">
                  <c:v>3.7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3.5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3.2</c:v>
                </c:pt>
                <c:pt idx="44">
                  <c:v>3.3</c:v>
                </c:pt>
                <c:pt idx="45">
                  <c:v>3.2</c:v>
                </c:pt>
                <c:pt idx="46">
                  <c:v>3.2</c:v>
                </c:pt>
                <c:pt idx="47">
                  <c:v>3.2</c:v>
                </c:pt>
                <c:pt idx="48">
                  <c:v>3.3</c:v>
                </c:pt>
                <c:pt idx="49">
                  <c:v>3.4</c:v>
                </c:pt>
                <c:pt idx="50">
                  <c:v>3.3</c:v>
                </c:pt>
                <c:pt idx="51">
                  <c:v>3.3</c:v>
                </c:pt>
                <c:pt idx="52">
                  <c:v>3.2</c:v>
                </c:pt>
                <c:pt idx="53">
                  <c:v>3.2</c:v>
                </c:pt>
                <c:pt idx="54">
                  <c:v>3.1</c:v>
                </c:pt>
                <c:pt idx="55">
                  <c:v>3.1</c:v>
                </c:pt>
                <c:pt idx="56">
                  <c:v>3.2</c:v>
                </c:pt>
                <c:pt idx="57">
                  <c:v>3.1</c:v>
                </c:pt>
                <c:pt idx="58">
                  <c:v>3.1</c:v>
                </c:pt>
                <c:pt idx="59">
                  <c:v>3.1</c:v>
                </c:pt>
                <c:pt idx="60">
                  <c:v>3.2</c:v>
                </c:pt>
                <c:pt idx="61">
                  <c:v>3.2</c:v>
                </c:pt>
                <c:pt idx="62">
                  <c:v>3.1</c:v>
                </c:pt>
                <c:pt idx="63">
                  <c:v>3</c:v>
                </c:pt>
                <c:pt idx="64">
                  <c:v>3.1</c:v>
                </c:pt>
                <c:pt idx="65">
                  <c:v>3.1</c:v>
                </c:pt>
                <c:pt idx="66">
                  <c:v>3.2</c:v>
                </c:pt>
                <c:pt idx="67">
                  <c:v>3.1</c:v>
                </c:pt>
                <c:pt idx="68">
                  <c:v>3</c:v>
                </c:pt>
                <c:pt idx="69">
                  <c:v>3.1</c:v>
                </c:pt>
                <c:pt idx="70">
                  <c:v>3</c:v>
                </c:pt>
                <c:pt idx="71">
                  <c:v>3.2</c:v>
                </c:pt>
                <c:pt idx="72">
                  <c:v>3.3</c:v>
                </c:pt>
                <c:pt idx="73">
                  <c:v>3.6</c:v>
                </c:pt>
                <c:pt idx="74">
                  <c:v>3.4</c:v>
                </c:pt>
                <c:pt idx="75">
                  <c:v>3.6</c:v>
                </c:pt>
                <c:pt idx="76">
                  <c:v>3.6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3.4</c:v>
                </c:pt>
                <c:pt idx="81">
                  <c:v>3.6</c:v>
                </c:pt>
                <c:pt idx="82">
                  <c:v>3.5</c:v>
                </c:pt>
                <c:pt idx="83">
                  <c:v>3.6</c:v>
                </c:pt>
                <c:pt idx="84">
                  <c:v>3.6</c:v>
                </c:pt>
                <c:pt idx="85">
                  <c:v>3.6</c:v>
                </c:pt>
                <c:pt idx="86">
                  <c:v>3.5</c:v>
                </c:pt>
                <c:pt idx="87">
                  <c:v>3.6</c:v>
                </c:pt>
                <c:pt idx="88">
                  <c:v>3.8</c:v>
                </c:pt>
                <c:pt idx="89">
                  <c:v>3.8</c:v>
                </c:pt>
                <c:pt idx="90">
                  <c:v>3.7</c:v>
                </c:pt>
                <c:pt idx="91">
                  <c:v>3.6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3.8</c:v>
                </c:pt>
                <c:pt idx="98">
                  <c:v>3.7</c:v>
                </c:pt>
                <c:pt idx="99">
                  <c:v>3.6</c:v>
                </c:pt>
                <c:pt idx="100">
                  <c:v>3.7</c:v>
                </c:pt>
                <c:pt idx="101">
                  <c:v>3.6</c:v>
                </c:pt>
                <c:pt idx="102">
                  <c:v>3.6</c:v>
                </c:pt>
                <c:pt idx="103">
                  <c:v>3.8</c:v>
                </c:pt>
                <c:pt idx="104">
                  <c:v>3.9</c:v>
                </c:pt>
                <c:pt idx="105">
                  <c:v>3.8</c:v>
                </c:pt>
                <c:pt idx="106">
                  <c:v>3.6</c:v>
                </c:pt>
                <c:pt idx="107">
                  <c:v>3.5</c:v>
                </c:pt>
                <c:pt idx="108">
                  <c:v>3.6</c:v>
                </c:pt>
                <c:pt idx="109">
                  <c:v>3.8</c:v>
                </c:pt>
                <c:pt idx="110">
                  <c:v>3.6</c:v>
                </c:pt>
                <c:pt idx="111">
                  <c:v>3.9</c:v>
                </c:pt>
                <c:pt idx="112">
                  <c:v>3.6</c:v>
                </c:pt>
                <c:pt idx="113">
                  <c:v>3.8</c:v>
                </c:pt>
                <c:pt idx="114">
                  <c:v>3.5</c:v>
                </c:pt>
                <c:pt idx="115">
                  <c:v>3.7</c:v>
                </c:pt>
                <c:pt idx="116">
                  <c:v>3.7</c:v>
                </c:pt>
                <c:pt idx="117">
                  <c:v>3.6</c:v>
                </c:pt>
                <c:pt idx="118">
                  <c:v>3.7</c:v>
                </c:pt>
                <c:pt idx="119">
                  <c:v>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27776"/>
        <c:axId val="108829312"/>
      </c:lineChart>
      <c:catAx>
        <c:axId val="10882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2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BOK!$G$1</c:f>
              <c:strCache>
                <c:ptCount val="1"/>
                <c:pt idx="0">
                  <c:v>CURRENCY</c:v>
                </c:pt>
              </c:strCache>
            </c:strRef>
          </c:tx>
          <c:marker>
            <c:symbol val="none"/>
          </c:marker>
          <c:cat>
            <c:multiLvlStrRef>
              <c:f>BOK!$A$2:$B$125</c:f>
              <c:multiLvlStrCache>
                <c:ptCount val="1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april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BOK!$G$2:$G$125</c:f>
              <c:numCache>
                <c:formatCode>General</c:formatCode>
                <c:ptCount val="124"/>
                <c:pt idx="0">
                  <c:v>943.85</c:v>
                </c:pt>
                <c:pt idx="1">
                  <c:v>939.05</c:v>
                </c:pt>
                <c:pt idx="2">
                  <c:v>990.35</c:v>
                </c:pt>
                <c:pt idx="3" formatCode="#,##0.00">
                  <c:v>1003</c:v>
                </c:pt>
                <c:pt idx="4" formatCode="#,##0.00">
                  <c:v>1028.25</c:v>
                </c:pt>
                <c:pt idx="5" formatCode="#,##0.00">
                  <c:v>1051</c:v>
                </c:pt>
                <c:pt idx="6" formatCode="#,##0.00">
                  <c:v>1012.25</c:v>
                </c:pt>
                <c:pt idx="7" formatCode="#,##0.00">
                  <c:v>1089.25</c:v>
                </c:pt>
                <c:pt idx="8" formatCode="#,##0.00">
                  <c:v>1206.95</c:v>
                </c:pt>
                <c:pt idx="9" formatCode="#,##0.00">
                  <c:v>1282.5</c:v>
                </c:pt>
                <c:pt idx="10" formatCode="#,##0.00">
                  <c:v>1469</c:v>
                </c:pt>
                <c:pt idx="11" formatCode="#,##0.00">
                  <c:v>1263</c:v>
                </c:pt>
                <c:pt idx="12" formatCode="#,##0.00">
                  <c:v>1381.5</c:v>
                </c:pt>
                <c:pt idx="13" formatCode="#,##0.00">
                  <c:v>1533.45</c:v>
                </c:pt>
                <c:pt idx="14" formatCode="#,##0.00">
                  <c:v>1374.05</c:v>
                </c:pt>
                <c:pt idx="15" formatCode="#,##0.00">
                  <c:v>1278</c:v>
                </c:pt>
                <c:pt idx="16" formatCode="#,##0.00">
                  <c:v>1258.25</c:v>
                </c:pt>
                <c:pt idx="17" formatCode="#,##0.00">
                  <c:v>1274.8</c:v>
                </c:pt>
                <c:pt idx="18" formatCode="#,##0.00">
                  <c:v>1222.7</c:v>
                </c:pt>
                <c:pt idx="19" formatCode="#,##0.00">
                  <c:v>1249.5</c:v>
                </c:pt>
                <c:pt idx="20" formatCode="#,##0.00">
                  <c:v>1176.5</c:v>
                </c:pt>
                <c:pt idx="21" formatCode="#,##0.00">
                  <c:v>1186.5999999999999</c:v>
                </c:pt>
                <c:pt idx="22" formatCode="#,##0.00">
                  <c:v>1163.4000000000001</c:v>
                </c:pt>
                <c:pt idx="23" formatCode="#,##0.00">
                  <c:v>1166.08</c:v>
                </c:pt>
                <c:pt idx="24" formatCode="#,##0.00">
                  <c:v>1158.9000000000001</c:v>
                </c:pt>
                <c:pt idx="25" formatCode="#,##0.00">
                  <c:v>1160</c:v>
                </c:pt>
                <c:pt idx="26" formatCode="#,##0.00">
                  <c:v>1132.8</c:v>
                </c:pt>
                <c:pt idx="27" formatCode="#,##0.00">
                  <c:v>1108.5</c:v>
                </c:pt>
                <c:pt idx="28" formatCode="#,##0.00">
                  <c:v>1202.1199999999999</c:v>
                </c:pt>
                <c:pt idx="29" formatCode="#,##0.00">
                  <c:v>1223.25</c:v>
                </c:pt>
                <c:pt idx="30" formatCode="#,##0.00">
                  <c:v>1182.75</c:v>
                </c:pt>
                <c:pt idx="31" formatCode="#,##0.00">
                  <c:v>1199</c:v>
                </c:pt>
                <c:pt idx="32" formatCode="#,##0.00">
                  <c:v>1140.25</c:v>
                </c:pt>
                <c:pt idx="33" formatCode="#,##0.00">
                  <c:v>1124.5</c:v>
                </c:pt>
                <c:pt idx="34" formatCode="#,##0.00">
                  <c:v>1158</c:v>
                </c:pt>
                <c:pt idx="35" formatCode="#,##0.00">
                  <c:v>1121.25</c:v>
                </c:pt>
                <c:pt idx="36" formatCode="#,##0.00">
                  <c:v>1119.8800000000001</c:v>
                </c:pt>
                <c:pt idx="37" formatCode="#,##0.00">
                  <c:v>1125.3499999999999</c:v>
                </c:pt>
                <c:pt idx="38" formatCode="#,##0.00">
                  <c:v>1096.5</c:v>
                </c:pt>
                <c:pt idx="39" formatCode="#,##0.00">
                  <c:v>1068.5</c:v>
                </c:pt>
                <c:pt idx="40" formatCode="#,##0.00">
                  <c:v>1078.5</c:v>
                </c:pt>
                <c:pt idx="41" formatCode="#,##0.00">
                  <c:v>1067</c:v>
                </c:pt>
                <c:pt idx="42" formatCode="#,##0.00">
                  <c:v>1054.3</c:v>
                </c:pt>
                <c:pt idx="43" formatCode="#,##0.00">
                  <c:v>1065.4000000000001</c:v>
                </c:pt>
                <c:pt idx="44" formatCode="#,##0.00">
                  <c:v>1181.0999999999999</c:v>
                </c:pt>
                <c:pt idx="45" formatCode="#,##0.00">
                  <c:v>1112.3499999999999</c:v>
                </c:pt>
                <c:pt idx="46" formatCode="#,##0.00">
                  <c:v>1140.55</c:v>
                </c:pt>
                <c:pt idx="47" formatCode="#,##0.00">
                  <c:v>1159.25</c:v>
                </c:pt>
                <c:pt idx="48" formatCode="#,##0.00">
                  <c:v>1126.2</c:v>
                </c:pt>
                <c:pt idx="49" formatCode="#,##0.00">
                  <c:v>1119.3</c:v>
                </c:pt>
                <c:pt idx="50" formatCode="#,##0.00">
                  <c:v>1131.9000000000001</c:v>
                </c:pt>
                <c:pt idx="51" formatCode="#,##0.00">
                  <c:v>1130.1500000000001</c:v>
                </c:pt>
                <c:pt idx="52" formatCode="#,##0.00">
                  <c:v>1129.75</c:v>
                </c:pt>
                <c:pt idx="53" formatCode="#,##0.00">
                  <c:v>1180.47</c:v>
                </c:pt>
                <c:pt idx="54" formatCode="#,##0.00">
                  <c:v>1180.8499999999999</c:v>
                </c:pt>
                <c:pt idx="55" formatCode="#,##0.00">
                  <c:v>1141.32</c:v>
                </c:pt>
                <c:pt idx="56" formatCode="#,##0.00">
                  <c:v>1141.2</c:v>
                </c:pt>
                <c:pt idx="57" formatCode="#,##0.00">
                  <c:v>1130.67</c:v>
                </c:pt>
                <c:pt idx="58" formatCode="#,##0.00">
                  <c:v>1126.9000000000001</c:v>
                </c:pt>
                <c:pt idx="59" formatCode="#,##0.00">
                  <c:v>1133.79</c:v>
                </c:pt>
                <c:pt idx="60" formatCode="#,##0.00">
                  <c:v>1133.75</c:v>
                </c:pt>
                <c:pt idx="61" formatCode="#,##0.00">
                  <c:v>1113.67</c:v>
                </c:pt>
                <c:pt idx="62" formatCode="#,##0.00">
                  <c:v>1121.8</c:v>
                </c:pt>
                <c:pt idx="63" formatCode="#,##0.00">
                  <c:v>1090.32</c:v>
                </c:pt>
                <c:pt idx="64" formatCode="#,##0.00">
                  <c:v>1090.6500000000001</c:v>
                </c:pt>
                <c:pt idx="65" formatCode="#,##0.00">
                  <c:v>1082.5</c:v>
                </c:pt>
                <c:pt idx="66" formatCode="#,##0.00">
                  <c:v>1082.25</c:v>
                </c:pt>
                <c:pt idx="67" formatCode="#,##0.00">
                  <c:v>1063.6400000000001</c:v>
                </c:pt>
                <c:pt idx="68" formatCode="#,##0.00">
                  <c:v>1065.25</c:v>
                </c:pt>
                <c:pt idx="69" formatCode="#,##0.00">
                  <c:v>1088.26</c:v>
                </c:pt>
                <c:pt idx="70" formatCode="#,##0.00">
                  <c:v>1096.5</c:v>
                </c:pt>
                <c:pt idx="71" formatCode="#,##0.00">
                  <c:v>1084.3499999999999</c:v>
                </c:pt>
                <c:pt idx="72" formatCode="#,##0.00">
                  <c:v>1079.8499999999999</c:v>
                </c:pt>
                <c:pt idx="73" formatCode="#,##0.00">
                  <c:v>1111.3499999999999</c:v>
                </c:pt>
                <c:pt idx="74" formatCode="#,##0.00">
                  <c:v>1101.6099999999999</c:v>
                </c:pt>
                <c:pt idx="75" formatCode="#,##0.00">
                  <c:v>1131.26</c:v>
                </c:pt>
                <c:pt idx="76" formatCode="#,##0.00">
                  <c:v>1142.4000000000001</c:v>
                </c:pt>
                <c:pt idx="77" formatCode="#,##0.00">
                  <c:v>1123.7</c:v>
                </c:pt>
                <c:pt idx="78" formatCode="#,##0.00">
                  <c:v>1110.02</c:v>
                </c:pt>
                <c:pt idx="79" formatCode="#,##0.00">
                  <c:v>1074.53</c:v>
                </c:pt>
                <c:pt idx="80" formatCode="#,##0.00">
                  <c:v>1061.28</c:v>
                </c:pt>
                <c:pt idx="81" formatCode="#,##0.00">
                  <c:v>1058.21</c:v>
                </c:pt>
                <c:pt idx="82" formatCode="#,##0.00">
                  <c:v>1050.5</c:v>
                </c:pt>
                <c:pt idx="83" formatCode="#,##0.00">
                  <c:v>1081.31</c:v>
                </c:pt>
                <c:pt idx="84" formatCode="#,##0.00">
                  <c:v>1066.46</c:v>
                </c:pt>
                <c:pt idx="85" formatCode="#,##0.00">
                  <c:v>1064.9000000000001</c:v>
                </c:pt>
                <c:pt idx="86" formatCode="#,##0.00">
                  <c:v>1033.5</c:v>
                </c:pt>
                <c:pt idx="87" formatCode="#,##0.00">
                  <c:v>1020.8</c:v>
                </c:pt>
                <c:pt idx="88" formatCode="#,##0.00">
                  <c:v>1012</c:v>
                </c:pt>
                <c:pt idx="89" formatCode="#,##0.00">
                  <c:v>1028</c:v>
                </c:pt>
                <c:pt idx="90" formatCode="#,##0.00">
                  <c:v>1014.1</c:v>
                </c:pt>
                <c:pt idx="91" formatCode="#,##0.00">
                  <c:v>1054.95</c:v>
                </c:pt>
                <c:pt idx="92" formatCode="#,##0.00">
                  <c:v>1073.5999999999999</c:v>
                </c:pt>
                <c:pt idx="93" formatCode="#,##0.00">
                  <c:v>1113.17</c:v>
                </c:pt>
                <c:pt idx="94" formatCode="#,##0.00">
                  <c:v>1093.9000000000001</c:v>
                </c:pt>
                <c:pt idx="95" formatCode="#,##0.00">
                  <c:v>1102.4000000000001</c:v>
                </c:pt>
                <c:pt idx="96" formatCode="#,##0.00">
                  <c:v>1101.28</c:v>
                </c:pt>
                <c:pt idx="97" formatCode="#,##0.00">
                  <c:v>1108.99</c:v>
                </c:pt>
                <c:pt idx="98" formatCode="#,##0.00">
                  <c:v>1077.3399999999999</c:v>
                </c:pt>
                <c:pt idx="99" formatCode="#,##0.00">
                  <c:v>1113.01</c:v>
                </c:pt>
                <c:pt idx="100" formatCode="#,##0.00">
                  <c:v>1120.03</c:v>
                </c:pt>
                <c:pt idx="101" formatCode="#,##0.00">
                  <c:v>1166.67</c:v>
                </c:pt>
                <c:pt idx="102" formatCode="#,##0.00">
                  <c:v>1182.82</c:v>
                </c:pt>
                <c:pt idx="103" formatCode="#,##0.00">
                  <c:v>1185.29</c:v>
                </c:pt>
                <c:pt idx="104" formatCode="#,##0.00">
                  <c:v>1141.1600000000001</c:v>
                </c:pt>
                <c:pt idx="105" formatCode="#,##0.00">
                  <c:v>1160.6099999999999</c:v>
                </c:pt>
                <c:pt idx="106" formatCode="#,##0.00">
                  <c:v>1175.95</c:v>
                </c:pt>
                <c:pt idx="107" formatCode="#,##0.00">
                  <c:v>1208.1099999999999</c:v>
                </c:pt>
                <c:pt idx="108" formatCode="#,##0.00">
                  <c:v>1238.24</c:v>
                </c:pt>
                <c:pt idx="109" formatCode="#,##0.00">
                  <c:v>1144.97</c:v>
                </c:pt>
                <c:pt idx="110" formatCode="#,##0.00">
                  <c:v>1144.83</c:v>
                </c:pt>
                <c:pt idx="111" formatCode="#,##0.00">
                  <c:v>1189.74</c:v>
                </c:pt>
                <c:pt idx="112" formatCode="#,##0.00">
                  <c:v>1152.3499999999999</c:v>
                </c:pt>
                <c:pt idx="113" formatCode="#,##0.00">
                  <c:v>1112.24</c:v>
                </c:pt>
                <c:pt idx="114" formatCode="#,##0.00">
                  <c:v>1116.3</c:v>
                </c:pt>
                <c:pt idx="115" formatCode="#,##0.00">
                  <c:v>1101.9100000000001</c:v>
                </c:pt>
                <c:pt idx="116" formatCode="#,##0.00">
                  <c:v>1142.74</c:v>
                </c:pt>
                <c:pt idx="117" formatCode="#,##0.00">
                  <c:v>1177.8</c:v>
                </c:pt>
                <c:pt idx="118" formatCode="#,##0.00">
                  <c:v>1207.26</c:v>
                </c:pt>
                <c:pt idx="119" formatCode="#,##0.00">
                  <c:v>1151.6600000000001</c:v>
                </c:pt>
                <c:pt idx="120" formatCode="#,##0.00">
                  <c:v>1137.8</c:v>
                </c:pt>
                <c:pt idx="121" formatCode="#,##0.00">
                  <c:v>1117.6600000000001</c:v>
                </c:pt>
                <c:pt idx="122" formatCode="#,##0.00">
                  <c:v>1137.8800000000001</c:v>
                </c:pt>
                <c:pt idx="123" formatCode="#,##0.00">
                  <c:v>1119.6500000000001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57600"/>
        <c:axId val="108875776"/>
      </c:lineChart>
      <c:catAx>
        <c:axId val="10885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8875776"/>
        <c:crosses val="autoZero"/>
        <c:auto val="1"/>
        <c:lblAlgn val="ctr"/>
        <c:lblOffset val="100"/>
        <c:noMultiLvlLbl val="0"/>
      </c:catAx>
      <c:valAx>
        <c:axId val="10887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5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RBI!$C$1</c:f>
              <c:strCache>
                <c:ptCount val="1"/>
                <c:pt idx="0">
                  <c:v>INTEREST RATE </c:v>
                </c:pt>
              </c:strCache>
            </c:strRef>
          </c:tx>
          <c:marker>
            <c:symbol val="none"/>
          </c:marker>
          <c:cat>
            <c:multiLvlStrRef>
              <c:f>RBI!$A$2:$B$124</c:f>
              <c:multiLvlStrCache>
                <c:ptCount val="12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RBI!$C$2:$C$124</c:f>
              <c:numCache>
                <c:formatCode>General</c:formatCode>
                <c:ptCount val="123"/>
                <c:pt idx="0">
                  <c:v>6.22</c:v>
                </c:pt>
                <c:pt idx="1">
                  <c:v>3.67</c:v>
                </c:pt>
                <c:pt idx="2">
                  <c:v>3.44</c:v>
                </c:pt>
                <c:pt idx="3">
                  <c:v>3.09</c:v>
                </c:pt>
                <c:pt idx="4">
                  <c:v>3.09</c:v>
                </c:pt>
                <c:pt idx="5">
                  <c:v>3.44</c:v>
                </c:pt>
                <c:pt idx="6">
                  <c:v>3.85</c:v>
                </c:pt>
                <c:pt idx="7">
                  <c:v>5.12</c:v>
                </c:pt>
                <c:pt idx="8">
                  <c:v>6.32</c:v>
                </c:pt>
                <c:pt idx="9">
                  <c:v>6.96</c:v>
                </c:pt>
                <c:pt idx="10">
                  <c:v>7.95</c:v>
                </c:pt>
                <c:pt idx="11">
                  <c:v>7.99</c:v>
                </c:pt>
                <c:pt idx="12">
                  <c:v>8.0299999999999994</c:v>
                </c:pt>
                <c:pt idx="13">
                  <c:v>8.48</c:v>
                </c:pt>
                <c:pt idx="14">
                  <c:v>8.43</c:v>
                </c:pt>
                <c:pt idx="15">
                  <c:v>8.4700000000000006</c:v>
                </c:pt>
                <c:pt idx="16">
                  <c:v>8.17</c:v>
                </c:pt>
                <c:pt idx="17">
                  <c:v>8.15</c:v>
                </c:pt>
                <c:pt idx="18">
                  <c:v>9.18</c:v>
                </c:pt>
                <c:pt idx="19">
                  <c:v>9.09</c:v>
                </c:pt>
                <c:pt idx="20">
                  <c:v>8.9499999999999993</c:v>
                </c:pt>
                <c:pt idx="21">
                  <c:v>8.5500000000000007</c:v>
                </c:pt>
                <c:pt idx="22">
                  <c:v>8.0399999999999991</c:v>
                </c:pt>
                <c:pt idx="23">
                  <c:v>6.66</c:v>
                </c:pt>
                <c:pt idx="24">
                  <c:v>6.44</c:v>
                </c:pt>
                <c:pt idx="25">
                  <c:v>6.39</c:v>
                </c:pt>
                <c:pt idx="26">
                  <c:v>6.4</c:v>
                </c:pt>
                <c:pt idx="27">
                  <c:v>6.34</c:v>
                </c:pt>
                <c:pt idx="28">
                  <c:v>6.46</c:v>
                </c:pt>
                <c:pt idx="29">
                  <c:v>6.26</c:v>
                </c:pt>
                <c:pt idx="30">
                  <c:v>6.45</c:v>
                </c:pt>
                <c:pt idx="31">
                  <c:v>6</c:v>
                </c:pt>
                <c:pt idx="32">
                  <c:v>5.57</c:v>
                </c:pt>
                <c:pt idx="33">
                  <c:v>5.61</c:v>
                </c:pt>
                <c:pt idx="34">
                  <c:v>5.68</c:v>
                </c:pt>
                <c:pt idx="35">
                  <c:v>5.67</c:v>
                </c:pt>
                <c:pt idx="36">
                  <c:v>5.67</c:v>
                </c:pt>
                <c:pt idx="37">
                  <c:v>5.67</c:v>
                </c:pt>
                <c:pt idx="38">
                  <c:v>5.6</c:v>
                </c:pt>
                <c:pt idx="39">
                  <c:v>5.53</c:v>
                </c:pt>
                <c:pt idx="40">
                  <c:v>5.38</c:v>
                </c:pt>
                <c:pt idx="41">
                  <c:v>5.16</c:v>
                </c:pt>
                <c:pt idx="42">
                  <c:v>5.05</c:v>
                </c:pt>
                <c:pt idx="43">
                  <c:v>5.04</c:v>
                </c:pt>
                <c:pt idx="44">
                  <c:v>5.17</c:v>
                </c:pt>
                <c:pt idx="45">
                  <c:v>5.14</c:v>
                </c:pt>
                <c:pt idx="46">
                  <c:v>5.12</c:v>
                </c:pt>
                <c:pt idx="47">
                  <c:v>5.17</c:v>
                </c:pt>
                <c:pt idx="48">
                  <c:v>8.6150000000000002</c:v>
                </c:pt>
                <c:pt idx="49">
                  <c:v>8.9175000000000004</c:v>
                </c:pt>
                <c:pt idx="50">
                  <c:v>9.02</c:v>
                </c:pt>
                <c:pt idx="51">
                  <c:v>8.57</c:v>
                </c:pt>
                <c:pt idx="52">
                  <c:v>8.4149999999999991</c:v>
                </c:pt>
                <c:pt idx="53">
                  <c:v>8.2840000000000007</c:v>
                </c:pt>
                <c:pt idx="54">
                  <c:v>8.2074999999999996</c:v>
                </c:pt>
                <c:pt idx="55">
                  <c:v>8.2379999999999995</c:v>
                </c:pt>
                <c:pt idx="56">
                  <c:v>8.1300000000000008</c:v>
                </c:pt>
                <c:pt idx="57">
                  <c:v>8.09</c:v>
                </c:pt>
                <c:pt idx="58">
                  <c:v>8.17</c:v>
                </c:pt>
                <c:pt idx="59">
                  <c:v>8.1775000000000002</c:v>
                </c:pt>
                <c:pt idx="60">
                  <c:v>8.0299999999999994</c:v>
                </c:pt>
                <c:pt idx="61">
                  <c:v>7.98</c:v>
                </c:pt>
                <c:pt idx="62">
                  <c:v>8.1020000000000003</c:v>
                </c:pt>
                <c:pt idx="63">
                  <c:v>7.7575000000000003</c:v>
                </c:pt>
                <c:pt idx="64">
                  <c:v>7.3860000000000001</c:v>
                </c:pt>
                <c:pt idx="65">
                  <c:v>7.4375</c:v>
                </c:pt>
                <c:pt idx="66">
                  <c:v>8.6666670000000003</c:v>
                </c:pt>
                <c:pt idx="67">
                  <c:v>11.336</c:v>
                </c:pt>
                <c:pt idx="68">
                  <c:v>10.515000000000001</c:v>
                </c:pt>
                <c:pt idx="69">
                  <c:v>9.0250000000000004</c:v>
                </c:pt>
                <c:pt idx="70">
                  <c:v>8.8040000000000003</c:v>
                </c:pt>
                <c:pt idx="71">
                  <c:v>8.69</c:v>
                </c:pt>
                <c:pt idx="72">
                  <c:v>8.7560000000000002</c:v>
                </c:pt>
                <c:pt idx="73">
                  <c:v>9.0875000000000004</c:v>
                </c:pt>
                <c:pt idx="74">
                  <c:v>9.1274999999999995</c:v>
                </c:pt>
                <c:pt idx="75">
                  <c:v>8.8874999999999993</c:v>
                </c:pt>
                <c:pt idx="76">
                  <c:v>8.766</c:v>
                </c:pt>
                <c:pt idx="77">
                  <c:v>8.5500000000000007</c:v>
                </c:pt>
                <c:pt idx="78">
                  <c:v>8.57</c:v>
                </c:pt>
                <c:pt idx="79">
                  <c:v>8.64</c:v>
                </c:pt>
                <c:pt idx="80">
                  <c:v>8.58</c:v>
                </c:pt>
                <c:pt idx="81">
                  <c:v>8.4719999999999995</c:v>
                </c:pt>
                <c:pt idx="82">
                  <c:v>8.2899999999999991</c:v>
                </c:pt>
                <c:pt idx="83">
                  <c:v>8.2899999999999991</c:v>
                </c:pt>
                <c:pt idx="84">
                  <c:v>8.3019999999999996</c:v>
                </c:pt>
                <c:pt idx="85">
                  <c:v>8.32</c:v>
                </c:pt>
                <c:pt idx="86">
                  <c:v>8.2799999999999994</c:v>
                </c:pt>
                <c:pt idx="87">
                  <c:v>7.8633329999999999</c:v>
                </c:pt>
                <c:pt idx="88">
                  <c:v>7.9279999999999999</c:v>
                </c:pt>
                <c:pt idx="89">
                  <c:v>7.69</c:v>
                </c:pt>
                <c:pt idx="90">
                  <c:v>7.5119999999999996</c:v>
                </c:pt>
                <c:pt idx="91">
                  <c:v>7.3975</c:v>
                </c:pt>
                <c:pt idx="92">
                  <c:v>7.4375</c:v>
                </c:pt>
                <c:pt idx="93">
                  <c:v>7.0759999999999996</c:v>
                </c:pt>
                <c:pt idx="94">
                  <c:v>7.13</c:v>
                </c:pt>
                <c:pt idx="95">
                  <c:v>7.1974999999999998</c:v>
                </c:pt>
                <c:pt idx="96">
                  <c:v>5.8</c:v>
                </c:pt>
                <c:pt idx="97">
                  <c:v>5.5125000000000002</c:v>
                </c:pt>
                <c:pt idx="98">
                  <c:v>7.26</c:v>
                </c:pt>
                <c:pt idx="99">
                  <c:v>6.91</c:v>
                </c:pt>
                <c:pt idx="100">
                  <c:v>6.7050000000000001</c:v>
                </c:pt>
                <c:pt idx="101">
                  <c:v>6.8</c:v>
                </c:pt>
                <c:pt idx="102">
                  <c:v>6.6020000000000003</c:v>
                </c:pt>
                <c:pt idx="103">
                  <c:v>6.56</c:v>
                </c:pt>
                <c:pt idx="104">
                  <c:v>6.5359999999999996</c:v>
                </c:pt>
                <c:pt idx="105">
                  <c:v>6.37</c:v>
                </c:pt>
                <c:pt idx="106">
                  <c:v>6.1275000000000004</c:v>
                </c:pt>
                <c:pt idx="107">
                  <c:v>6.1139999999999999</c:v>
                </c:pt>
                <c:pt idx="108">
                  <c:v>6.24</c:v>
                </c:pt>
                <c:pt idx="109">
                  <c:v>6.16</c:v>
                </c:pt>
                <c:pt idx="110">
                  <c:v>5.9260000000000002</c:v>
                </c:pt>
                <c:pt idx="111">
                  <c:v>6.0350000000000001</c:v>
                </c:pt>
                <c:pt idx="112">
                  <c:v>6.4050000000000002</c:v>
                </c:pt>
                <c:pt idx="113">
                  <c:v>6.2779999999999996</c:v>
                </c:pt>
                <c:pt idx="114">
                  <c:v>6.2</c:v>
                </c:pt>
                <c:pt idx="115">
                  <c:v>6.14</c:v>
                </c:pt>
                <c:pt idx="116">
                  <c:v>6.1020000000000003</c:v>
                </c:pt>
                <c:pt idx="117">
                  <c:v>6.09</c:v>
                </c:pt>
                <c:pt idx="118">
                  <c:v>6.11</c:v>
                </c:pt>
                <c:pt idx="119">
                  <c:v>6.1660000000000004</c:v>
                </c:pt>
                <c:pt idx="120">
                  <c:v>6.335</c:v>
                </c:pt>
                <c:pt idx="121">
                  <c:v>6.38</c:v>
                </c:pt>
                <c:pt idx="122">
                  <c:v>6.2320000000000002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3024"/>
        <c:axId val="108914560"/>
      </c:lineChart>
      <c:catAx>
        <c:axId val="10891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8914560"/>
        <c:crosses val="autoZero"/>
        <c:auto val="1"/>
        <c:lblAlgn val="ctr"/>
        <c:lblOffset val="100"/>
        <c:noMultiLvlLbl val="0"/>
      </c:catAx>
      <c:valAx>
        <c:axId val="10891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1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RBI!$D$1</c:f>
              <c:strCache>
                <c:ptCount val="1"/>
                <c:pt idx="0">
                  <c:v>GDP</c:v>
                </c:pt>
              </c:strCache>
            </c:strRef>
          </c:tx>
          <c:cat>
            <c:multiLvlStrRef>
              <c:f>RBI!$A$2:$B$124</c:f>
              <c:multiLvlStrCache>
                <c:ptCount val="12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RBI!$D$2:$D$124</c:f>
              <c:numCache>
                <c:formatCode>General</c:formatCode>
                <c:ptCount val="123"/>
                <c:pt idx="0" formatCode="#,##0.00">
                  <c:v>68491.154999999999</c:v>
                </c:pt>
                <c:pt idx="12" formatCode="#,##0.00">
                  <c:v>74299.104999999996</c:v>
                </c:pt>
                <c:pt idx="24" formatCode="#,##0.00">
                  <c:v>81922.173999999999</c:v>
                </c:pt>
                <c:pt idx="36" formatCode="#,##0.00">
                  <c:v>87360.4</c:v>
                </c:pt>
                <c:pt idx="48" formatCode="#,##0.00">
                  <c:v>92268.800000000003</c:v>
                </c:pt>
                <c:pt idx="60" formatCode="#,##0.00">
                  <c:v>98394.3</c:v>
                </c:pt>
                <c:pt idx="72" formatCode="#,##0.00">
                  <c:v>105521.5</c:v>
                </c:pt>
                <c:pt idx="84" formatCode="#,##0.00">
                  <c:v>113262.444</c:v>
                </c:pt>
                <c:pt idx="96" formatCode="#,##0.00">
                  <c:v>121704.749</c:v>
                </c:pt>
                <c:pt idx="108" formatCode="#,##0.00">
                  <c:v>130825.751</c:v>
                </c:pt>
                <c:pt idx="120" formatCode="#,##0.00">
                  <c:v>140765.88800000001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82496"/>
        <c:axId val="109084032"/>
      </c:lineChart>
      <c:catAx>
        <c:axId val="10908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9084032"/>
        <c:crosses val="autoZero"/>
        <c:auto val="1"/>
        <c:lblAlgn val="ctr"/>
        <c:lblOffset val="100"/>
        <c:noMultiLvlLbl val="0"/>
      </c:catAx>
      <c:valAx>
        <c:axId val="10908403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908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RBI!$F$1</c:f>
              <c:strCache>
                <c:ptCount val="1"/>
                <c:pt idx="0">
                  <c:v>UNEMPLOYMENT RATE </c:v>
                </c:pt>
              </c:strCache>
            </c:strRef>
          </c:tx>
          <c:marker>
            <c:symbol val="none"/>
          </c:marker>
          <c:cat>
            <c:multiLvlStrRef>
              <c:f>RBI!$A$2:$B$124</c:f>
              <c:multiLvlStrCache>
                <c:ptCount val="12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RBI!$F$2:$F$124</c:f>
              <c:numCache>
                <c:formatCode>General</c:formatCode>
                <c:ptCount val="12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4.0999999999999996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3.6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3.7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3.7</c:v>
                </c:pt>
                <c:pt idx="49">
                  <c:v>3.7</c:v>
                </c:pt>
                <c:pt idx="50">
                  <c:v>3.7</c:v>
                </c:pt>
                <c:pt idx="51">
                  <c:v>3.7</c:v>
                </c:pt>
                <c:pt idx="52">
                  <c:v>3.7</c:v>
                </c:pt>
                <c:pt idx="53">
                  <c:v>3.7</c:v>
                </c:pt>
                <c:pt idx="54">
                  <c:v>3.7</c:v>
                </c:pt>
                <c:pt idx="55">
                  <c:v>3.7</c:v>
                </c:pt>
                <c:pt idx="56">
                  <c:v>3.7</c:v>
                </c:pt>
                <c:pt idx="57">
                  <c:v>3.7</c:v>
                </c:pt>
                <c:pt idx="58">
                  <c:v>3.7</c:v>
                </c:pt>
                <c:pt idx="59">
                  <c:v>3.7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3.5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3.5</c:v>
                </c:pt>
                <c:pt idx="90">
                  <c:v>3.5</c:v>
                </c:pt>
                <c:pt idx="91">
                  <c:v>3.5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3.6</c:v>
                </c:pt>
                <c:pt idx="109">
                  <c:v>3.6</c:v>
                </c:pt>
                <c:pt idx="110">
                  <c:v>3.6</c:v>
                </c:pt>
                <c:pt idx="111">
                  <c:v>3.6</c:v>
                </c:pt>
                <c:pt idx="112">
                  <c:v>3.6</c:v>
                </c:pt>
                <c:pt idx="113">
                  <c:v>3.6</c:v>
                </c:pt>
                <c:pt idx="114">
                  <c:v>3.6</c:v>
                </c:pt>
                <c:pt idx="115">
                  <c:v>3.6</c:v>
                </c:pt>
                <c:pt idx="116">
                  <c:v>3.6</c:v>
                </c:pt>
                <c:pt idx="117">
                  <c:v>3.6</c:v>
                </c:pt>
                <c:pt idx="118">
                  <c:v>3.6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00416"/>
        <c:axId val="109110400"/>
      </c:lineChart>
      <c:catAx>
        <c:axId val="10910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9110400"/>
        <c:crosses val="autoZero"/>
        <c:auto val="1"/>
        <c:lblAlgn val="ctr"/>
        <c:lblOffset val="100"/>
        <c:noMultiLvlLbl val="0"/>
      </c:catAx>
      <c:valAx>
        <c:axId val="10911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0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US!$G$1</c:f>
              <c:strCache>
                <c:ptCount val="1"/>
                <c:pt idx="0">
                  <c:v>UNEMPLOYMENT RATE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multiLvlStrRef>
              <c:f>US!$A$2:$B$124</c:f>
              <c:multiLvlStrCache>
                <c:ptCount val="12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US!$G$2:$G$124</c:f>
              <c:numCache>
                <c:formatCode>#0.0</c:formatCode>
                <c:ptCount val="123"/>
                <c:pt idx="0">
                  <c:v>5</c:v>
                </c:pt>
                <c:pt idx="1">
                  <c:v>4.9000000000000004</c:v>
                </c:pt>
                <c:pt idx="2">
                  <c:v>5.0999999999999996</c:v>
                </c:pt>
                <c:pt idx="3">
                  <c:v>5</c:v>
                </c:pt>
                <c:pt idx="4">
                  <c:v>5.4</c:v>
                </c:pt>
                <c:pt idx="5">
                  <c:v>5.6</c:v>
                </c:pt>
                <c:pt idx="6">
                  <c:v>5.8</c:v>
                </c:pt>
                <c:pt idx="7">
                  <c:v>6.1</c:v>
                </c:pt>
                <c:pt idx="8">
                  <c:v>6.1</c:v>
                </c:pt>
                <c:pt idx="9">
                  <c:v>6.5</c:v>
                </c:pt>
                <c:pt idx="10">
                  <c:v>6.8</c:v>
                </c:pt>
                <c:pt idx="11">
                  <c:v>7.3</c:v>
                </c:pt>
                <c:pt idx="12">
                  <c:v>7.8</c:v>
                </c:pt>
                <c:pt idx="13">
                  <c:v>8.3000000000000007</c:v>
                </c:pt>
                <c:pt idx="14">
                  <c:v>8.6999999999999993</c:v>
                </c:pt>
                <c:pt idx="15">
                  <c:v>9</c:v>
                </c:pt>
                <c:pt idx="16">
                  <c:v>9.4</c:v>
                </c:pt>
                <c:pt idx="17">
                  <c:v>9.5</c:v>
                </c:pt>
                <c:pt idx="18">
                  <c:v>9.5</c:v>
                </c:pt>
                <c:pt idx="19">
                  <c:v>9.6</c:v>
                </c:pt>
                <c:pt idx="20">
                  <c:v>9.8000000000000007</c:v>
                </c:pt>
                <c:pt idx="21">
                  <c:v>10</c:v>
                </c:pt>
                <c:pt idx="22">
                  <c:v>9.9</c:v>
                </c:pt>
                <c:pt idx="23">
                  <c:v>9.9</c:v>
                </c:pt>
                <c:pt idx="24">
                  <c:v>9.8000000000000007</c:v>
                </c:pt>
                <c:pt idx="25">
                  <c:v>9.8000000000000007</c:v>
                </c:pt>
                <c:pt idx="26">
                  <c:v>9.9</c:v>
                </c:pt>
                <c:pt idx="27">
                  <c:v>9.9</c:v>
                </c:pt>
                <c:pt idx="28">
                  <c:v>9.6</c:v>
                </c:pt>
                <c:pt idx="29">
                  <c:v>9.4</c:v>
                </c:pt>
                <c:pt idx="30">
                  <c:v>9.4</c:v>
                </c:pt>
                <c:pt idx="31">
                  <c:v>9.5</c:v>
                </c:pt>
                <c:pt idx="32">
                  <c:v>9.5</c:v>
                </c:pt>
                <c:pt idx="33">
                  <c:v>9.4</c:v>
                </c:pt>
                <c:pt idx="34">
                  <c:v>9.8000000000000007</c:v>
                </c:pt>
                <c:pt idx="35">
                  <c:v>9.3000000000000007</c:v>
                </c:pt>
                <c:pt idx="36">
                  <c:v>9.1</c:v>
                </c:pt>
                <c:pt idx="37">
                  <c:v>9</c:v>
                </c:pt>
                <c:pt idx="38">
                  <c:v>9</c:v>
                </c:pt>
                <c:pt idx="39">
                  <c:v>9.1</c:v>
                </c:pt>
                <c:pt idx="40">
                  <c:v>9</c:v>
                </c:pt>
                <c:pt idx="41">
                  <c:v>9.1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8.8000000000000007</c:v>
                </c:pt>
                <c:pt idx="46">
                  <c:v>8.6</c:v>
                </c:pt>
                <c:pt idx="47">
                  <c:v>8.5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</c:v>
                </c:pt>
                <c:pt idx="56">
                  <c:v>7.8</c:v>
                </c:pt>
                <c:pt idx="57">
                  <c:v>7.8</c:v>
                </c:pt>
                <c:pt idx="58">
                  <c:v>7.7</c:v>
                </c:pt>
                <c:pt idx="59">
                  <c:v>7.9</c:v>
                </c:pt>
                <c:pt idx="60">
                  <c:v>8</c:v>
                </c:pt>
                <c:pt idx="61">
                  <c:v>7.7</c:v>
                </c:pt>
                <c:pt idx="62">
                  <c:v>7.5</c:v>
                </c:pt>
                <c:pt idx="63">
                  <c:v>7.6</c:v>
                </c:pt>
                <c:pt idx="64">
                  <c:v>7.5</c:v>
                </c:pt>
                <c:pt idx="65">
                  <c:v>7.5</c:v>
                </c:pt>
                <c:pt idx="66">
                  <c:v>7.3</c:v>
                </c:pt>
                <c:pt idx="67">
                  <c:v>7.2</c:v>
                </c:pt>
                <c:pt idx="68">
                  <c:v>7.2</c:v>
                </c:pt>
                <c:pt idx="69">
                  <c:v>7.2</c:v>
                </c:pt>
                <c:pt idx="70">
                  <c:v>6.9</c:v>
                </c:pt>
                <c:pt idx="71">
                  <c:v>6.7</c:v>
                </c:pt>
                <c:pt idx="72">
                  <c:v>6.6</c:v>
                </c:pt>
                <c:pt idx="73">
                  <c:v>6.7</c:v>
                </c:pt>
                <c:pt idx="74">
                  <c:v>6.7</c:v>
                </c:pt>
                <c:pt idx="75">
                  <c:v>6.3</c:v>
                </c:pt>
                <c:pt idx="76">
                  <c:v>6.3</c:v>
                </c:pt>
                <c:pt idx="77">
                  <c:v>6.1</c:v>
                </c:pt>
                <c:pt idx="78">
                  <c:v>6.2</c:v>
                </c:pt>
                <c:pt idx="79">
                  <c:v>6.2</c:v>
                </c:pt>
                <c:pt idx="80">
                  <c:v>5.9</c:v>
                </c:pt>
                <c:pt idx="81">
                  <c:v>5.7</c:v>
                </c:pt>
                <c:pt idx="82">
                  <c:v>5.8</c:v>
                </c:pt>
                <c:pt idx="83">
                  <c:v>5.6</c:v>
                </c:pt>
                <c:pt idx="84">
                  <c:v>5.7</c:v>
                </c:pt>
                <c:pt idx="85">
                  <c:v>5.5</c:v>
                </c:pt>
                <c:pt idx="86">
                  <c:v>5.5</c:v>
                </c:pt>
                <c:pt idx="87">
                  <c:v>5.4</c:v>
                </c:pt>
                <c:pt idx="88">
                  <c:v>5.5</c:v>
                </c:pt>
                <c:pt idx="89">
                  <c:v>5.3</c:v>
                </c:pt>
                <c:pt idx="90">
                  <c:v>5.2</c:v>
                </c:pt>
                <c:pt idx="91">
                  <c:v>5.0999999999999996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4.9000000000000004</c:v>
                </c:pt>
                <c:pt idx="97">
                  <c:v>4.9000000000000004</c:v>
                </c:pt>
                <c:pt idx="98">
                  <c:v>5</c:v>
                </c:pt>
                <c:pt idx="99">
                  <c:v>5</c:v>
                </c:pt>
                <c:pt idx="100">
                  <c:v>4.7</c:v>
                </c:pt>
                <c:pt idx="101">
                  <c:v>4.9000000000000004</c:v>
                </c:pt>
                <c:pt idx="102">
                  <c:v>4.9000000000000004</c:v>
                </c:pt>
                <c:pt idx="103">
                  <c:v>4.9000000000000004</c:v>
                </c:pt>
                <c:pt idx="104">
                  <c:v>5</c:v>
                </c:pt>
                <c:pt idx="105">
                  <c:v>4.9000000000000004</c:v>
                </c:pt>
                <c:pt idx="106">
                  <c:v>4.5999999999999996</c:v>
                </c:pt>
                <c:pt idx="107">
                  <c:v>4.7</c:v>
                </c:pt>
                <c:pt idx="108">
                  <c:v>4.8</c:v>
                </c:pt>
                <c:pt idx="109">
                  <c:v>4.7</c:v>
                </c:pt>
                <c:pt idx="110">
                  <c:v>4.5</c:v>
                </c:pt>
                <c:pt idx="111">
                  <c:v>4.4000000000000004</c:v>
                </c:pt>
                <c:pt idx="112">
                  <c:v>4.3</c:v>
                </c:pt>
                <c:pt idx="113">
                  <c:v>4.3</c:v>
                </c:pt>
                <c:pt idx="114">
                  <c:v>4.3</c:v>
                </c:pt>
                <c:pt idx="115">
                  <c:v>4.4000000000000004</c:v>
                </c:pt>
                <c:pt idx="116">
                  <c:v>4.2</c:v>
                </c:pt>
                <c:pt idx="117">
                  <c:v>4.0999999999999996</c:v>
                </c:pt>
                <c:pt idx="118">
                  <c:v>4.0999999999999996</c:v>
                </c:pt>
                <c:pt idx="119">
                  <c:v>4.0999999999999996</c:v>
                </c:pt>
                <c:pt idx="120">
                  <c:v>4.0999999999999996</c:v>
                </c:pt>
                <c:pt idx="121">
                  <c:v>4.0999999999999996</c:v>
                </c:pt>
                <c:pt idx="122">
                  <c:v>4.0999999999999996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56224"/>
        <c:axId val="90757760"/>
      </c:lineChart>
      <c:catAx>
        <c:axId val="9075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90757760"/>
        <c:crosses val="autoZero"/>
        <c:auto val="1"/>
        <c:lblAlgn val="ctr"/>
        <c:lblOffset val="100"/>
        <c:noMultiLvlLbl val="0"/>
      </c:catAx>
      <c:valAx>
        <c:axId val="90757760"/>
        <c:scaling>
          <c:orientation val="minMax"/>
        </c:scaling>
        <c:delete val="0"/>
        <c:axPos val="l"/>
        <c:majorGridlines/>
        <c:numFmt formatCode="#0.0" sourceLinked="1"/>
        <c:majorTickMark val="out"/>
        <c:minorTickMark val="none"/>
        <c:tickLblPos val="nextTo"/>
        <c:crossAx val="9075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RBI!$E$1</c:f>
              <c:strCache>
                <c:ptCount val="1"/>
                <c:pt idx="0">
                  <c:v>inflation rate  </c:v>
                </c:pt>
              </c:strCache>
            </c:strRef>
          </c:tx>
          <c:marker>
            <c:symbol val="none"/>
          </c:marker>
          <c:cat>
            <c:multiLvlStrRef>
              <c:f>RBI!$A$2:$B$124</c:f>
              <c:multiLvlStrCache>
                <c:ptCount val="12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RBI!$E$2:$E$124</c:f>
              <c:numCache>
                <c:formatCode>General</c:formatCode>
                <c:ptCount val="123"/>
                <c:pt idx="0">
                  <c:v>5.5118109999999998</c:v>
                </c:pt>
                <c:pt idx="1">
                  <c:v>5.46875</c:v>
                </c:pt>
                <c:pt idx="2">
                  <c:v>7.8740160000000001</c:v>
                </c:pt>
                <c:pt idx="3">
                  <c:v>7.8125</c:v>
                </c:pt>
                <c:pt idx="4">
                  <c:v>7.751938</c:v>
                </c:pt>
                <c:pt idx="5">
                  <c:v>7.6923069999999996</c:v>
                </c:pt>
                <c:pt idx="6">
                  <c:v>8.3333329999999997</c:v>
                </c:pt>
                <c:pt idx="7">
                  <c:v>9.0225559999999998</c:v>
                </c:pt>
                <c:pt idx="8">
                  <c:v>9.7744359999999997</c:v>
                </c:pt>
                <c:pt idx="9">
                  <c:v>10.447760000000001</c:v>
                </c:pt>
                <c:pt idx="10">
                  <c:v>10.447760000000001</c:v>
                </c:pt>
                <c:pt idx="11">
                  <c:v>9.701492</c:v>
                </c:pt>
                <c:pt idx="12">
                  <c:v>10.447760000000001</c:v>
                </c:pt>
                <c:pt idx="13">
                  <c:v>9.6296300000000006</c:v>
                </c:pt>
                <c:pt idx="14">
                  <c:v>8.0291969999999999</c:v>
                </c:pt>
                <c:pt idx="15">
                  <c:v>8.6956520000000008</c:v>
                </c:pt>
                <c:pt idx="16">
                  <c:v>8.6330939999999998</c:v>
                </c:pt>
                <c:pt idx="17">
                  <c:v>9.2857140000000005</c:v>
                </c:pt>
                <c:pt idx="18">
                  <c:v>11.888109999999999</c:v>
                </c:pt>
                <c:pt idx="19">
                  <c:v>11.72414</c:v>
                </c:pt>
                <c:pt idx="20">
                  <c:v>11.643840000000001</c:v>
                </c:pt>
                <c:pt idx="21">
                  <c:v>11.48649</c:v>
                </c:pt>
                <c:pt idx="22">
                  <c:v>13.51351</c:v>
                </c:pt>
                <c:pt idx="23">
                  <c:v>14.96599</c:v>
                </c:pt>
                <c:pt idx="24">
                  <c:v>16.21622</c:v>
                </c:pt>
                <c:pt idx="25">
                  <c:v>14.86487</c:v>
                </c:pt>
                <c:pt idx="26">
                  <c:v>14.86487</c:v>
                </c:pt>
                <c:pt idx="27">
                  <c:v>13.33333</c:v>
                </c:pt>
                <c:pt idx="28">
                  <c:v>13.90728</c:v>
                </c:pt>
                <c:pt idx="29">
                  <c:v>13.725490000000001</c:v>
                </c:pt>
                <c:pt idx="30">
                  <c:v>11.25</c:v>
                </c:pt>
                <c:pt idx="31">
                  <c:v>9.8765429999999999</c:v>
                </c:pt>
                <c:pt idx="32">
                  <c:v>9.8159510000000001</c:v>
                </c:pt>
                <c:pt idx="33">
                  <c:v>9.6969700000000003</c:v>
                </c:pt>
                <c:pt idx="34">
                  <c:v>8.3333329999999997</c:v>
                </c:pt>
                <c:pt idx="35">
                  <c:v>9.4674560000000003</c:v>
                </c:pt>
                <c:pt idx="36">
                  <c:v>9.3023249999999997</c:v>
                </c:pt>
                <c:pt idx="37">
                  <c:v>8.8235290000000006</c:v>
                </c:pt>
                <c:pt idx="38">
                  <c:v>8.8235290000000006</c:v>
                </c:pt>
                <c:pt idx="39">
                  <c:v>9.4117650000000008</c:v>
                </c:pt>
                <c:pt idx="40">
                  <c:v>8.7209299999999992</c:v>
                </c:pt>
                <c:pt idx="41">
                  <c:v>8.6206890000000005</c:v>
                </c:pt>
                <c:pt idx="42">
                  <c:v>8.4269669999999994</c:v>
                </c:pt>
                <c:pt idx="43">
                  <c:v>8.9887639999999998</c:v>
                </c:pt>
                <c:pt idx="44">
                  <c:v>10.055870000000001</c:v>
                </c:pt>
                <c:pt idx="45">
                  <c:v>9.3922650000000001</c:v>
                </c:pt>
                <c:pt idx="46">
                  <c:v>9.3406590000000005</c:v>
                </c:pt>
                <c:pt idx="47">
                  <c:v>6.4864860000000002</c:v>
                </c:pt>
                <c:pt idx="48">
                  <c:v>5.3191490000000003</c:v>
                </c:pt>
                <c:pt idx="49">
                  <c:v>7.5675670000000004</c:v>
                </c:pt>
                <c:pt idx="50">
                  <c:v>8.6486479999999997</c:v>
                </c:pt>
                <c:pt idx="51">
                  <c:v>10.21505</c:v>
                </c:pt>
                <c:pt idx="52">
                  <c:v>10.16043</c:v>
                </c:pt>
                <c:pt idx="53">
                  <c:v>10.052910000000001</c:v>
                </c:pt>
                <c:pt idx="54">
                  <c:v>9.8445599999999995</c:v>
                </c:pt>
                <c:pt idx="55">
                  <c:v>10.309279999999999</c:v>
                </c:pt>
                <c:pt idx="56">
                  <c:v>9.1370550000000001</c:v>
                </c:pt>
                <c:pt idx="57">
                  <c:v>9.5959599999999998</c:v>
                </c:pt>
                <c:pt idx="58">
                  <c:v>9.547739</c:v>
                </c:pt>
                <c:pt idx="59">
                  <c:v>11.16751</c:v>
                </c:pt>
                <c:pt idx="60">
                  <c:v>11.616160000000001</c:v>
                </c:pt>
                <c:pt idx="61">
                  <c:v>12.0603</c:v>
                </c:pt>
                <c:pt idx="62">
                  <c:v>11.44279</c:v>
                </c:pt>
                <c:pt idx="63">
                  <c:v>10.2439</c:v>
                </c:pt>
                <c:pt idx="64">
                  <c:v>10.67961</c:v>
                </c:pt>
                <c:pt idx="65">
                  <c:v>11.057689999999999</c:v>
                </c:pt>
                <c:pt idx="66">
                  <c:v>10.84906</c:v>
                </c:pt>
                <c:pt idx="67">
                  <c:v>10.74766</c:v>
                </c:pt>
                <c:pt idx="68">
                  <c:v>10.69767</c:v>
                </c:pt>
                <c:pt idx="69">
                  <c:v>11.05991</c:v>
                </c:pt>
                <c:pt idx="70">
                  <c:v>11.467890000000001</c:v>
                </c:pt>
                <c:pt idx="71">
                  <c:v>9.1324210000000008</c:v>
                </c:pt>
                <c:pt idx="72">
                  <c:v>7.2398189999999998</c:v>
                </c:pt>
                <c:pt idx="73">
                  <c:v>6.726458</c:v>
                </c:pt>
                <c:pt idx="74">
                  <c:v>6.6964290000000002</c:v>
                </c:pt>
                <c:pt idx="75">
                  <c:v>7.0796460000000003</c:v>
                </c:pt>
                <c:pt idx="76">
                  <c:v>7.017544</c:v>
                </c:pt>
                <c:pt idx="77">
                  <c:v>6.493506</c:v>
                </c:pt>
                <c:pt idx="78">
                  <c:v>7.2340429999999998</c:v>
                </c:pt>
                <c:pt idx="79">
                  <c:v>6.751055</c:v>
                </c:pt>
                <c:pt idx="80">
                  <c:v>6.3025209999999996</c:v>
                </c:pt>
                <c:pt idx="81">
                  <c:v>4.9792529999999999</c:v>
                </c:pt>
                <c:pt idx="82">
                  <c:v>4.1152259999999998</c:v>
                </c:pt>
                <c:pt idx="83">
                  <c:v>5.8577399999999997</c:v>
                </c:pt>
                <c:pt idx="84">
                  <c:v>7.1729960000000004</c:v>
                </c:pt>
                <c:pt idx="85">
                  <c:v>6.3025209999999996</c:v>
                </c:pt>
                <c:pt idx="86">
                  <c:v>6.2761509999999996</c:v>
                </c:pt>
                <c:pt idx="87">
                  <c:v>5.7851239999999997</c:v>
                </c:pt>
                <c:pt idx="88">
                  <c:v>5.7377050000000001</c:v>
                </c:pt>
                <c:pt idx="89">
                  <c:v>6.0975609999999998</c:v>
                </c:pt>
                <c:pt idx="90">
                  <c:v>4.3650789999999997</c:v>
                </c:pt>
                <c:pt idx="91">
                  <c:v>4.3478260000000004</c:v>
                </c:pt>
                <c:pt idx="92">
                  <c:v>5.1383400000000004</c:v>
                </c:pt>
                <c:pt idx="93">
                  <c:v>6.3241110000000003</c:v>
                </c:pt>
                <c:pt idx="94">
                  <c:v>6.7193680000000002</c:v>
                </c:pt>
                <c:pt idx="95">
                  <c:v>6.3241110000000003</c:v>
                </c:pt>
                <c:pt idx="96">
                  <c:v>5.9055119999999999</c:v>
                </c:pt>
                <c:pt idx="97">
                  <c:v>5.5335970000000003</c:v>
                </c:pt>
                <c:pt idx="98">
                  <c:v>5.5118109999999998</c:v>
                </c:pt>
                <c:pt idx="99">
                  <c:v>5.859375</c:v>
                </c:pt>
                <c:pt idx="100">
                  <c:v>6.5891469999999996</c:v>
                </c:pt>
                <c:pt idx="101">
                  <c:v>6.1302680000000001</c:v>
                </c:pt>
                <c:pt idx="102">
                  <c:v>6.4638780000000002</c:v>
                </c:pt>
                <c:pt idx="103">
                  <c:v>5.3030299999999997</c:v>
                </c:pt>
                <c:pt idx="104">
                  <c:v>4.135338</c:v>
                </c:pt>
                <c:pt idx="105">
                  <c:v>3.3457249999999998</c:v>
                </c:pt>
                <c:pt idx="106">
                  <c:v>2.5925919999999998</c:v>
                </c:pt>
                <c:pt idx="107">
                  <c:v>2.230483</c:v>
                </c:pt>
                <c:pt idx="108">
                  <c:v>1.8587359999999999</c:v>
                </c:pt>
                <c:pt idx="109">
                  <c:v>2.6217229999999998</c:v>
                </c:pt>
                <c:pt idx="110">
                  <c:v>2.6119400000000002</c:v>
                </c:pt>
                <c:pt idx="111">
                  <c:v>2.2140219999999999</c:v>
                </c:pt>
                <c:pt idx="112">
                  <c:v>1.0909089999999999</c:v>
                </c:pt>
                <c:pt idx="113">
                  <c:v>1.083032</c:v>
                </c:pt>
                <c:pt idx="114">
                  <c:v>1.785714</c:v>
                </c:pt>
                <c:pt idx="115">
                  <c:v>2.5179860000000001</c:v>
                </c:pt>
                <c:pt idx="116">
                  <c:v>2.8880870000000001</c:v>
                </c:pt>
                <c:pt idx="117">
                  <c:v>3.2374100000000001</c:v>
                </c:pt>
                <c:pt idx="118">
                  <c:v>3.9711189999999998</c:v>
                </c:pt>
                <c:pt idx="119">
                  <c:v>4</c:v>
                </c:pt>
                <c:pt idx="120">
                  <c:v>5.1094889999999999</c:v>
                </c:pt>
                <c:pt idx="121">
                  <c:v>4.7445250000000003</c:v>
                </c:pt>
                <c:pt idx="122">
                  <c:v>4.3636359999999996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22176"/>
        <c:axId val="78723712"/>
      </c:lineChart>
      <c:catAx>
        <c:axId val="7872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78723712"/>
        <c:crosses val="autoZero"/>
        <c:auto val="1"/>
        <c:lblAlgn val="ctr"/>
        <c:lblOffset val="100"/>
        <c:noMultiLvlLbl val="0"/>
      </c:catAx>
      <c:valAx>
        <c:axId val="7872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22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RBI!$C$1</c:f>
              <c:strCache>
                <c:ptCount val="1"/>
                <c:pt idx="0">
                  <c:v>INTEREST RATE </c:v>
                </c:pt>
              </c:strCache>
            </c:strRef>
          </c:tx>
          <c:marker>
            <c:symbol val="none"/>
          </c:marker>
          <c:cat>
            <c:strRef>
              <c:f>RBI!$B$2:$B$124</c:f>
              <c:strCache>
                <c:ptCount val="12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</c:strCache>
            </c:strRef>
          </c:cat>
          <c:val>
            <c:numRef>
              <c:f>RBI!$C$2:$C$124</c:f>
              <c:numCache>
                <c:formatCode>General</c:formatCode>
                <c:ptCount val="123"/>
                <c:pt idx="0">
                  <c:v>6.22</c:v>
                </c:pt>
                <c:pt idx="1">
                  <c:v>3.67</c:v>
                </c:pt>
                <c:pt idx="2">
                  <c:v>3.44</c:v>
                </c:pt>
                <c:pt idx="3">
                  <c:v>3.09</c:v>
                </c:pt>
                <c:pt idx="4">
                  <c:v>3.09</c:v>
                </c:pt>
                <c:pt idx="5">
                  <c:v>3.44</c:v>
                </c:pt>
                <c:pt idx="6">
                  <c:v>3.85</c:v>
                </c:pt>
                <c:pt idx="7">
                  <c:v>5.12</c:v>
                </c:pt>
                <c:pt idx="8">
                  <c:v>6.32</c:v>
                </c:pt>
                <c:pt idx="9">
                  <c:v>6.96</c:v>
                </c:pt>
                <c:pt idx="10">
                  <c:v>7.95</c:v>
                </c:pt>
                <c:pt idx="11">
                  <c:v>7.99</c:v>
                </c:pt>
                <c:pt idx="12">
                  <c:v>8.0299999999999994</c:v>
                </c:pt>
                <c:pt idx="13">
                  <c:v>8.48</c:v>
                </c:pt>
                <c:pt idx="14">
                  <c:v>8.43</c:v>
                </c:pt>
                <c:pt idx="15">
                  <c:v>8.4700000000000006</c:v>
                </c:pt>
                <c:pt idx="16">
                  <c:v>8.17</c:v>
                </c:pt>
                <c:pt idx="17">
                  <c:v>8.15</c:v>
                </c:pt>
                <c:pt idx="18">
                  <c:v>9.18</c:v>
                </c:pt>
                <c:pt idx="19">
                  <c:v>9.09</c:v>
                </c:pt>
                <c:pt idx="20">
                  <c:v>8.9499999999999993</c:v>
                </c:pt>
                <c:pt idx="21">
                  <c:v>8.5500000000000007</c:v>
                </c:pt>
                <c:pt idx="22">
                  <c:v>8.0399999999999991</c:v>
                </c:pt>
                <c:pt idx="23">
                  <c:v>6.66</c:v>
                </c:pt>
                <c:pt idx="24">
                  <c:v>6.44</c:v>
                </c:pt>
                <c:pt idx="25">
                  <c:v>6.39</c:v>
                </c:pt>
                <c:pt idx="26">
                  <c:v>6.4</c:v>
                </c:pt>
                <c:pt idx="27">
                  <c:v>6.34</c:v>
                </c:pt>
                <c:pt idx="28">
                  <c:v>6.46</c:v>
                </c:pt>
                <c:pt idx="29">
                  <c:v>6.26</c:v>
                </c:pt>
                <c:pt idx="30">
                  <c:v>6.45</c:v>
                </c:pt>
                <c:pt idx="31">
                  <c:v>6</c:v>
                </c:pt>
                <c:pt idx="32">
                  <c:v>5.57</c:v>
                </c:pt>
                <c:pt idx="33">
                  <c:v>5.61</c:v>
                </c:pt>
                <c:pt idx="34">
                  <c:v>5.68</c:v>
                </c:pt>
                <c:pt idx="35">
                  <c:v>5.67</c:v>
                </c:pt>
                <c:pt idx="36">
                  <c:v>5.67</c:v>
                </c:pt>
                <c:pt idx="37">
                  <c:v>5.67</c:v>
                </c:pt>
                <c:pt idx="38">
                  <c:v>5.6</c:v>
                </c:pt>
                <c:pt idx="39">
                  <c:v>5.53</c:v>
                </c:pt>
                <c:pt idx="40">
                  <c:v>5.38</c:v>
                </c:pt>
                <c:pt idx="41">
                  <c:v>5.16</c:v>
                </c:pt>
                <c:pt idx="42">
                  <c:v>5.05</c:v>
                </c:pt>
                <c:pt idx="43">
                  <c:v>5.04</c:v>
                </c:pt>
                <c:pt idx="44">
                  <c:v>5.17</c:v>
                </c:pt>
                <c:pt idx="45">
                  <c:v>5.14</c:v>
                </c:pt>
                <c:pt idx="46">
                  <c:v>5.12</c:v>
                </c:pt>
                <c:pt idx="47">
                  <c:v>5.17</c:v>
                </c:pt>
                <c:pt idx="48">
                  <c:v>8.6150000000000002</c:v>
                </c:pt>
                <c:pt idx="49">
                  <c:v>8.9175000000000004</c:v>
                </c:pt>
                <c:pt idx="50">
                  <c:v>9.02</c:v>
                </c:pt>
                <c:pt idx="51">
                  <c:v>8.57</c:v>
                </c:pt>
                <c:pt idx="52">
                  <c:v>8.4149999999999991</c:v>
                </c:pt>
                <c:pt idx="53">
                  <c:v>8.2840000000000007</c:v>
                </c:pt>
                <c:pt idx="54">
                  <c:v>8.2074999999999996</c:v>
                </c:pt>
                <c:pt idx="55">
                  <c:v>8.2379999999999995</c:v>
                </c:pt>
                <c:pt idx="56">
                  <c:v>8.1300000000000008</c:v>
                </c:pt>
                <c:pt idx="57">
                  <c:v>8.09</c:v>
                </c:pt>
                <c:pt idx="58">
                  <c:v>8.17</c:v>
                </c:pt>
                <c:pt idx="59">
                  <c:v>8.1775000000000002</c:v>
                </c:pt>
                <c:pt idx="60">
                  <c:v>8.0299999999999994</c:v>
                </c:pt>
                <c:pt idx="61">
                  <c:v>7.98</c:v>
                </c:pt>
                <c:pt idx="62">
                  <c:v>8.1020000000000003</c:v>
                </c:pt>
                <c:pt idx="63">
                  <c:v>7.7575000000000003</c:v>
                </c:pt>
                <c:pt idx="64">
                  <c:v>7.3860000000000001</c:v>
                </c:pt>
                <c:pt idx="65">
                  <c:v>7.4375</c:v>
                </c:pt>
                <c:pt idx="66">
                  <c:v>8.6666670000000003</c:v>
                </c:pt>
                <c:pt idx="67">
                  <c:v>11.336</c:v>
                </c:pt>
                <c:pt idx="68">
                  <c:v>10.515000000000001</c:v>
                </c:pt>
                <c:pt idx="69">
                  <c:v>9.0250000000000004</c:v>
                </c:pt>
                <c:pt idx="70">
                  <c:v>8.8040000000000003</c:v>
                </c:pt>
                <c:pt idx="71">
                  <c:v>8.69</c:v>
                </c:pt>
                <c:pt idx="72">
                  <c:v>8.7560000000000002</c:v>
                </c:pt>
                <c:pt idx="73">
                  <c:v>9.0875000000000004</c:v>
                </c:pt>
                <c:pt idx="74">
                  <c:v>9.1274999999999995</c:v>
                </c:pt>
                <c:pt idx="75">
                  <c:v>8.8874999999999993</c:v>
                </c:pt>
                <c:pt idx="76">
                  <c:v>8.766</c:v>
                </c:pt>
                <c:pt idx="77">
                  <c:v>8.5500000000000007</c:v>
                </c:pt>
                <c:pt idx="78">
                  <c:v>8.57</c:v>
                </c:pt>
                <c:pt idx="79">
                  <c:v>8.64</c:v>
                </c:pt>
                <c:pt idx="80">
                  <c:v>8.58</c:v>
                </c:pt>
                <c:pt idx="81">
                  <c:v>8.4719999999999995</c:v>
                </c:pt>
                <c:pt idx="82">
                  <c:v>8.2899999999999991</c:v>
                </c:pt>
                <c:pt idx="83">
                  <c:v>8.2899999999999991</c:v>
                </c:pt>
                <c:pt idx="84">
                  <c:v>8.3019999999999996</c:v>
                </c:pt>
                <c:pt idx="85">
                  <c:v>8.32</c:v>
                </c:pt>
                <c:pt idx="86">
                  <c:v>8.2799999999999994</c:v>
                </c:pt>
                <c:pt idx="87">
                  <c:v>7.8633329999999999</c:v>
                </c:pt>
                <c:pt idx="88">
                  <c:v>7.9279999999999999</c:v>
                </c:pt>
                <c:pt idx="89">
                  <c:v>7.69</c:v>
                </c:pt>
                <c:pt idx="90">
                  <c:v>7.5119999999999996</c:v>
                </c:pt>
                <c:pt idx="91">
                  <c:v>7.3975</c:v>
                </c:pt>
                <c:pt idx="92">
                  <c:v>7.4375</c:v>
                </c:pt>
                <c:pt idx="93">
                  <c:v>7.0759999999999996</c:v>
                </c:pt>
                <c:pt idx="94">
                  <c:v>7.13</c:v>
                </c:pt>
                <c:pt idx="95">
                  <c:v>7.1974999999999998</c:v>
                </c:pt>
                <c:pt idx="96">
                  <c:v>5.8</c:v>
                </c:pt>
                <c:pt idx="97">
                  <c:v>5.5125000000000002</c:v>
                </c:pt>
                <c:pt idx="98">
                  <c:v>7.26</c:v>
                </c:pt>
                <c:pt idx="99">
                  <c:v>6.91</c:v>
                </c:pt>
                <c:pt idx="100">
                  <c:v>6.7050000000000001</c:v>
                </c:pt>
                <c:pt idx="101">
                  <c:v>6.8</c:v>
                </c:pt>
                <c:pt idx="102">
                  <c:v>6.6020000000000003</c:v>
                </c:pt>
                <c:pt idx="103">
                  <c:v>6.56</c:v>
                </c:pt>
                <c:pt idx="104">
                  <c:v>6.5359999999999996</c:v>
                </c:pt>
                <c:pt idx="105">
                  <c:v>6.37</c:v>
                </c:pt>
                <c:pt idx="106">
                  <c:v>6.1275000000000004</c:v>
                </c:pt>
                <c:pt idx="107">
                  <c:v>6.1139999999999999</c:v>
                </c:pt>
                <c:pt idx="108">
                  <c:v>6.24</c:v>
                </c:pt>
                <c:pt idx="109">
                  <c:v>6.16</c:v>
                </c:pt>
                <c:pt idx="110">
                  <c:v>5.9260000000000002</c:v>
                </c:pt>
                <c:pt idx="111">
                  <c:v>6.0350000000000001</c:v>
                </c:pt>
                <c:pt idx="112">
                  <c:v>6.4050000000000002</c:v>
                </c:pt>
                <c:pt idx="113">
                  <c:v>6.2779999999999996</c:v>
                </c:pt>
                <c:pt idx="114">
                  <c:v>6.2</c:v>
                </c:pt>
                <c:pt idx="115">
                  <c:v>6.14</c:v>
                </c:pt>
                <c:pt idx="116">
                  <c:v>6.1020000000000003</c:v>
                </c:pt>
                <c:pt idx="117">
                  <c:v>6.09</c:v>
                </c:pt>
                <c:pt idx="118">
                  <c:v>6.11</c:v>
                </c:pt>
                <c:pt idx="119">
                  <c:v>6.1660000000000004</c:v>
                </c:pt>
                <c:pt idx="120">
                  <c:v>6.335</c:v>
                </c:pt>
                <c:pt idx="121">
                  <c:v>6.38</c:v>
                </c:pt>
                <c:pt idx="122">
                  <c:v>6.2320000000000002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RBI!$E$1</c:f>
              <c:strCache>
                <c:ptCount val="1"/>
                <c:pt idx="0">
                  <c:v>inflation rate  </c:v>
                </c:pt>
              </c:strCache>
            </c:strRef>
          </c:tx>
          <c:marker>
            <c:symbol val="none"/>
          </c:marker>
          <c:cat>
            <c:strRef>
              <c:f>RBI!$B$2:$B$124</c:f>
              <c:strCache>
                <c:ptCount val="12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</c:strCache>
            </c:strRef>
          </c:cat>
          <c:val>
            <c:numRef>
              <c:f>RBI!$E$2:$E$124</c:f>
              <c:numCache>
                <c:formatCode>General</c:formatCode>
                <c:ptCount val="123"/>
                <c:pt idx="0">
                  <c:v>5.5118109999999998</c:v>
                </c:pt>
                <c:pt idx="1">
                  <c:v>5.46875</c:v>
                </c:pt>
                <c:pt idx="2">
                  <c:v>7.8740160000000001</c:v>
                </c:pt>
                <c:pt idx="3">
                  <c:v>7.8125</c:v>
                </c:pt>
                <c:pt idx="4">
                  <c:v>7.751938</c:v>
                </c:pt>
                <c:pt idx="5">
                  <c:v>7.6923069999999996</c:v>
                </c:pt>
                <c:pt idx="6">
                  <c:v>8.3333329999999997</c:v>
                </c:pt>
                <c:pt idx="7">
                  <c:v>9.0225559999999998</c:v>
                </c:pt>
                <c:pt idx="8">
                  <c:v>9.7744359999999997</c:v>
                </c:pt>
                <c:pt idx="9">
                  <c:v>10.447760000000001</c:v>
                </c:pt>
                <c:pt idx="10">
                  <c:v>10.447760000000001</c:v>
                </c:pt>
                <c:pt idx="11">
                  <c:v>9.701492</c:v>
                </c:pt>
                <c:pt idx="12">
                  <c:v>10.447760000000001</c:v>
                </c:pt>
                <c:pt idx="13">
                  <c:v>9.6296300000000006</c:v>
                </c:pt>
                <c:pt idx="14">
                  <c:v>8.0291969999999999</c:v>
                </c:pt>
                <c:pt idx="15">
                  <c:v>8.6956520000000008</c:v>
                </c:pt>
                <c:pt idx="16">
                  <c:v>8.6330939999999998</c:v>
                </c:pt>
                <c:pt idx="17">
                  <c:v>9.2857140000000005</c:v>
                </c:pt>
                <c:pt idx="18">
                  <c:v>11.888109999999999</c:v>
                </c:pt>
                <c:pt idx="19">
                  <c:v>11.72414</c:v>
                </c:pt>
                <c:pt idx="20">
                  <c:v>11.643840000000001</c:v>
                </c:pt>
                <c:pt idx="21">
                  <c:v>11.48649</c:v>
                </c:pt>
                <c:pt idx="22">
                  <c:v>13.51351</c:v>
                </c:pt>
                <c:pt idx="23">
                  <c:v>14.96599</c:v>
                </c:pt>
                <c:pt idx="24">
                  <c:v>16.21622</c:v>
                </c:pt>
                <c:pt idx="25">
                  <c:v>14.86487</c:v>
                </c:pt>
                <c:pt idx="26">
                  <c:v>14.86487</c:v>
                </c:pt>
                <c:pt idx="27">
                  <c:v>13.33333</c:v>
                </c:pt>
                <c:pt idx="28">
                  <c:v>13.90728</c:v>
                </c:pt>
                <c:pt idx="29">
                  <c:v>13.725490000000001</c:v>
                </c:pt>
                <c:pt idx="30">
                  <c:v>11.25</c:v>
                </c:pt>
                <c:pt idx="31">
                  <c:v>9.8765429999999999</c:v>
                </c:pt>
                <c:pt idx="32">
                  <c:v>9.8159510000000001</c:v>
                </c:pt>
                <c:pt idx="33">
                  <c:v>9.6969700000000003</c:v>
                </c:pt>
                <c:pt idx="34">
                  <c:v>8.3333329999999997</c:v>
                </c:pt>
                <c:pt idx="35">
                  <c:v>9.4674560000000003</c:v>
                </c:pt>
                <c:pt idx="36">
                  <c:v>9.3023249999999997</c:v>
                </c:pt>
                <c:pt idx="37">
                  <c:v>8.8235290000000006</c:v>
                </c:pt>
                <c:pt idx="38">
                  <c:v>8.8235290000000006</c:v>
                </c:pt>
                <c:pt idx="39">
                  <c:v>9.4117650000000008</c:v>
                </c:pt>
                <c:pt idx="40">
                  <c:v>8.7209299999999992</c:v>
                </c:pt>
                <c:pt idx="41">
                  <c:v>8.6206890000000005</c:v>
                </c:pt>
                <c:pt idx="42">
                  <c:v>8.4269669999999994</c:v>
                </c:pt>
                <c:pt idx="43">
                  <c:v>8.9887639999999998</c:v>
                </c:pt>
                <c:pt idx="44">
                  <c:v>10.055870000000001</c:v>
                </c:pt>
                <c:pt idx="45">
                  <c:v>9.3922650000000001</c:v>
                </c:pt>
                <c:pt idx="46">
                  <c:v>9.3406590000000005</c:v>
                </c:pt>
                <c:pt idx="47">
                  <c:v>6.4864860000000002</c:v>
                </c:pt>
                <c:pt idx="48">
                  <c:v>5.3191490000000003</c:v>
                </c:pt>
                <c:pt idx="49">
                  <c:v>7.5675670000000004</c:v>
                </c:pt>
                <c:pt idx="50">
                  <c:v>8.6486479999999997</c:v>
                </c:pt>
                <c:pt idx="51">
                  <c:v>10.21505</c:v>
                </c:pt>
                <c:pt idx="52">
                  <c:v>10.16043</c:v>
                </c:pt>
                <c:pt idx="53">
                  <c:v>10.052910000000001</c:v>
                </c:pt>
                <c:pt idx="54">
                  <c:v>9.8445599999999995</c:v>
                </c:pt>
                <c:pt idx="55">
                  <c:v>10.309279999999999</c:v>
                </c:pt>
                <c:pt idx="56">
                  <c:v>9.1370550000000001</c:v>
                </c:pt>
                <c:pt idx="57">
                  <c:v>9.5959599999999998</c:v>
                </c:pt>
                <c:pt idx="58">
                  <c:v>9.547739</c:v>
                </c:pt>
                <c:pt idx="59">
                  <c:v>11.16751</c:v>
                </c:pt>
                <c:pt idx="60">
                  <c:v>11.616160000000001</c:v>
                </c:pt>
                <c:pt idx="61">
                  <c:v>12.0603</c:v>
                </c:pt>
                <c:pt idx="62">
                  <c:v>11.44279</c:v>
                </c:pt>
                <c:pt idx="63">
                  <c:v>10.2439</c:v>
                </c:pt>
                <c:pt idx="64">
                  <c:v>10.67961</c:v>
                </c:pt>
                <c:pt idx="65">
                  <c:v>11.057689999999999</c:v>
                </c:pt>
                <c:pt idx="66">
                  <c:v>10.84906</c:v>
                </c:pt>
                <c:pt idx="67">
                  <c:v>10.74766</c:v>
                </c:pt>
                <c:pt idx="68">
                  <c:v>10.69767</c:v>
                </c:pt>
                <c:pt idx="69">
                  <c:v>11.05991</c:v>
                </c:pt>
                <c:pt idx="70">
                  <c:v>11.467890000000001</c:v>
                </c:pt>
                <c:pt idx="71">
                  <c:v>9.1324210000000008</c:v>
                </c:pt>
                <c:pt idx="72">
                  <c:v>7.2398189999999998</c:v>
                </c:pt>
                <c:pt idx="73">
                  <c:v>6.726458</c:v>
                </c:pt>
                <c:pt idx="74">
                  <c:v>6.6964290000000002</c:v>
                </c:pt>
                <c:pt idx="75">
                  <c:v>7.0796460000000003</c:v>
                </c:pt>
                <c:pt idx="76">
                  <c:v>7.017544</c:v>
                </c:pt>
                <c:pt idx="77">
                  <c:v>6.493506</c:v>
                </c:pt>
                <c:pt idx="78">
                  <c:v>7.2340429999999998</c:v>
                </c:pt>
                <c:pt idx="79">
                  <c:v>6.751055</c:v>
                </c:pt>
                <c:pt idx="80">
                  <c:v>6.3025209999999996</c:v>
                </c:pt>
                <c:pt idx="81">
                  <c:v>4.9792529999999999</c:v>
                </c:pt>
                <c:pt idx="82">
                  <c:v>4.1152259999999998</c:v>
                </c:pt>
                <c:pt idx="83">
                  <c:v>5.8577399999999997</c:v>
                </c:pt>
                <c:pt idx="84">
                  <c:v>7.1729960000000004</c:v>
                </c:pt>
                <c:pt idx="85">
                  <c:v>6.3025209999999996</c:v>
                </c:pt>
                <c:pt idx="86">
                  <c:v>6.2761509999999996</c:v>
                </c:pt>
                <c:pt idx="87">
                  <c:v>5.7851239999999997</c:v>
                </c:pt>
                <c:pt idx="88">
                  <c:v>5.7377050000000001</c:v>
                </c:pt>
                <c:pt idx="89">
                  <c:v>6.0975609999999998</c:v>
                </c:pt>
                <c:pt idx="90">
                  <c:v>4.3650789999999997</c:v>
                </c:pt>
                <c:pt idx="91">
                  <c:v>4.3478260000000004</c:v>
                </c:pt>
                <c:pt idx="92">
                  <c:v>5.1383400000000004</c:v>
                </c:pt>
                <c:pt idx="93">
                  <c:v>6.3241110000000003</c:v>
                </c:pt>
                <c:pt idx="94">
                  <c:v>6.7193680000000002</c:v>
                </c:pt>
                <c:pt idx="95">
                  <c:v>6.3241110000000003</c:v>
                </c:pt>
                <c:pt idx="96">
                  <c:v>5.9055119999999999</c:v>
                </c:pt>
                <c:pt idx="97">
                  <c:v>5.5335970000000003</c:v>
                </c:pt>
                <c:pt idx="98">
                  <c:v>5.5118109999999998</c:v>
                </c:pt>
                <c:pt idx="99">
                  <c:v>5.859375</c:v>
                </c:pt>
                <c:pt idx="100">
                  <c:v>6.5891469999999996</c:v>
                </c:pt>
                <c:pt idx="101">
                  <c:v>6.1302680000000001</c:v>
                </c:pt>
                <c:pt idx="102">
                  <c:v>6.4638780000000002</c:v>
                </c:pt>
                <c:pt idx="103">
                  <c:v>5.3030299999999997</c:v>
                </c:pt>
                <c:pt idx="104">
                  <c:v>4.135338</c:v>
                </c:pt>
                <c:pt idx="105">
                  <c:v>3.3457249999999998</c:v>
                </c:pt>
                <c:pt idx="106">
                  <c:v>2.5925919999999998</c:v>
                </c:pt>
                <c:pt idx="107">
                  <c:v>2.230483</c:v>
                </c:pt>
                <c:pt idx="108">
                  <c:v>1.8587359999999999</c:v>
                </c:pt>
                <c:pt idx="109">
                  <c:v>2.6217229999999998</c:v>
                </c:pt>
                <c:pt idx="110">
                  <c:v>2.6119400000000002</c:v>
                </c:pt>
                <c:pt idx="111">
                  <c:v>2.2140219999999999</c:v>
                </c:pt>
                <c:pt idx="112">
                  <c:v>1.0909089999999999</c:v>
                </c:pt>
                <c:pt idx="113">
                  <c:v>1.083032</c:v>
                </c:pt>
                <c:pt idx="114">
                  <c:v>1.785714</c:v>
                </c:pt>
                <c:pt idx="115">
                  <c:v>2.5179860000000001</c:v>
                </c:pt>
                <c:pt idx="116">
                  <c:v>2.8880870000000001</c:v>
                </c:pt>
                <c:pt idx="117">
                  <c:v>3.2374100000000001</c:v>
                </c:pt>
                <c:pt idx="118">
                  <c:v>3.9711189999999998</c:v>
                </c:pt>
                <c:pt idx="119">
                  <c:v>4</c:v>
                </c:pt>
                <c:pt idx="120">
                  <c:v>5.1094889999999999</c:v>
                </c:pt>
                <c:pt idx="121">
                  <c:v>4.7445250000000003</c:v>
                </c:pt>
                <c:pt idx="122">
                  <c:v>4.3636359999999996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RBI!$F$1</c:f>
              <c:strCache>
                <c:ptCount val="1"/>
                <c:pt idx="0">
                  <c:v>UNEMPLOYMENT RATE </c:v>
                </c:pt>
              </c:strCache>
            </c:strRef>
          </c:tx>
          <c:marker>
            <c:symbol val="none"/>
          </c:marker>
          <c:cat>
            <c:strRef>
              <c:f>RBI!$B$2:$B$124</c:f>
              <c:strCache>
                <c:ptCount val="12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</c:strCache>
            </c:strRef>
          </c:cat>
          <c:val>
            <c:numRef>
              <c:f>RBI!$F$2:$F$124</c:f>
              <c:numCache>
                <c:formatCode>General</c:formatCode>
                <c:ptCount val="12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4.0999999999999996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  <c:pt idx="24">
                  <c:v>3.6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3.7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3.7</c:v>
                </c:pt>
                <c:pt idx="49">
                  <c:v>3.7</c:v>
                </c:pt>
                <c:pt idx="50">
                  <c:v>3.7</c:v>
                </c:pt>
                <c:pt idx="51">
                  <c:v>3.7</c:v>
                </c:pt>
                <c:pt idx="52">
                  <c:v>3.7</c:v>
                </c:pt>
                <c:pt idx="53">
                  <c:v>3.7</c:v>
                </c:pt>
                <c:pt idx="54">
                  <c:v>3.7</c:v>
                </c:pt>
                <c:pt idx="55">
                  <c:v>3.7</c:v>
                </c:pt>
                <c:pt idx="56">
                  <c:v>3.7</c:v>
                </c:pt>
                <c:pt idx="57">
                  <c:v>3.7</c:v>
                </c:pt>
                <c:pt idx="58">
                  <c:v>3.7</c:v>
                </c:pt>
                <c:pt idx="59">
                  <c:v>3.7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3.5</c:v>
                </c:pt>
                <c:pt idx="73">
                  <c:v>3.5</c:v>
                </c:pt>
                <c:pt idx="74">
                  <c:v>3.5</c:v>
                </c:pt>
                <c:pt idx="75">
                  <c:v>3.5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3.5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3.5</c:v>
                </c:pt>
                <c:pt idx="89">
                  <c:v>3.5</c:v>
                </c:pt>
                <c:pt idx="90">
                  <c:v>3.5</c:v>
                </c:pt>
                <c:pt idx="91">
                  <c:v>3.5</c:v>
                </c:pt>
                <c:pt idx="92">
                  <c:v>3.5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3.5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3.6</c:v>
                </c:pt>
                <c:pt idx="109">
                  <c:v>3.6</c:v>
                </c:pt>
                <c:pt idx="110">
                  <c:v>3.6</c:v>
                </c:pt>
                <c:pt idx="111">
                  <c:v>3.6</c:v>
                </c:pt>
                <c:pt idx="112">
                  <c:v>3.6</c:v>
                </c:pt>
                <c:pt idx="113">
                  <c:v>3.6</c:v>
                </c:pt>
                <c:pt idx="114">
                  <c:v>3.6</c:v>
                </c:pt>
                <c:pt idx="115">
                  <c:v>3.6</c:v>
                </c:pt>
                <c:pt idx="116">
                  <c:v>3.6</c:v>
                </c:pt>
                <c:pt idx="117">
                  <c:v>3.6</c:v>
                </c:pt>
                <c:pt idx="118">
                  <c:v>3.6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82848"/>
        <c:axId val="78784384"/>
      </c:lineChart>
      <c:catAx>
        <c:axId val="7878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78784384"/>
        <c:crosses val="autoZero"/>
        <c:auto val="1"/>
        <c:lblAlgn val="ctr"/>
        <c:lblOffset val="100"/>
        <c:noMultiLvlLbl val="0"/>
      </c:catAx>
      <c:valAx>
        <c:axId val="7878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782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RBI!$G$1</c:f>
              <c:strCache>
                <c:ptCount val="1"/>
                <c:pt idx="0">
                  <c:v>currency</c:v>
                </c:pt>
              </c:strCache>
            </c:strRef>
          </c:tx>
          <c:marker>
            <c:symbol val="none"/>
          </c:marker>
          <c:cat>
            <c:multiLvlStrRef>
              <c:f>RBI!$A$2:$B$126</c:f>
              <c:multiLvlStrCache>
                <c:ptCount val="12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april</c:v>
                  </c:pt>
                  <c:pt idx="124">
                    <c:v>may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RBI!$G$2:$G$126</c:f>
              <c:numCache>
                <c:formatCode>General</c:formatCode>
                <c:ptCount val="125"/>
                <c:pt idx="0">
                  <c:v>39.28</c:v>
                </c:pt>
                <c:pt idx="1">
                  <c:v>39.92</c:v>
                </c:pt>
                <c:pt idx="2">
                  <c:v>40.03</c:v>
                </c:pt>
                <c:pt idx="3">
                  <c:v>40.46</c:v>
                </c:pt>
                <c:pt idx="4">
                  <c:v>42.16</c:v>
                </c:pt>
                <c:pt idx="5">
                  <c:v>42.93</c:v>
                </c:pt>
                <c:pt idx="6">
                  <c:v>42.482999999999997</c:v>
                </c:pt>
                <c:pt idx="7">
                  <c:v>43.87</c:v>
                </c:pt>
                <c:pt idx="8">
                  <c:v>46.814999999999998</c:v>
                </c:pt>
                <c:pt idx="9">
                  <c:v>49.325000000000003</c:v>
                </c:pt>
                <c:pt idx="10">
                  <c:v>49.575000000000003</c:v>
                </c:pt>
                <c:pt idx="11">
                  <c:v>48.62</c:v>
                </c:pt>
                <c:pt idx="12">
                  <c:v>48.85</c:v>
                </c:pt>
                <c:pt idx="13">
                  <c:v>51.005000000000003</c:v>
                </c:pt>
                <c:pt idx="14">
                  <c:v>50.57</c:v>
                </c:pt>
                <c:pt idx="15">
                  <c:v>49.725000000000001</c:v>
                </c:pt>
                <c:pt idx="16">
                  <c:v>47.12</c:v>
                </c:pt>
                <c:pt idx="17">
                  <c:v>47.75</c:v>
                </c:pt>
                <c:pt idx="18">
                  <c:v>47.825000000000003</c:v>
                </c:pt>
                <c:pt idx="19">
                  <c:v>48.69</c:v>
                </c:pt>
                <c:pt idx="20">
                  <c:v>47.734999999999999</c:v>
                </c:pt>
                <c:pt idx="21">
                  <c:v>46.924999999999997</c:v>
                </c:pt>
                <c:pt idx="22">
                  <c:v>46.534999999999997</c:v>
                </c:pt>
                <c:pt idx="23">
                  <c:v>46.41</c:v>
                </c:pt>
                <c:pt idx="24">
                  <c:v>46.125</c:v>
                </c:pt>
                <c:pt idx="25">
                  <c:v>46.104999999999997</c:v>
                </c:pt>
                <c:pt idx="26">
                  <c:v>44.825000000000003</c:v>
                </c:pt>
                <c:pt idx="27">
                  <c:v>44.274999999999999</c:v>
                </c:pt>
                <c:pt idx="28">
                  <c:v>46.365000000000002</c:v>
                </c:pt>
                <c:pt idx="29">
                  <c:v>46.445</c:v>
                </c:pt>
                <c:pt idx="30">
                  <c:v>46.405000000000001</c:v>
                </c:pt>
                <c:pt idx="31">
                  <c:v>47.064999999999998</c:v>
                </c:pt>
                <c:pt idx="32">
                  <c:v>44.57</c:v>
                </c:pt>
                <c:pt idx="33">
                  <c:v>44.325000000000003</c:v>
                </c:pt>
                <c:pt idx="34">
                  <c:v>45.8</c:v>
                </c:pt>
                <c:pt idx="35">
                  <c:v>44.713000000000001</c:v>
                </c:pt>
                <c:pt idx="36">
                  <c:v>45.825000000000003</c:v>
                </c:pt>
                <c:pt idx="37">
                  <c:v>45.265000000000001</c:v>
                </c:pt>
                <c:pt idx="38">
                  <c:v>44.534999999999997</c:v>
                </c:pt>
                <c:pt idx="39">
                  <c:v>44.255000000000003</c:v>
                </c:pt>
                <c:pt idx="40">
                  <c:v>45.06</c:v>
                </c:pt>
                <c:pt idx="41">
                  <c:v>44.7</c:v>
                </c:pt>
                <c:pt idx="42">
                  <c:v>44.21</c:v>
                </c:pt>
                <c:pt idx="43">
                  <c:v>45.8</c:v>
                </c:pt>
                <c:pt idx="44">
                  <c:v>49.02</c:v>
                </c:pt>
                <c:pt idx="45">
                  <c:v>48.695</c:v>
                </c:pt>
                <c:pt idx="46">
                  <c:v>52.13</c:v>
                </c:pt>
                <c:pt idx="47">
                  <c:v>53.015000000000001</c:v>
                </c:pt>
                <c:pt idx="48">
                  <c:v>49.515000000000001</c:v>
                </c:pt>
                <c:pt idx="49">
                  <c:v>49.11</c:v>
                </c:pt>
                <c:pt idx="50">
                  <c:v>50.875</c:v>
                </c:pt>
                <c:pt idx="51">
                  <c:v>52.665999999999997</c:v>
                </c:pt>
                <c:pt idx="52">
                  <c:v>55.886000000000003</c:v>
                </c:pt>
                <c:pt idx="53">
                  <c:v>55.511000000000003</c:v>
                </c:pt>
                <c:pt idx="54">
                  <c:v>55.604999999999997</c:v>
                </c:pt>
                <c:pt idx="55">
                  <c:v>55.526000000000003</c:v>
                </c:pt>
                <c:pt idx="56">
                  <c:v>52.884999999999998</c:v>
                </c:pt>
                <c:pt idx="57">
                  <c:v>53.8</c:v>
                </c:pt>
                <c:pt idx="58">
                  <c:v>54.284999999999997</c:v>
                </c:pt>
                <c:pt idx="59">
                  <c:v>54.741</c:v>
                </c:pt>
                <c:pt idx="60">
                  <c:v>53.289000000000001</c:v>
                </c:pt>
                <c:pt idx="61">
                  <c:v>54.37</c:v>
                </c:pt>
                <c:pt idx="62">
                  <c:v>54.146000000000001</c:v>
                </c:pt>
                <c:pt idx="63">
                  <c:v>54.284999999999997</c:v>
                </c:pt>
                <c:pt idx="64">
                  <c:v>53.685000000000002</c:v>
                </c:pt>
                <c:pt idx="65">
                  <c:v>56.58</c:v>
                </c:pt>
                <c:pt idx="66">
                  <c:v>59.533000000000001</c:v>
                </c:pt>
                <c:pt idx="67">
                  <c:v>60.854999999999997</c:v>
                </c:pt>
                <c:pt idx="68">
                  <c:v>65.704999999999998</c:v>
                </c:pt>
                <c:pt idx="69">
                  <c:v>62.59</c:v>
                </c:pt>
                <c:pt idx="70">
                  <c:v>61.624000000000002</c:v>
                </c:pt>
                <c:pt idx="71">
                  <c:v>62.399000000000001</c:v>
                </c:pt>
                <c:pt idx="72">
                  <c:v>61.81</c:v>
                </c:pt>
                <c:pt idx="73">
                  <c:v>62.685000000000002</c:v>
                </c:pt>
                <c:pt idx="74">
                  <c:v>61.795000000000002</c:v>
                </c:pt>
                <c:pt idx="75">
                  <c:v>60.015000000000001</c:v>
                </c:pt>
                <c:pt idx="76">
                  <c:v>60.344999999999999</c:v>
                </c:pt>
                <c:pt idx="77">
                  <c:v>59.195</c:v>
                </c:pt>
                <c:pt idx="78">
                  <c:v>60.06</c:v>
                </c:pt>
                <c:pt idx="79">
                  <c:v>60.555</c:v>
                </c:pt>
                <c:pt idx="80">
                  <c:v>60.52</c:v>
                </c:pt>
                <c:pt idx="81">
                  <c:v>61.94</c:v>
                </c:pt>
                <c:pt idx="82">
                  <c:v>61.405000000000001</c:v>
                </c:pt>
                <c:pt idx="83">
                  <c:v>62.21</c:v>
                </c:pt>
                <c:pt idx="84">
                  <c:v>63.034999999999997</c:v>
                </c:pt>
                <c:pt idx="85">
                  <c:v>62.02</c:v>
                </c:pt>
                <c:pt idx="86">
                  <c:v>61.658999999999999</c:v>
                </c:pt>
                <c:pt idx="87">
                  <c:v>62.290999999999997</c:v>
                </c:pt>
                <c:pt idx="88">
                  <c:v>63.529000000000003</c:v>
                </c:pt>
                <c:pt idx="89">
                  <c:v>63.743000000000002</c:v>
                </c:pt>
                <c:pt idx="90">
                  <c:v>63.603999999999999</c:v>
                </c:pt>
                <c:pt idx="91">
                  <c:v>63.988</c:v>
                </c:pt>
                <c:pt idx="92">
                  <c:v>66.412000000000006</c:v>
                </c:pt>
                <c:pt idx="93">
                  <c:v>65.516999999999996</c:v>
                </c:pt>
                <c:pt idx="94">
                  <c:v>65.423000000000002</c:v>
                </c:pt>
                <c:pt idx="95">
                  <c:v>66.462000000000003</c:v>
                </c:pt>
                <c:pt idx="96">
                  <c:v>66.207999999999998</c:v>
                </c:pt>
                <c:pt idx="97">
                  <c:v>67.878</c:v>
                </c:pt>
                <c:pt idx="98">
                  <c:v>68.207999999999998</c:v>
                </c:pt>
                <c:pt idx="99">
                  <c:v>66.254999999999995</c:v>
                </c:pt>
                <c:pt idx="100">
                  <c:v>66.424999999999997</c:v>
                </c:pt>
                <c:pt idx="101">
                  <c:v>67.209000000000003</c:v>
                </c:pt>
                <c:pt idx="102">
                  <c:v>67.504000000000005</c:v>
                </c:pt>
                <c:pt idx="103">
                  <c:v>66.655000000000001</c:v>
                </c:pt>
                <c:pt idx="104">
                  <c:v>66.972999999999999</c:v>
                </c:pt>
                <c:pt idx="105">
                  <c:v>66.555999999999997</c:v>
                </c:pt>
                <c:pt idx="106">
                  <c:v>66.686000000000007</c:v>
                </c:pt>
                <c:pt idx="107">
                  <c:v>68.597999999999999</c:v>
                </c:pt>
                <c:pt idx="108">
                  <c:v>67.954999999999998</c:v>
                </c:pt>
                <c:pt idx="109">
                  <c:v>67.515000000000001</c:v>
                </c:pt>
                <c:pt idx="110">
                  <c:v>66.724999999999994</c:v>
                </c:pt>
                <c:pt idx="111">
                  <c:v>64.86</c:v>
                </c:pt>
                <c:pt idx="112">
                  <c:v>64.290000000000006</c:v>
                </c:pt>
                <c:pt idx="113">
                  <c:v>64.510000000000005</c:v>
                </c:pt>
                <c:pt idx="114">
                  <c:v>64.62</c:v>
                </c:pt>
                <c:pt idx="115">
                  <c:v>64.2</c:v>
                </c:pt>
                <c:pt idx="116">
                  <c:v>63.935000000000002</c:v>
                </c:pt>
                <c:pt idx="117">
                  <c:v>65.31</c:v>
                </c:pt>
                <c:pt idx="118">
                  <c:v>64.75</c:v>
                </c:pt>
                <c:pt idx="119">
                  <c:v>64.489999999999995</c:v>
                </c:pt>
                <c:pt idx="120">
                  <c:v>63.84</c:v>
                </c:pt>
                <c:pt idx="121">
                  <c:v>63.55</c:v>
                </c:pt>
                <c:pt idx="122">
                  <c:v>65.209999999999994</c:v>
                </c:pt>
                <c:pt idx="123">
                  <c:v>65.114999999999995</c:v>
                </c:pt>
                <c:pt idx="124">
                  <c:v>66.459999999999994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20864"/>
        <c:axId val="78822400"/>
      </c:lineChart>
      <c:catAx>
        <c:axId val="7882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78822400"/>
        <c:crosses val="autoZero"/>
        <c:auto val="1"/>
        <c:lblAlgn val="ctr"/>
        <c:lblOffset val="100"/>
        <c:noMultiLvlLbl val="0"/>
      </c:catAx>
      <c:valAx>
        <c:axId val="7882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2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US bond yield</a:t>
            </a:r>
          </a:p>
        </c:rich>
      </c:tx>
      <c:layout>
        <c:manualLayout>
          <c:xMode val="edge"/>
          <c:yMode val="edge"/>
          <c:x val="0.36302785450248037"/>
          <c:y val="3.001876763898059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bond!$B$2</c:f>
              <c:strCache>
                <c:ptCount val="1"/>
                <c:pt idx="0">
                  <c:v> US yield</c:v>
                </c:pt>
              </c:strCache>
            </c:strRef>
          </c:tx>
          <c:marker>
            <c:symbol val="none"/>
          </c:marker>
          <c:cat>
            <c:numRef>
              <c:f>bond!$A$3:$A$127</c:f>
              <c:numCache>
                <c:formatCode>m/d/yyyy</c:formatCode>
                <c:ptCount val="125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</c:numCache>
            </c:numRef>
          </c:cat>
          <c:val>
            <c:numRef>
              <c:f>bond!$B$3:$B$127</c:f>
              <c:numCache>
                <c:formatCode>General</c:formatCode>
                <c:ptCount val="125"/>
                <c:pt idx="0">
                  <c:v>3.597</c:v>
                </c:pt>
                <c:pt idx="1">
                  <c:v>3.5190000000000001</c:v>
                </c:pt>
                <c:pt idx="2">
                  <c:v>3.4209999999999998</c:v>
                </c:pt>
                <c:pt idx="3">
                  <c:v>3.734</c:v>
                </c:pt>
                <c:pt idx="4">
                  <c:v>4.0670000000000002</c:v>
                </c:pt>
                <c:pt idx="5">
                  <c:v>3.9750000000000001</c:v>
                </c:pt>
                <c:pt idx="6">
                  <c:v>3.9580000000000002</c:v>
                </c:pt>
                <c:pt idx="7">
                  <c:v>3.8250000000000002</c:v>
                </c:pt>
                <c:pt idx="8">
                  <c:v>3.8290000000000002</c:v>
                </c:pt>
                <c:pt idx="9">
                  <c:v>3.97</c:v>
                </c:pt>
                <c:pt idx="10">
                  <c:v>2.92</c:v>
                </c:pt>
                <c:pt idx="11">
                  <c:v>2.2200000000000002</c:v>
                </c:pt>
                <c:pt idx="12">
                  <c:v>2.851</c:v>
                </c:pt>
                <c:pt idx="13">
                  <c:v>3.0209999999999999</c:v>
                </c:pt>
                <c:pt idx="14">
                  <c:v>2.6680000000000001</c:v>
                </c:pt>
                <c:pt idx="15">
                  <c:v>3.1190000000000002</c:v>
                </c:pt>
                <c:pt idx="16">
                  <c:v>3.4609999999999999</c:v>
                </c:pt>
                <c:pt idx="17">
                  <c:v>3.5369999999999999</c:v>
                </c:pt>
                <c:pt idx="18">
                  <c:v>3.4820000000000002</c:v>
                </c:pt>
                <c:pt idx="19">
                  <c:v>3.4009999999999998</c:v>
                </c:pt>
                <c:pt idx="20">
                  <c:v>3.3050000000000002</c:v>
                </c:pt>
                <c:pt idx="21">
                  <c:v>3.3879999999999999</c:v>
                </c:pt>
                <c:pt idx="22">
                  <c:v>3.198</c:v>
                </c:pt>
                <c:pt idx="23">
                  <c:v>3.8370000000000002</c:v>
                </c:pt>
                <c:pt idx="24">
                  <c:v>3.5880000000000001</c:v>
                </c:pt>
                <c:pt idx="25">
                  <c:v>3.6190000000000002</c:v>
                </c:pt>
                <c:pt idx="26">
                  <c:v>3.8330000000000002</c:v>
                </c:pt>
                <c:pt idx="27">
                  <c:v>3.6589999999999998</c:v>
                </c:pt>
                <c:pt idx="28">
                  <c:v>3.3029999999999999</c:v>
                </c:pt>
                <c:pt idx="29">
                  <c:v>2.9350000000000001</c:v>
                </c:pt>
                <c:pt idx="30">
                  <c:v>2.9049999999999998</c:v>
                </c:pt>
                <c:pt idx="31">
                  <c:v>2.4700000000000002</c:v>
                </c:pt>
                <c:pt idx="32">
                  <c:v>2.512</c:v>
                </c:pt>
                <c:pt idx="33">
                  <c:v>2.6030000000000002</c:v>
                </c:pt>
                <c:pt idx="34">
                  <c:v>2.7970000000000002</c:v>
                </c:pt>
                <c:pt idx="35">
                  <c:v>3.2879999999999998</c:v>
                </c:pt>
                <c:pt idx="36">
                  <c:v>3.3740000000000001</c:v>
                </c:pt>
                <c:pt idx="37">
                  <c:v>3.4220000000000002</c:v>
                </c:pt>
                <c:pt idx="38">
                  <c:v>3.47</c:v>
                </c:pt>
                <c:pt idx="39">
                  <c:v>3.29</c:v>
                </c:pt>
                <c:pt idx="40">
                  <c:v>3.0590000000000002</c:v>
                </c:pt>
                <c:pt idx="41">
                  <c:v>3.16</c:v>
                </c:pt>
                <c:pt idx="42">
                  <c:v>2.7919999999999998</c:v>
                </c:pt>
                <c:pt idx="43">
                  <c:v>2.234</c:v>
                </c:pt>
                <c:pt idx="44">
                  <c:v>1.917</c:v>
                </c:pt>
                <c:pt idx="45">
                  <c:v>2.1160000000000001</c:v>
                </c:pt>
                <c:pt idx="46">
                  <c:v>2.0710000000000002</c:v>
                </c:pt>
                <c:pt idx="47">
                  <c:v>1.8759999999999999</c:v>
                </c:pt>
                <c:pt idx="48">
                  <c:v>1.7949999999999999</c:v>
                </c:pt>
                <c:pt idx="49">
                  <c:v>1.974</c:v>
                </c:pt>
                <c:pt idx="50">
                  <c:v>2.214</c:v>
                </c:pt>
                <c:pt idx="51">
                  <c:v>1.919</c:v>
                </c:pt>
                <c:pt idx="52">
                  <c:v>1.5629999999999999</c:v>
                </c:pt>
                <c:pt idx="53">
                  <c:v>1.643</c:v>
                </c:pt>
                <c:pt idx="54">
                  <c:v>1.47</c:v>
                </c:pt>
                <c:pt idx="55">
                  <c:v>1.548</c:v>
                </c:pt>
                <c:pt idx="56">
                  <c:v>1.633</c:v>
                </c:pt>
                <c:pt idx="57">
                  <c:v>1.694</c:v>
                </c:pt>
                <c:pt idx="58">
                  <c:v>1.6160000000000001</c:v>
                </c:pt>
                <c:pt idx="59">
                  <c:v>1.756</c:v>
                </c:pt>
                <c:pt idx="60">
                  <c:v>1.9850000000000001</c:v>
                </c:pt>
                <c:pt idx="61">
                  <c:v>1.881</c:v>
                </c:pt>
                <c:pt idx="62">
                  <c:v>1.8520000000000001</c:v>
                </c:pt>
                <c:pt idx="63">
                  <c:v>1.673</c:v>
                </c:pt>
                <c:pt idx="64">
                  <c:v>2.1320000000000001</c:v>
                </c:pt>
                <c:pt idx="65">
                  <c:v>2.4870000000000001</c:v>
                </c:pt>
                <c:pt idx="66">
                  <c:v>2.5880000000000001</c:v>
                </c:pt>
                <c:pt idx="67">
                  <c:v>2.7890000000000001</c:v>
                </c:pt>
                <c:pt idx="68">
                  <c:v>2.6150000000000002</c:v>
                </c:pt>
                <c:pt idx="69">
                  <c:v>2.552</c:v>
                </c:pt>
                <c:pt idx="70">
                  <c:v>2.746</c:v>
                </c:pt>
                <c:pt idx="71">
                  <c:v>3.0259999999999998</c:v>
                </c:pt>
                <c:pt idx="72">
                  <c:v>2.6440000000000001</c:v>
                </c:pt>
                <c:pt idx="73">
                  <c:v>2.649</c:v>
                </c:pt>
                <c:pt idx="74">
                  <c:v>2.7189999999999999</c:v>
                </c:pt>
                <c:pt idx="75">
                  <c:v>2.6459999999999999</c:v>
                </c:pt>
                <c:pt idx="76">
                  <c:v>2.4750000000000001</c:v>
                </c:pt>
                <c:pt idx="77">
                  <c:v>2.532</c:v>
                </c:pt>
                <c:pt idx="78">
                  <c:v>2.5619999999999998</c:v>
                </c:pt>
                <c:pt idx="79">
                  <c:v>2.3450000000000002</c:v>
                </c:pt>
                <c:pt idx="80">
                  <c:v>2.4950000000000001</c:v>
                </c:pt>
                <c:pt idx="81">
                  <c:v>2.335</c:v>
                </c:pt>
                <c:pt idx="82">
                  <c:v>2.173</c:v>
                </c:pt>
                <c:pt idx="83">
                  <c:v>2.17</c:v>
                </c:pt>
                <c:pt idx="84">
                  <c:v>1.639</c:v>
                </c:pt>
                <c:pt idx="85">
                  <c:v>1.996</c:v>
                </c:pt>
                <c:pt idx="86">
                  <c:v>1.927</c:v>
                </c:pt>
                <c:pt idx="87">
                  <c:v>2.0350000000000001</c:v>
                </c:pt>
                <c:pt idx="88">
                  <c:v>2.1230000000000002</c:v>
                </c:pt>
                <c:pt idx="89">
                  <c:v>2.3490000000000002</c:v>
                </c:pt>
                <c:pt idx="90">
                  <c:v>2.1869999999999998</c:v>
                </c:pt>
                <c:pt idx="91">
                  <c:v>2.214</c:v>
                </c:pt>
                <c:pt idx="92">
                  <c:v>2.0350000000000001</c:v>
                </c:pt>
                <c:pt idx="93">
                  <c:v>2.1459999999999999</c:v>
                </c:pt>
                <c:pt idx="94">
                  <c:v>2.2080000000000002</c:v>
                </c:pt>
                <c:pt idx="95">
                  <c:v>2.2690000000000001</c:v>
                </c:pt>
                <c:pt idx="96">
                  <c:v>1.923</c:v>
                </c:pt>
                <c:pt idx="97">
                  <c:v>1.738</c:v>
                </c:pt>
                <c:pt idx="98">
                  <c:v>1.77</c:v>
                </c:pt>
                <c:pt idx="99">
                  <c:v>1.835</c:v>
                </c:pt>
                <c:pt idx="100">
                  <c:v>1.851</c:v>
                </c:pt>
                <c:pt idx="101">
                  <c:v>1.4750000000000001</c:v>
                </c:pt>
                <c:pt idx="102">
                  <c:v>1.45</c:v>
                </c:pt>
                <c:pt idx="103">
                  <c:v>1.5780000000000001</c:v>
                </c:pt>
                <c:pt idx="104">
                  <c:v>1.5980000000000001</c:v>
                </c:pt>
                <c:pt idx="105">
                  <c:v>1.825</c:v>
                </c:pt>
                <c:pt idx="106">
                  <c:v>2.39</c:v>
                </c:pt>
                <c:pt idx="107">
                  <c:v>2.4460000000000002</c:v>
                </c:pt>
                <c:pt idx="108">
                  <c:v>2.4660000000000002</c:v>
                </c:pt>
                <c:pt idx="109">
                  <c:v>2.3969999999999998</c:v>
                </c:pt>
                <c:pt idx="110">
                  <c:v>2.3889999999999998</c:v>
                </c:pt>
                <c:pt idx="111">
                  <c:v>2.2890000000000001</c:v>
                </c:pt>
                <c:pt idx="112">
                  <c:v>2.206</c:v>
                </c:pt>
                <c:pt idx="113">
                  <c:v>2.3039999999999998</c:v>
                </c:pt>
                <c:pt idx="114">
                  <c:v>2.2959999999999998</c:v>
                </c:pt>
                <c:pt idx="115">
                  <c:v>2.12</c:v>
                </c:pt>
                <c:pt idx="116">
                  <c:v>2.339</c:v>
                </c:pt>
                <c:pt idx="117">
                  <c:v>2.3769999999999998</c:v>
                </c:pt>
                <c:pt idx="118">
                  <c:v>2.415</c:v>
                </c:pt>
                <c:pt idx="119">
                  <c:v>2.4049999999999998</c:v>
                </c:pt>
                <c:pt idx="120">
                  <c:v>2.7120000000000002</c:v>
                </c:pt>
                <c:pt idx="121">
                  <c:v>2.8639999999999999</c:v>
                </c:pt>
                <c:pt idx="122">
                  <c:v>2.7410000000000001</c:v>
                </c:pt>
                <c:pt idx="123">
                  <c:v>2.9550000000000001</c:v>
                </c:pt>
                <c:pt idx="124">
                  <c:v>3.0950000000000002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39680"/>
        <c:axId val="109241472"/>
      </c:lineChart>
      <c:dateAx>
        <c:axId val="109239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9241472"/>
        <c:crosses val="autoZero"/>
        <c:auto val="1"/>
        <c:lblOffset val="100"/>
        <c:baseTimeUnit val="months"/>
      </c:dateAx>
      <c:valAx>
        <c:axId val="10924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23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UK bond yield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bond!$C$2</c:f>
              <c:strCache>
                <c:ptCount val="1"/>
                <c:pt idx="0">
                  <c:v>UK yield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bond!$A$3:$A$127</c:f>
              <c:numCache>
                <c:formatCode>m/d/yyyy</c:formatCode>
                <c:ptCount val="125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</c:numCache>
            </c:numRef>
          </c:cat>
          <c:val>
            <c:numRef>
              <c:f>bond!$C$3:$C$127</c:f>
              <c:numCache>
                <c:formatCode>General</c:formatCode>
                <c:ptCount val="125"/>
                <c:pt idx="0">
                  <c:v>4.532</c:v>
                </c:pt>
                <c:pt idx="1">
                  <c:v>4.47</c:v>
                </c:pt>
                <c:pt idx="2">
                  <c:v>4.351</c:v>
                </c:pt>
                <c:pt idx="3">
                  <c:v>4.673</c:v>
                </c:pt>
                <c:pt idx="4">
                  <c:v>4.9749999999999996</c:v>
                </c:pt>
                <c:pt idx="5">
                  <c:v>5.13</c:v>
                </c:pt>
                <c:pt idx="6">
                  <c:v>4.8090000000000002</c:v>
                </c:pt>
                <c:pt idx="7">
                  <c:v>4.4790000000000001</c:v>
                </c:pt>
                <c:pt idx="8">
                  <c:v>4.4509999999999996</c:v>
                </c:pt>
                <c:pt idx="9">
                  <c:v>4.51</c:v>
                </c:pt>
                <c:pt idx="10">
                  <c:v>3.7709999999999999</c:v>
                </c:pt>
                <c:pt idx="11">
                  <c:v>3.0169999999999999</c:v>
                </c:pt>
                <c:pt idx="12">
                  <c:v>3.7040000000000002</c:v>
                </c:pt>
                <c:pt idx="13">
                  <c:v>3.609</c:v>
                </c:pt>
                <c:pt idx="14">
                  <c:v>3.1640000000000001</c:v>
                </c:pt>
                <c:pt idx="15">
                  <c:v>3.512</c:v>
                </c:pt>
                <c:pt idx="16">
                  <c:v>3.7360000000000002</c:v>
                </c:pt>
                <c:pt idx="17">
                  <c:v>3.6850000000000001</c:v>
                </c:pt>
                <c:pt idx="18">
                  <c:v>3.8029999999999999</c:v>
                </c:pt>
                <c:pt idx="19">
                  <c:v>3.5630000000000002</c:v>
                </c:pt>
                <c:pt idx="20">
                  <c:v>3.5870000000000002</c:v>
                </c:pt>
                <c:pt idx="21">
                  <c:v>3.6150000000000002</c:v>
                </c:pt>
                <c:pt idx="22">
                  <c:v>3.5249999999999999</c:v>
                </c:pt>
                <c:pt idx="23">
                  <c:v>4.0119999999999996</c:v>
                </c:pt>
                <c:pt idx="24">
                  <c:v>3.9060000000000001</c:v>
                </c:pt>
                <c:pt idx="25">
                  <c:v>4.0389999999999997</c:v>
                </c:pt>
                <c:pt idx="26">
                  <c:v>3.9460000000000002</c:v>
                </c:pt>
                <c:pt idx="27">
                  <c:v>3.915</c:v>
                </c:pt>
                <c:pt idx="28">
                  <c:v>3.5880000000000001</c:v>
                </c:pt>
                <c:pt idx="29">
                  <c:v>3.3580000000000001</c:v>
                </c:pt>
                <c:pt idx="30">
                  <c:v>3.3319999999999999</c:v>
                </c:pt>
                <c:pt idx="31">
                  <c:v>2.8340000000000001</c:v>
                </c:pt>
                <c:pt idx="32">
                  <c:v>2.9460000000000002</c:v>
                </c:pt>
                <c:pt idx="33">
                  <c:v>3.0720000000000001</c:v>
                </c:pt>
                <c:pt idx="34">
                  <c:v>3.222</c:v>
                </c:pt>
                <c:pt idx="35">
                  <c:v>3.395</c:v>
                </c:pt>
                <c:pt idx="36">
                  <c:v>3.6589999999999998</c:v>
                </c:pt>
                <c:pt idx="37">
                  <c:v>3.6890000000000001</c:v>
                </c:pt>
                <c:pt idx="38">
                  <c:v>3.6909999999999998</c:v>
                </c:pt>
                <c:pt idx="39">
                  <c:v>3.484</c:v>
                </c:pt>
                <c:pt idx="40">
                  <c:v>3.2989999999999999</c:v>
                </c:pt>
                <c:pt idx="41">
                  <c:v>3.39</c:v>
                </c:pt>
                <c:pt idx="42">
                  <c:v>2.8660000000000001</c:v>
                </c:pt>
                <c:pt idx="43">
                  <c:v>2.605</c:v>
                </c:pt>
                <c:pt idx="44">
                  <c:v>2.42</c:v>
                </c:pt>
                <c:pt idx="45">
                  <c:v>2.4420000000000002</c:v>
                </c:pt>
                <c:pt idx="46">
                  <c:v>2.3170000000000002</c:v>
                </c:pt>
                <c:pt idx="47">
                  <c:v>1.9770000000000001</c:v>
                </c:pt>
                <c:pt idx="48">
                  <c:v>1.9690000000000001</c:v>
                </c:pt>
                <c:pt idx="49">
                  <c:v>2.1480000000000001</c:v>
                </c:pt>
                <c:pt idx="50">
                  <c:v>2.202</c:v>
                </c:pt>
                <c:pt idx="51">
                  <c:v>2.11</c:v>
                </c:pt>
                <c:pt idx="52">
                  <c:v>1.5680000000000001</c:v>
                </c:pt>
                <c:pt idx="53">
                  <c:v>1.7310000000000001</c:v>
                </c:pt>
                <c:pt idx="54">
                  <c:v>1.4710000000000001</c:v>
                </c:pt>
                <c:pt idx="55">
                  <c:v>1.474</c:v>
                </c:pt>
                <c:pt idx="56">
                  <c:v>1.7150000000000001</c:v>
                </c:pt>
                <c:pt idx="57">
                  <c:v>1.8460000000000001</c:v>
                </c:pt>
                <c:pt idx="58">
                  <c:v>1.7729999999999999</c:v>
                </c:pt>
                <c:pt idx="59">
                  <c:v>1.8360000000000001</c:v>
                </c:pt>
                <c:pt idx="60">
                  <c:v>2.0950000000000002</c:v>
                </c:pt>
                <c:pt idx="61">
                  <c:v>1.972</c:v>
                </c:pt>
                <c:pt idx="62">
                  <c:v>1.762</c:v>
                </c:pt>
                <c:pt idx="63">
                  <c:v>1.6739999999999999</c:v>
                </c:pt>
                <c:pt idx="64">
                  <c:v>2.0070000000000001</c:v>
                </c:pt>
                <c:pt idx="65">
                  <c:v>2.4380000000000002</c:v>
                </c:pt>
                <c:pt idx="66">
                  <c:v>2.3570000000000002</c:v>
                </c:pt>
                <c:pt idx="67">
                  <c:v>2.7770000000000001</c:v>
                </c:pt>
                <c:pt idx="68">
                  <c:v>2.7189999999999999</c:v>
                </c:pt>
                <c:pt idx="69">
                  <c:v>2.6230000000000002</c:v>
                </c:pt>
                <c:pt idx="70">
                  <c:v>2.77</c:v>
                </c:pt>
                <c:pt idx="71">
                  <c:v>3.032</c:v>
                </c:pt>
                <c:pt idx="72">
                  <c:v>2.7109999999999999</c:v>
                </c:pt>
                <c:pt idx="73">
                  <c:v>2.7229999999999999</c:v>
                </c:pt>
                <c:pt idx="74">
                  <c:v>2.7389999999999999</c:v>
                </c:pt>
                <c:pt idx="75">
                  <c:v>2.669</c:v>
                </c:pt>
                <c:pt idx="76">
                  <c:v>2.5670000000000002</c:v>
                </c:pt>
                <c:pt idx="77">
                  <c:v>2.6709999999999998</c:v>
                </c:pt>
                <c:pt idx="78">
                  <c:v>2.6160000000000001</c:v>
                </c:pt>
                <c:pt idx="79">
                  <c:v>2.3690000000000002</c:v>
                </c:pt>
                <c:pt idx="80">
                  <c:v>2.4260000000000002</c:v>
                </c:pt>
                <c:pt idx="81">
                  <c:v>2.25</c:v>
                </c:pt>
                <c:pt idx="82">
                  <c:v>1.927</c:v>
                </c:pt>
                <c:pt idx="83">
                  <c:v>1.756</c:v>
                </c:pt>
                <c:pt idx="84">
                  <c:v>1.341</c:v>
                </c:pt>
                <c:pt idx="85">
                  <c:v>1.7889999999999999</c:v>
                </c:pt>
                <c:pt idx="86">
                  <c:v>1.579</c:v>
                </c:pt>
                <c:pt idx="87">
                  <c:v>1.835</c:v>
                </c:pt>
                <c:pt idx="88">
                  <c:v>1.804</c:v>
                </c:pt>
                <c:pt idx="89">
                  <c:v>2.0299999999999998</c:v>
                </c:pt>
                <c:pt idx="90">
                  <c:v>1.8819999999999999</c:v>
                </c:pt>
                <c:pt idx="91">
                  <c:v>1.95</c:v>
                </c:pt>
                <c:pt idx="92">
                  <c:v>1.7649999999999999</c:v>
                </c:pt>
                <c:pt idx="93">
                  <c:v>1.9259999999999999</c:v>
                </c:pt>
                <c:pt idx="94">
                  <c:v>1.83</c:v>
                </c:pt>
                <c:pt idx="95">
                  <c:v>1.9610000000000001</c:v>
                </c:pt>
                <c:pt idx="96">
                  <c:v>1.5609999999999999</c:v>
                </c:pt>
                <c:pt idx="97">
                  <c:v>1.337</c:v>
                </c:pt>
                <c:pt idx="98">
                  <c:v>1.4179999999999999</c:v>
                </c:pt>
                <c:pt idx="99">
                  <c:v>1.5980000000000001</c:v>
                </c:pt>
                <c:pt idx="100">
                  <c:v>1.431</c:v>
                </c:pt>
                <c:pt idx="101">
                  <c:v>0.871</c:v>
                </c:pt>
                <c:pt idx="102">
                  <c:v>0.68600000000000005</c:v>
                </c:pt>
                <c:pt idx="103">
                  <c:v>0.64200000000000002</c:v>
                </c:pt>
                <c:pt idx="104">
                  <c:v>0.748</c:v>
                </c:pt>
                <c:pt idx="105">
                  <c:v>1.246</c:v>
                </c:pt>
                <c:pt idx="106">
                  <c:v>1.4179999999999999</c:v>
                </c:pt>
                <c:pt idx="107">
                  <c:v>1.24</c:v>
                </c:pt>
                <c:pt idx="108">
                  <c:v>1.4179999999999999</c:v>
                </c:pt>
                <c:pt idx="109">
                  <c:v>1.151</c:v>
                </c:pt>
                <c:pt idx="110">
                  <c:v>1.1399999999999999</c:v>
                </c:pt>
                <c:pt idx="111">
                  <c:v>1.087</c:v>
                </c:pt>
                <c:pt idx="112">
                  <c:v>1.0489999999999999</c:v>
                </c:pt>
                <c:pt idx="113">
                  <c:v>1.2589999999999999</c:v>
                </c:pt>
                <c:pt idx="114">
                  <c:v>1.2310000000000001</c:v>
                </c:pt>
                <c:pt idx="115">
                  <c:v>1.036</c:v>
                </c:pt>
                <c:pt idx="116">
                  <c:v>1.3660000000000001</c:v>
                </c:pt>
                <c:pt idx="117">
                  <c:v>1.333</c:v>
                </c:pt>
                <c:pt idx="118">
                  <c:v>1.331</c:v>
                </c:pt>
                <c:pt idx="119">
                  <c:v>1.1879999999999999</c:v>
                </c:pt>
                <c:pt idx="120">
                  <c:v>1.512</c:v>
                </c:pt>
                <c:pt idx="121">
                  <c:v>1.502</c:v>
                </c:pt>
                <c:pt idx="122">
                  <c:v>1.35</c:v>
                </c:pt>
                <c:pt idx="123">
                  <c:v>1.4179999999999999</c:v>
                </c:pt>
                <c:pt idx="124">
                  <c:v>1.5349999999999999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33376"/>
        <c:axId val="113334912"/>
      </c:lineChart>
      <c:dateAx>
        <c:axId val="113333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3334912"/>
        <c:crosses val="autoZero"/>
        <c:auto val="1"/>
        <c:lblOffset val="100"/>
        <c:baseTimeUnit val="months"/>
      </c:dateAx>
      <c:valAx>
        <c:axId val="11333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33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China bond yield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bond!$D$2</c:f>
              <c:strCache>
                <c:ptCount val="1"/>
                <c:pt idx="0">
                  <c:v>China yield</c:v>
                </c:pt>
              </c:strCache>
            </c:strRef>
          </c:tx>
          <c:marker>
            <c:symbol val="none"/>
          </c:marker>
          <c:cat>
            <c:numRef>
              <c:f>bond!$A$3:$A$127</c:f>
              <c:numCache>
                <c:formatCode>m/d/yyyy</c:formatCode>
                <c:ptCount val="125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</c:numCache>
            </c:numRef>
          </c:cat>
          <c:val>
            <c:numRef>
              <c:f>bond!$D$3:$D$127</c:f>
              <c:numCache>
                <c:formatCode>General</c:formatCode>
                <c:ptCount val="125"/>
                <c:pt idx="0">
                  <c:v>4.3</c:v>
                </c:pt>
                <c:pt idx="1">
                  <c:v>4.13</c:v>
                </c:pt>
                <c:pt idx="2">
                  <c:v>4.1500000000000004</c:v>
                </c:pt>
                <c:pt idx="3">
                  <c:v>4.08</c:v>
                </c:pt>
                <c:pt idx="4">
                  <c:v>4.1760000000000002</c:v>
                </c:pt>
                <c:pt idx="5">
                  <c:v>4.4509999999999996</c:v>
                </c:pt>
                <c:pt idx="6">
                  <c:v>4.5869999999999997</c:v>
                </c:pt>
                <c:pt idx="7">
                  <c:v>4.2699999999999996</c:v>
                </c:pt>
                <c:pt idx="8">
                  <c:v>3.7040000000000002</c:v>
                </c:pt>
                <c:pt idx="9">
                  <c:v>2.9750000000000001</c:v>
                </c:pt>
                <c:pt idx="10">
                  <c:v>2.9239999999999999</c:v>
                </c:pt>
                <c:pt idx="11">
                  <c:v>2.7490000000000001</c:v>
                </c:pt>
                <c:pt idx="12">
                  <c:v>3.0990000000000002</c:v>
                </c:pt>
                <c:pt idx="13">
                  <c:v>3.1</c:v>
                </c:pt>
                <c:pt idx="14">
                  <c:v>3.16</c:v>
                </c:pt>
                <c:pt idx="15">
                  <c:v>3.18</c:v>
                </c:pt>
                <c:pt idx="16">
                  <c:v>3.06</c:v>
                </c:pt>
                <c:pt idx="17">
                  <c:v>3.28</c:v>
                </c:pt>
                <c:pt idx="18">
                  <c:v>3.55</c:v>
                </c:pt>
                <c:pt idx="19">
                  <c:v>3.55</c:v>
                </c:pt>
                <c:pt idx="20">
                  <c:v>3.54</c:v>
                </c:pt>
                <c:pt idx="21">
                  <c:v>3.7</c:v>
                </c:pt>
                <c:pt idx="22">
                  <c:v>3.56</c:v>
                </c:pt>
                <c:pt idx="23">
                  <c:v>3.6</c:v>
                </c:pt>
                <c:pt idx="24">
                  <c:v>3.6</c:v>
                </c:pt>
                <c:pt idx="25">
                  <c:v>3.55</c:v>
                </c:pt>
                <c:pt idx="26">
                  <c:v>3.58</c:v>
                </c:pt>
                <c:pt idx="27">
                  <c:v>3.34</c:v>
                </c:pt>
                <c:pt idx="28">
                  <c:v>3.31</c:v>
                </c:pt>
                <c:pt idx="29">
                  <c:v>3.33</c:v>
                </c:pt>
                <c:pt idx="30">
                  <c:v>3.31</c:v>
                </c:pt>
                <c:pt idx="31">
                  <c:v>3.2210000000000001</c:v>
                </c:pt>
                <c:pt idx="32">
                  <c:v>3.2530000000000001</c:v>
                </c:pt>
                <c:pt idx="33">
                  <c:v>3.67</c:v>
                </c:pt>
                <c:pt idx="34">
                  <c:v>3.9</c:v>
                </c:pt>
                <c:pt idx="35">
                  <c:v>3.9</c:v>
                </c:pt>
                <c:pt idx="36">
                  <c:v>3.89</c:v>
                </c:pt>
                <c:pt idx="37">
                  <c:v>3.94</c:v>
                </c:pt>
                <c:pt idx="38">
                  <c:v>3.9</c:v>
                </c:pt>
                <c:pt idx="39">
                  <c:v>3.88</c:v>
                </c:pt>
                <c:pt idx="40">
                  <c:v>3.84</c:v>
                </c:pt>
                <c:pt idx="41">
                  <c:v>3.88</c:v>
                </c:pt>
                <c:pt idx="42">
                  <c:v>4.12</c:v>
                </c:pt>
                <c:pt idx="43">
                  <c:v>4</c:v>
                </c:pt>
                <c:pt idx="44">
                  <c:v>3.87</c:v>
                </c:pt>
                <c:pt idx="45">
                  <c:v>3.81</c:v>
                </c:pt>
                <c:pt idx="46">
                  <c:v>3.62</c:v>
                </c:pt>
                <c:pt idx="47">
                  <c:v>3.55</c:v>
                </c:pt>
                <c:pt idx="48">
                  <c:v>3.4</c:v>
                </c:pt>
                <c:pt idx="49">
                  <c:v>3.55</c:v>
                </c:pt>
                <c:pt idx="50">
                  <c:v>3.55</c:v>
                </c:pt>
                <c:pt idx="51">
                  <c:v>3.55</c:v>
                </c:pt>
                <c:pt idx="52">
                  <c:v>3.5</c:v>
                </c:pt>
                <c:pt idx="53">
                  <c:v>3.37</c:v>
                </c:pt>
                <c:pt idx="54">
                  <c:v>3.33</c:v>
                </c:pt>
                <c:pt idx="55">
                  <c:v>3.45</c:v>
                </c:pt>
                <c:pt idx="56">
                  <c:v>3.47</c:v>
                </c:pt>
                <c:pt idx="57">
                  <c:v>3.57</c:v>
                </c:pt>
                <c:pt idx="58">
                  <c:v>3.5720000000000001</c:v>
                </c:pt>
                <c:pt idx="59">
                  <c:v>3.5750000000000002</c:v>
                </c:pt>
                <c:pt idx="60">
                  <c:v>3.6</c:v>
                </c:pt>
                <c:pt idx="61">
                  <c:v>3.6</c:v>
                </c:pt>
                <c:pt idx="62">
                  <c:v>3.444</c:v>
                </c:pt>
                <c:pt idx="63">
                  <c:v>3.5</c:v>
                </c:pt>
                <c:pt idx="64">
                  <c:v>3.4449999999999998</c:v>
                </c:pt>
                <c:pt idx="65">
                  <c:v>3.6</c:v>
                </c:pt>
                <c:pt idx="66">
                  <c:v>3.6</c:v>
                </c:pt>
                <c:pt idx="67">
                  <c:v>4.05</c:v>
                </c:pt>
                <c:pt idx="68">
                  <c:v>4.05</c:v>
                </c:pt>
                <c:pt idx="69">
                  <c:v>4.22</c:v>
                </c:pt>
                <c:pt idx="70">
                  <c:v>4.3970000000000002</c:v>
                </c:pt>
                <c:pt idx="71">
                  <c:v>4.63</c:v>
                </c:pt>
                <c:pt idx="72">
                  <c:v>4.55</c:v>
                </c:pt>
                <c:pt idx="73">
                  <c:v>4.42</c:v>
                </c:pt>
                <c:pt idx="74">
                  <c:v>4.4800000000000004</c:v>
                </c:pt>
                <c:pt idx="75">
                  <c:v>4.33</c:v>
                </c:pt>
                <c:pt idx="76">
                  <c:v>4.16</c:v>
                </c:pt>
                <c:pt idx="77">
                  <c:v>4.0599999999999996</c:v>
                </c:pt>
                <c:pt idx="78">
                  <c:v>4.298</c:v>
                </c:pt>
                <c:pt idx="79">
                  <c:v>4.2480000000000002</c:v>
                </c:pt>
                <c:pt idx="80">
                  <c:v>4.0279999999999996</c:v>
                </c:pt>
                <c:pt idx="81">
                  <c:v>3.786</c:v>
                </c:pt>
                <c:pt idx="82">
                  <c:v>3.5459999999999998</c:v>
                </c:pt>
                <c:pt idx="83">
                  <c:v>3.6480000000000001</c:v>
                </c:pt>
                <c:pt idx="84">
                  <c:v>3.5139999999999998</c:v>
                </c:pt>
                <c:pt idx="85">
                  <c:v>3.379</c:v>
                </c:pt>
                <c:pt idx="86">
                  <c:v>3.6230000000000002</c:v>
                </c:pt>
                <c:pt idx="87">
                  <c:v>3.4220000000000002</c:v>
                </c:pt>
                <c:pt idx="88">
                  <c:v>3.5910000000000002</c:v>
                </c:pt>
                <c:pt idx="89">
                  <c:v>3.629</c:v>
                </c:pt>
                <c:pt idx="90">
                  <c:v>3.4740000000000002</c:v>
                </c:pt>
                <c:pt idx="91">
                  <c:v>3.3940000000000001</c:v>
                </c:pt>
                <c:pt idx="92">
                  <c:v>3.2759999999999998</c:v>
                </c:pt>
                <c:pt idx="93">
                  <c:v>3.0870000000000002</c:v>
                </c:pt>
                <c:pt idx="94">
                  <c:v>3.0880000000000001</c:v>
                </c:pt>
                <c:pt idx="95">
                  <c:v>2.8620000000000001</c:v>
                </c:pt>
                <c:pt idx="96">
                  <c:v>2.9089999999999998</c:v>
                </c:pt>
                <c:pt idx="97">
                  <c:v>2.9089999999999998</c:v>
                </c:pt>
                <c:pt idx="98">
                  <c:v>2.8860000000000001</c:v>
                </c:pt>
                <c:pt idx="99">
                  <c:v>2.9460000000000002</c:v>
                </c:pt>
                <c:pt idx="100">
                  <c:v>2.9950000000000001</c:v>
                </c:pt>
                <c:pt idx="101">
                  <c:v>2.875</c:v>
                </c:pt>
                <c:pt idx="102">
                  <c:v>2.8050000000000002</c:v>
                </c:pt>
                <c:pt idx="103">
                  <c:v>2.8050000000000002</c:v>
                </c:pt>
                <c:pt idx="104">
                  <c:v>2.7690000000000001</c:v>
                </c:pt>
                <c:pt idx="105">
                  <c:v>2.7440000000000002</c:v>
                </c:pt>
                <c:pt idx="106">
                  <c:v>2.9430000000000001</c:v>
                </c:pt>
                <c:pt idx="107">
                  <c:v>3.0659999999999998</c:v>
                </c:pt>
                <c:pt idx="108">
                  <c:v>3.363</c:v>
                </c:pt>
                <c:pt idx="109">
                  <c:v>3.3580000000000001</c:v>
                </c:pt>
                <c:pt idx="110">
                  <c:v>3.31</c:v>
                </c:pt>
                <c:pt idx="111">
                  <c:v>3.4769999999999999</c:v>
                </c:pt>
                <c:pt idx="112">
                  <c:v>3.67</c:v>
                </c:pt>
                <c:pt idx="113">
                  <c:v>3.5779999999999998</c:v>
                </c:pt>
                <c:pt idx="114">
                  <c:v>3.629</c:v>
                </c:pt>
                <c:pt idx="115">
                  <c:v>3.6749999999999998</c:v>
                </c:pt>
                <c:pt idx="116">
                  <c:v>3.6379999999999999</c:v>
                </c:pt>
                <c:pt idx="117">
                  <c:v>3.9159999999999999</c:v>
                </c:pt>
                <c:pt idx="118">
                  <c:v>3.9169999999999998</c:v>
                </c:pt>
                <c:pt idx="119">
                  <c:v>3.915</c:v>
                </c:pt>
                <c:pt idx="120">
                  <c:v>3.944</c:v>
                </c:pt>
                <c:pt idx="121">
                  <c:v>3.8570000000000002</c:v>
                </c:pt>
                <c:pt idx="122">
                  <c:v>3.778</c:v>
                </c:pt>
                <c:pt idx="123">
                  <c:v>3.653</c:v>
                </c:pt>
                <c:pt idx="124">
                  <c:v>3.7309999999999999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63584"/>
        <c:axId val="113365376"/>
      </c:lineChart>
      <c:dateAx>
        <c:axId val="113363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3365376"/>
        <c:crosses val="autoZero"/>
        <c:auto val="1"/>
        <c:lblOffset val="100"/>
        <c:baseTimeUnit val="months"/>
      </c:dateAx>
      <c:valAx>
        <c:axId val="11336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36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Japan bond yield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bond!$E$2</c:f>
              <c:strCache>
                <c:ptCount val="1"/>
                <c:pt idx="0">
                  <c:v>Japan yield</c:v>
                </c:pt>
              </c:strCache>
            </c:strRef>
          </c:tx>
          <c:marker>
            <c:symbol val="none"/>
          </c:marker>
          <c:cat>
            <c:numRef>
              <c:f>bond!$A$3:$A$127</c:f>
              <c:numCache>
                <c:formatCode>m/d/yyyy</c:formatCode>
                <c:ptCount val="125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</c:numCache>
            </c:numRef>
          </c:cat>
          <c:val>
            <c:numRef>
              <c:f>bond!$E$3:$E$127</c:f>
              <c:numCache>
                <c:formatCode>General</c:formatCode>
                <c:ptCount val="125"/>
                <c:pt idx="0">
                  <c:v>1.4530000000000001</c:v>
                </c:pt>
                <c:pt idx="1">
                  <c:v>1.367</c:v>
                </c:pt>
                <c:pt idx="2">
                  <c:v>1.286</c:v>
                </c:pt>
                <c:pt idx="3">
                  <c:v>1.625</c:v>
                </c:pt>
                <c:pt idx="4">
                  <c:v>1.76</c:v>
                </c:pt>
                <c:pt idx="5">
                  <c:v>1.595</c:v>
                </c:pt>
                <c:pt idx="6">
                  <c:v>1.54</c:v>
                </c:pt>
                <c:pt idx="7">
                  <c:v>1.42</c:v>
                </c:pt>
                <c:pt idx="8">
                  <c:v>1.48</c:v>
                </c:pt>
                <c:pt idx="9">
                  <c:v>1.49</c:v>
                </c:pt>
                <c:pt idx="10">
                  <c:v>1.4</c:v>
                </c:pt>
                <c:pt idx="11">
                  <c:v>1.175</c:v>
                </c:pt>
                <c:pt idx="12">
                  <c:v>1.29</c:v>
                </c:pt>
                <c:pt idx="13">
                  <c:v>1.2649999999999999</c:v>
                </c:pt>
                <c:pt idx="14">
                  <c:v>1.355</c:v>
                </c:pt>
                <c:pt idx="15">
                  <c:v>1.43</c:v>
                </c:pt>
                <c:pt idx="16">
                  <c:v>1.4950000000000001</c:v>
                </c:pt>
                <c:pt idx="17">
                  <c:v>1.35</c:v>
                </c:pt>
                <c:pt idx="18">
                  <c:v>1.42</c:v>
                </c:pt>
                <c:pt idx="19">
                  <c:v>1.3049999999999999</c:v>
                </c:pt>
                <c:pt idx="20">
                  <c:v>1.3</c:v>
                </c:pt>
                <c:pt idx="21">
                  <c:v>1.415</c:v>
                </c:pt>
                <c:pt idx="22">
                  <c:v>1.2609999999999999</c:v>
                </c:pt>
                <c:pt idx="23">
                  <c:v>1.2909999999999999</c:v>
                </c:pt>
                <c:pt idx="24">
                  <c:v>1.33</c:v>
                </c:pt>
                <c:pt idx="25">
                  <c:v>1.3089999999999999</c:v>
                </c:pt>
                <c:pt idx="26">
                  <c:v>1.413</c:v>
                </c:pt>
                <c:pt idx="27">
                  <c:v>1.29</c:v>
                </c:pt>
                <c:pt idx="28">
                  <c:v>1.27</c:v>
                </c:pt>
                <c:pt idx="29">
                  <c:v>1.0900000000000001</c:v>
                </c:pt>
                <c:pt idx="30">
                  <c:v>1.0620000000000001</c:v>
                </c:pt>
                <c:pt idx="31">
                  <c:v>0.98499999999999999</c:v>
                </c:pt>
                <c:pt idx="32">
                  <c:v>0.94</c:v>
                </c:pt>
                <c:pt idx="33">
                  <c:v>0.93500000000000005</c:v>
                </c:pt>
                <c:pt idx="34">
                  <c:v>1.1950000000000001</c:v>
                </c:pt>
                <c:pt idx="35">
                  <c:v>1.1160000000000001</c:v>
                </c:pt>
                <c:pt idx="36">
                  <c:v>1.2150000000000001</c:v>
                </c:pt>
                <c:pt idx="37">
                  <c:v>1.2589999999999999</c:v>
                </c:pt>
                <c:pt idx="38">
                  <c:v>1.2549999999999999</c:v>
                </c:pt>
                <c:pt idx="39">
                  <c:v>1.206</c:v>
                </c:pt>
                <c:pt idx="40">
                  <c:v>1.155</c:v>
                </c:pt>
                <c:pt idx="41">
                  <c:v>1.135</c:v>
                </c:pt>
                <c:pt idx="42">
                  <c:v>1.079</c:v>
                </c:pt>
                <c:pt idx="43">
                  <c:v>1.032</c:v>
                </c:pt>
                <c:pt idx="44">
                  <c:v>1.032</c:v>
                </c:pt>
                <c:pt idx="45">
                  <c:v>1.05</c:v>
                </c:pt>
                <c:pt idx="46">
                  <c:v>1.073</c:v>
                </c:pt>
                <c:pt idx="47">
                  <c:v>0.98799999999999999</c:v>
                </c:pt>
                <c:pt idx="48">
                  <c:v>0.97299999999999998</c:v>
                </c:pt>
                <c:pt idx="49">
                  <c:v>0.96799999999999997</c:v>
                </c:pt>
                <c:pt idx="50">
                  <c:v>0.99299999999999999</c:v>
                </c:pt>
                <c:pt idx="51">
                  <c:v>0.89800000000000002</c:v>
                </c:pt>
                <c:pt idx="52">
                  <c:v>0.82899999999999996</c:v>
                </c:pt>
                <c:pt idx="53">
                  <c:v>0.83899999999999997</c:v>
                </c:pt>
                <c:pt idx="54">
                  <c:v>0.79800000000000004</c:v>
                </c:pt>
                <c:pt idx="55">
                  <c:v>0.79800000000000004</c:v>
                </c:pt>
                <c:pt idx="56">
                  <c:v>0.77300000000000002</c:v>
                </c:pt>
                <c:pt idx="57">
                  <c:v>0.77600000000000002</c:v>
                </c:pt>
                <c:pt idx="58">
                  <c:v>0.71199999999999997</c:v>
                </c:pt>
                <c:pt idx="59">
                  <c:v>0.80200000000000005</c:v>
                </c:pt>
                <c:pt idx="60">
                  <c:v>0.754</c:v>
                </c:pt>
                <c:pt idx="61">
                  <c:v>0.66500000000000004</c:v>
                </c:pt>
                <c:pt idx="62">
                  <c:v>0.55600000000000005</c:v>
                </c:pt>
                <c:pt idx="63">
                  <c:v>0.61099999999999999</c:v>
                </c:pt>
                <c:pt idx="64">
                  <c:v>0.86699999999999999</c:v>
                </c:pt>
                <c:pt idx="65">
                  <c:v>0.84399999999999997</c:v>
                </c:pt>
                <c:pt idx="66">
                  <c:v>0.79800000000000004</c:v>
                </c:pt>
                <c:pt idx="67">
                  <c:v>0.72</c:v>
                </c:pt>
                <c:pt idx="68">
                  <c:v>0.68799999999999994</c:v>
                </c:pt>
                <c:pt idx="69">
                  <c:v>0.59399999999999997</c:v>
                </c:pt>
                <c:pt idx="70">
                  <c:v>0.61199999999999999</c:v>
                </c:pt>
                <c:pt idx="71">
                  <c:v>0.73699999999999999</c:v>
                </c:pt>
                <c:pt idx="72">
                  <c:v>0.626</c:v>
                </c:pt>
                <c:pt idx="73">
                  <c:v>0.58599999999999997</c:v>
                </c:pt>
                <c:pt idx="74">
                  <c:v>0.64300000000000002</c:v>
                </c:pt>
                <c:pt idx="75">
                  <c:v>0.62</c:v>
                </c:pt>
                <c:pt idx="76">
                  <c:v>0.57899999999999996</c:v>
                </c:pt>
                <c:pt idx="77">
                  <c:v>0.56699999999999995</c:v>
                </c:pt>
                <c:pt idx="78">
                  <c:v>0.53400000000000003</c:v>
                </c:pt>
                <c:pt idx="79">
                  <c:v>0.497</c:v>
                </c:pt>
                <c:pt idx="80">
                  <c:v>0.53300000000000003</c:v>
                </c:pt>
                <c:pt idx="81">
                  <c:v>0.45700000000000002</c:v>
                </c:pt>
                <c:pt idx="82">
                  <c:v>0.42</c:v>
                </c:pt>
                <c:pt idx="83">
                  <c:v>0.33</c:v>
                </c:pt>
                <c:pt idx="84">
                  <c:v>0.28599999999999998</c:v>
                </c:pt>
                <c:pt idx="85">
                  <c:v>0.34</c:v>
                </c:pt>
                <c:pt idx="86">
                  <c:v>0.4</c:v>
                </c:pt>
                <c:pt idx="87">
                  <c:v>0.33100000000000002</c:v>
                </c:pt>
                <c:pt idx="88">
                  <c:v>0.39600000000000002</c:v>
                </c:pt>
                <c:pt idx="89">
                  <c:v>0.45800000000000002</c:v>
                </c:pt>
                <c:pt idx="90">
                  <c:v>0.41199999999999998</c:v>
                </c:pt>
                <c:pt idx="91">
                  <c:v>0.38100000000000001</c:v>
                </c:pt>
                <c:pt idx="92">
                  <c:v>0.35</c:v>
                </c:pt>
                <c:pt idx="93">
                  <c:v>0.30399999999999999</c:v>
                </c:pt>
                <c:pt idx="94">
                  <c:v>0.30499999999999999</c:v>
                </c:pt>
                <c:pt idx="95">
                  <c:v>0.27200000000000002</c:v>
                </c:pt>
                <c:pt idx="96">
                  <c:v>0.114</c:v>
                </c:pt>
                <c:pt idx="97">
                  <c:v>-5.8000000000000003E-2</c:v>
                </c:pt>
                <c:pt idx="98">
                  <c:v>-4.2000000000000003E-2</c:v>
                </c:pt>
                <c:pt idx="99">
                  <c:v>-7.5999999999999998E-2</c:v>
                </c:pt>
                <c:pt idx="100">
                  <c:v>-0.114</c:v>
                </c:pt>
                <c:pt idx="101">
                  <c:v>-0.22500000000000001</c:v>
                </c:pt>
                <c:pt idx="102">
                  <c:v>-0.16700000000000001</c:v>
                </c:pt>
                <c:pt idx="103">
                  <c:v>-6.8000000000000005E-2</c:v>
                </c:pt>
                <c:pt idx="104">
                  <c:v>-7.8E-2</c:v>
                </c:pt>
                <c:pt idx="105">
                  <c:v>-4.9000000000000002E-2</c:v>
                </c:pt>
                <c:pt idx="106">
                  <c:v>0.02</c:v>
                </c:pt>
                <c:pt idx="107">
                  <c:v>4.9000000000000002E-2</c:v>
                </c:pt>
                <c:pt idx="108">
                  <c:v>8.7999999999999995E-2</c:v>
                </c:pt>
                <c:pt idx="109">
                  <c:v>5.2999999999999999E-2</c:v>
                </c:pt>
                <c:pt idx="110">
                  <c:v>7.0999999999999994E-2</c:v>
                </c:pt>
                <c:pt idx="111">
                  <c:v>1.6E-2</c:v>
                </c:pt>
                <c:pt idx="112">
                  <c:v>4.4999999999999998E-2</c:v>
                </c:pt>
                <c:pt idx="113">
                  <c:v>8.4000000000000005E-2</c:v>
                </c:pt>
                <c:pt idx="114">
                  <c:v>7.5999999999999998E-2</c:v>
                </c:pt>
                <c:pt idx="115">
                  <c:v>6.0000000000000001E-3</c:v>
                </c:pt>
                <c:pt idx="116">
                  <c:v>6.4000000000000001E-2</c:v>
                </c:pt>
                <c:pt idx="117">
                  <c:v>6.5000000000000002E-2</c:v>
                </c:pt>
                <c:pt idx="118">
                  <c:v>3.5999999999999997E-2</c:v>
                </c:pt>
                <c:pt idx="119">
                  <c:v>0.05</c:v>
                </c:pt>
                <c:pt idx="120">
                  <c:v>8.4000000000000005E-2</c:v>
                </c:pt>
                <c:pt idx="121">
                  <c:v>4.7E-2</c:v>
                </c:pt>
                <c:pt idx="122">
                  <c:v>4.5999999999999999E-2</c:v>
                </c:pt>
                <c:pt idx="123">
                  <c:v>5.6000000000000001E-2</c:v>
                </c:pt>
                <c:pt idx="124">
                  <c:v>0.06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06336"/>
        <c:axId val="113407872"/>
      </c:lineChart>
      <c:dateAx>
        <c:axId val="113406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3407872"/>
        <c:crosses val="autoZero"/>
        <c:auto val="1"/>
        <c:lblOffset val="100"/>
        <c:baseTimeUnit val="months"/>
      </c:dateAx>
      <c:valAx>
        <c:axId val="11340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40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Korea  bond yield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bond!$F$2</c:f>
              <c:strCache>
                <c:ptCount val="1"/>
                <c:pt idx="0">
                  <c:v>Korea yield</c:v>
                </c:pt>
              </c:strCache>
            </c:strRef>
          </c:tx>
          <c:marker>
            <c:symbol val="none"/>
          </c:marker>
          <c:cat>
            <c:numRef>
              <c:f>bond!$A$3:$A$127</c:f>
              <c:numCache>
                <c:formatCode>m/d/yyyy</c:formatCode>
                <c:ptCount val="125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</c:numCache>
            </c:numRef>
          </c:cat>
          <c:val>
            <c:numRef>
              <c:f>bond!$F$3:$F$127</c:f>
              <c:numCache>
                <c:formatCode>General</c:formatCode>
                <c:ptCount val="125"/>
                <c:pt idx="0">
                  <c:v>5.23</c:v>
                </c:pt>
                <c:pt idx="1">
                  <c:v>5.24</c:v>
                </c:pt>
                <c:pt idx="2">
                  <c:v>5.36</c:v>
                </c:pt>
                <c:pt idx="3">
                  <c:v>5.13</c:v>
                </c:pt>
                <c:pt idx="4">
                  <c:v>5.68</c:v>
                </c:pt>
                <c:pt idx="5">
                  <c:v>5.98</c:v>
                </c:pt>
                <c:pt idx="6">
                  <c:v>5.9</c:v>
                </c:pt>
                <c:pt idx="7">
                  <c:v>5.94</c:v>
                </c:pt>
                <c:pt idx="8">
                  <c:v>5.87</c:v>
                </c:pt>
                <c:pt idx="9">
                  <c:v>5.52</c:v>
                </c:pt>
                <c:pt idx="10">
                  <c:v>5.79</c:v>
                </c:pt>
                <c:pt idx="11">
                  <c:v>4.4400000000000004</c:v>
                </c:pt>
                <c:pt idx="12">
                  <c:v>4.6500000000000004</c:v>
                </c:pt>
                <c:pt idx="13">
                  <c:v>5.09</c:v>
                </c:pt>
                <c:pt idx="14">
                  <c:v>5.19</c:v>
                </c:pt>
                <c:pt idx="15">
                  <c:v>4.68</c:v>
                </c:pt>
                <c:pt idx="16">
                  <c:v>5.17</c:v>
                </c:pt>
                <c:pt idx="17">
                  <c:v>5.18</c:v>
                </c:pt>
                <c:pt idx="18">
                  <c:v>5.3</c:v>
                </c:pt>
                <c:pt idx="19">
                  <c:v>5.47</c:v>
                </c:pt>
                <c:pt idx="20">
                  <c:v>5.33</c:v>
                </c:pt>
                <c:pt idx="21">
                  <c:v>5.44</c:v>
                </c:pt>
                <c:pt idx="22">
                  <c:v>5.24</c:v>
                </c:pt>
                <c:pt idx="23">
                  <c:v>5.4</c:v>
                </c:pt>
                <c:pt idx="24">
                  <c:v>5.34</c:v>
                </c:pt>
                <c:pt idx="25">
                  <c:v>5.13</c:v>
                </c:pt>
                <c:pt idx="26">
                  <c:v>4.9400000000000004</c:v>
                </c:pt>
                <c:pt idx="27">
                  <c:v>4.83</c:v>
                </c:pt>
                <c:pt idx="28">
                  <c:v>4.9400000000000004</c:v>
                </c:pt>
                <c:pt idx="29">
                  <c:v>4.9400000000000004</c:v>
                </c:pt>
                <c:pt idx="30">
                  <c:v>4.84</c:v>
                </c:pt>
                <c:pt idx="31">
                  <c:v>4.3899999999999997</c:v>
                </c:pt>
                <c:pt idx="32">
                  <c:v>4.12</c:v>
                </c:pt>
                <c:pt idx="33">
                  <c:v>4.3499999999999996</c:v>
                </c:pt>
                <c:pt idx="34">
                  <c:v>4.37</c:v>
                </c:pt>
                <c:pt idx="35">
                  <c:v>4.47</c:v>
                </c:pt>
                <c:pt idx="36">
                  <c:v>4.71</c:v>
                </c:pt>
                <c:pt idx="37">
                  <c:v>4.67</c:v>
                </c:pt>
                <c:pt idx="38">
                  <c:v>4.4800000000000004</c:v>
                </c:pt>
                <c:pt idx="39">
                  <c:v>4.4800000000000004</c:v>
                </c:pt>
                <c:pt idx="40">
                  <c:v>4.2300000000000004</c:v>
                </c:pt>
                <c:pt idx="41">
                  <c:v>4.3099999999999996</c:v>
                </c:pt>
                <c:pt idx="42">
                  <c:v>4.1900000000000004</c:v>
                </c:pt>
                <c:pt idx="43">
                  <c:v>3.87</c:v>
                </c:pt>
                <c:pt idx="44">
                  <c:v>3.93</c:v>
                </c:pt>
                <c:pt idx="45">
                  <c:v>3.86</c:v>
                </c:pt>
                <c:pt idx="46">
                  <c:v>3.77</c:v>
                </c:pt>
                <c:pt idx="47">
                  <c:v>3.77</c:v>
                </c:pt>
                <c:pt idx="48">
                  <c:v>3.76</c:v>
                </c:pt>
                <c:pt idx="49">
                  <c:v>3.81</c:v>
                </c:pt>
                <c:pt idx="50">
                  <c:v>3.94</c:v>
                </c:pt>
                <c:pt idx="51">
                  <c:v>3.81</c:v>
                </c:pt>
                <c:pt idx="52">
                  <c:v>3.69</c:v>
                </c:pt>
                <c:pt idx="53">
                  <c:v>3.63</c:v>
                </c:pt>
                <c:pt idx="54">
                  <c:v>3.15</c:v>
                </c:pt>
                <c:pt idx="55">
                  <c:v>3.02</c:v>
                </c:pt>
                <c:pt idx="56">
                  <c:v>3</c:v>
                </c:pt>
                <c:pt idx="57">
                  <c:v>2.96</c:v>
                </c:pt>
                <c:pt idx="58">
                  <c:v>3.02</c:v>
                </c:pt>
                <c:pt idx="59">
                  <c:v>3.15</c:v>
                </c:pt>
                <c:pt idx="60">
                  <c:v>3.1</c:v>
                </c:pt>
                <c:pt idx="61">
                  <c:v>2.94</c:v>
                </c:pt>
                <c:pt idx="62">
                  <c:v>2.8</c:v>
                </c:pt>
                <c:pt idx="63">
                  <c:v>2.78</c:v>
                </c:pt>
                <c:pt idx="64">
                  <c:v>3.1</c:v>
                </c:pt>
                <c:pt idx="65">
                  <c:v>3.41</c:v>
                </c:pt>
                <c:pt idx="66">
                  <c:v>3.5</c:v>
                </c:pt>
                <c:pt idx="67">
                  <c:v>3.53</c:v>
                </c:pt>
                <c:pt idx="68">
                  <c:v>3.42</c:v>
                </c:pt>
                <c:pt idx="69">
                  <c:v>3.39</c:v>
                </c:pt>
                <c:pt idx="70">
                  <c:v>3.67</c:v>
                </c:pt>
                <c:pt idx="71">
                  <c:v>3.57</c:v>
                </c:pt>
                <c:pt idx="72">
                  <c:v>3.62</c:v>
                </c:pt>
                <c:pt idx="73">
                  <c:v>3.5</c:v>
                </c:pt>
                <c:pt idx="74">
                  <c:v>3.5179999999999998</c:v>
                </c:pt>
                <c:pt idx="75">
                  <c:v>3.528</c:v>
                </c:pt>
                <c:pt idx="76">
                  <c:v>3.34</c:v>
                </c:pt>
                <c:pt idx="77">
                  <c:v>3.1640000000000001</c:v>
                </c:pt>
                <c:pt idx="78">
                  <c:v>3.0529999999999999</c:v>
                </c:pt>
                <c:pt idx="79">
                  <c:v>3.036</c:v>
                </c:pt>
                <c:pt idx="80">
                  <c:v>2.86</c:v>
                </c:pt>
                <c:pt idx="81">
                  <c:v>2.6429999999999998</c:v>
                </c:pt>
                <c:pt idx="82">
                  <c:v>2.5870000000000002</c:v>
                </c:pt>
                <c:pt idx="83">
                  <c:v>2.605</c:v>
                </c:pt>
                <c:pt idx="84">
                  <c:v>2.2400000000000002</c:v>
                </c:pt>
                <c:pt idx="85">
                  <c:v>2.3479999999999999</c:v>
                </c:pt>
                <c:pt idx="86">
                  <c:v>2.1629999999999998</c:v>
                </c:pt>
                <c:pt idx="87">
                  <c:v>2.4009999999999998</c:v>
                </c:pt>
                <c:pt idx="88">
                  <c:v>2.3130000000000002</c:v>
                </c:pt>
                <c:pt idx="89">
                  <c:v>2.4420000000000002</c:v>
                </c:pt>
                <c:pt idx="90">
                  <c:v>2.4249999999999998</c:v>
                </c:pt>
                <c:pt idx="91">
                  <c:v>2.29</c:v>
                </c:pt>
                <c:pt idx="92">
                  <c:v>2.056</c:v>
                </c:pt>
                <c:pt idx="93">
                  <c:v>2.1070000000000002</c:v>
                </c:pt>
                <c:pt idx="94">
                  <c:v>2.2490000000000001</c:v>
                </c:pt>
                <c:pt idx="95">
                  <c:v>2.085</c:v>
                </c:pt>
                <c:pt idx="96">
                  <c:v>1.98</c:v>
                </c:pt>
                <c:pt idx="97">
                  <c:v>1.786</c:v>
                </c:pt>
                <c:pt idx="98">
                  <c:v>1.7869999999999999</c:v>
                </c:pt>
                <c:pt idx="99">
                  <c:v>1.7929999999999999</c:v>
                </c:pt>
                <c:pt idx="100">
                  <c:v>1.8120000000000001</c:v>
                </c:pt>
                <c:pt idx="101">
                  <c:v>1.468</c:v>
                </c:pt>
                <c:pt idx="102">
                  <c:v>1.3879999999999999</c:v>
                </c:pt>
                <c:pt idx="103">
                  <c:v>1.478</c:v>
                </c:pt>
                <c:pt idx="104">
                  <c:v>1.401</c:v>
                </c:pt>
                <c:pt idx="105">
                  <c:v>1.6830000000000001</c:v>
                </c:pt>
                <c:pt idx="106">
                  <c:v>2.1459999999999999</c:v>
                </c:pt>
                <c:pt idx="107">
                  <c:v>2.0920000000000001</c:v>
                </c:pt>
                <c:pt idx="108">
                  <c:v>2.153</c:v>
                </c:pt>
                <c:pt idx="109">
                  <c:v>2.1619999999999999</c:v>
                </c:pt>
                <c:pt idx="110">
                  <c:v>2.1720000000000002</c:v>
                </c:pt>
                <c:pt idx="111">
                  <c:v>2.2000000000000002</c:v>
                </c:pt>
                <c:pt idx="112">
                  <c:v>2.222</c:v>
                </c:pt>
                <c:pt idx="113">
                  <c:v>2.214</c:v>
                </c:pt>
                <c:pt idx="114">
                  <c:v>2.2250000000000001</c:v>
                </c:pt>
                <c:pt idx="115">
                  <c:v>2.2610000000000001</c:v>
                </c:pt>
                <c:pt idx="116">
                  <c:v>2.375</c:v>
                </c:pt>
                <c:pt idx="117">
                  <c:v>2.5680000000000001</c:v>
                </c:pt>
                <c:pt idx="118">
                  <c:v>2.4750000000000001</c:v>
                </c:pt>
                <c:pt idx="119">
                  <c:v>2.4670000000000001</c:v>
                </c:pt>
                <c:pt idx="120">
                  <c:v>2.7690000000000001</c:v>
                </c:pt>
                <c:pt idx="121">
                  <c:v>2.7360000000000002</c:v>
                </c:pt>
                <c:pt idx="122">
                  <c:v>2.6240000000000001</c:v>
                </c:pt>
                <c:pt idx="123">
                  <c:v>2.7120000000000002</c:v>
                </c:pt>
                <c:pt idx="124">
                  <c:v>2.794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28352"/>
        <c:axId val="113429888"/>
      </c:lineChart>
      <c:dateAx>
        <c:axId val="113428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3429888"/>
        <c:crosses val="autoZero"/>
        <c:auto val="1"/>
        <c:lblOffset val="100"/>
        <c:baseTimeUnit val="months"/>
      </c:dateAx>
      <c:valAx>
        <c:axId val="11342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42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India bond yield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bond!$G$2</c:f>
              <c:strCache>
                <c:ptCount val="1"/>
                <c:pt idx="0">
                  <c:v>India yield </c:v>
                </c:pt>
              </c:strCache>
            </c:strRef>
          </c:tx>
          <c:marker>
            <c:symbol val="none"/>
          </c:marker>
          <c:cat>
            <c:numRef>
              <c:f>bond!$A$3:$A$127</c:f>
              <c:numCache>
                <c:formatCode>m/d/yyyy</c:formatCode>
                <c:ptCount val="125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</c:numCache>
            </c:numRef>
          </c:cat>
          <c:val>
            <c:numRef>
              <c:f>bond!$G$3:$G$127</c:f>
              <c:numCache>
                <c:formatCode>General</c:formatCode>
                <c:ptCount val="125"/>
                <c:pt idx="0">
                  <c:v>7.5289999999999999</c:v>
                </c:pt>
                <c:pt idx="1">
                  <c:v>7.5679999999999996</c:v>
                </c:pt>
                <c:pt idx="2">
                  <c:v>7.9379999999999997</c:v>
                </c:pt>
                <c:pt idx="3">
                  <c:v>7.9560000000000004</c:v>
                </c:pt>
                <c:pt idx="4">
                  <c:v>8.1010000000000009</c:v>
                </c:pt>
                <c:pt idx="5">
                  <c:v>8.7129999999999992</c:v>
                </c:pt>
                <c:pt idx="6">
                  <c:v>9.3160000000000007</c:v>
                </c:pt>
                <c:pt idx="7">
                  <c:v>8.6999999999999993</c:v>
                </c:pt>
                <c:pt idx="8">
                  <c:v>8.6170000000000009</c:v>
                </c:pt>
                <c:pt idx="9">
                  <c:v>7.4779999999999998</c:v>
                </c:pt>
                <c:pt idx="10">
                  <c:v>7.08</c:v>
                </c:pt>
                <c:pt idx="11">
                  <c:v>5.26</c:v>
                </c:pt>
                <c:pt idx="12">
                  <c:v>6.1870000000000003</c:v>
                </c:pt>
                <c:pt idx="13">
                  <c:v>6.3280000000000003</c:v>
                </c:pt>
                <c:pt idx="14">
                  <c:v>7.0140000000000002</c:v>
                </c:pt>
                <c:pt idx="15">
                  <c:v>6.242</c:v>
                </c:pt>
                <c:pt idx="16">
                  <c:v>6.71</c:v>
                </c:pt>
                <c:pt idx="17">
                  <c:v>7.0129999999999999</c:v>
                </c:pt>
                <c:pt idx="18">
                  <c:v>6.9980000000000002</c:v>
                </c:pt>
                <c:pt idx="19">
                  <c:v>7.4340000000000002</c:v>
                </c:pt>
                <c:pt idx="20">
                  <c:v>7.2149999999999999</c:v>
                </c:pt>
                <c:pt idx="21">
                  <c:v>7.306</c:v>
                </c:pt>
                <c:pt idx="22">
                  <c:v>7.2569999999999997</c:v>
                </c:pt>
                <c:pt idx="23">
                  <c:v>7.6790000000000003</c:v>
                </c:pt>
                <c:pt idx="24">
                  <c:v>7.5910000000000002</c:v>
                </c:pt>
                <c:pt idx="25">
                  <c:v>7.8639999999999999</c:v>
                </c:pt>
                <c:pt idx="26">
                  <c:v>7.85</c:v>
                </c:pt>
                <c:pt idx="27">
                  <c:v>8.0609999999999999</c:v>
                </c:pt>
                <c:pt idx="28">
                  <c:v>7.5640000000000001</c:v>
                </c:pt>
                <c:pt idx="29">
                  <c:v>7.5609999999999999</c:v>
                </c:pt>
                <c:pt idx="30">
                  <c:v>7.8029999999999999</c:v>
                </c:pt>
                <c:pt idx="31">
                  <c:v>7.9359999999999999</c:v>
                </c:pt>
                <c:pt idx="32">
                  <c:v>7.8520000000000003</c:v>
                </c:pt>
                <c:pt idx="33">
                  <c:v>8.1210000000000004</c:v>
                </c:pt>
                <c:pt idx="34">
                  <c:v>8.0660000000000007</c:v>
                </c:pt>
                <c:pt idx="35">
                  <c:v>7.9130000000000003</c:v>
                </c:pt>
                <c:pt idx="36">
                  <c:v>8.1479999999999997</c:v>
                </c:pt>
                <c:pt idx="37">
                  <c:v>7.992</c:v>
                </c:pt>
                <c:pt idx="38">
                  <c:v>7.9850000000000003</c:v>
                </c:pt>
                <c:pt idx="39">
                  <c:v>8.1349999999999998</c:v>
                </c:pt>
                <c:pt idx="40">
                  <c:v>8.4109999999999996</c:v>
                </c:pt>
                <c:pt idx="41">
                  <c:v>8.3260000000000005</c:v>
                </c:pt>
                <c:pt idx="42">
                  <c:v>8.4540000000000006</c:v>
                </c:pt>
                <c:pt idx="43">
                  <c:v>8.3190000000000008</c:v>
                </c:pt>
                <c:pt idx="44">
                  <c:v>8.4420000000000002</c:v>
                </c:pt>
                <c:pt idx="45">
                  <c:v>8.8789999999999996</c:v>
                </c:pt>
                <c:pt idx="46">
                  <c:v>8.7379999999999995</c:v>
                </c:pt>
                <c:pt idx="47">
                  <c:v>8.5719999999999992</c:v>
                </c:pt>
                <c:pt idx="48">
                  <c:v>8.2690000000000001</c:v>
                </c:pt>
                <c:pt idx="49">
                  <c:v>8.2029999999999994</c:v>
                </c:pt>
                <c:pt idx="50">
                  <c:v>8.5879999999999992</c:v>
                </c:pt>
                <c:pt idx="51">
                  <c:v>8.6750000000000007</c:v>
                </c:pt>
                <c:pt idx="52">
                  <c:v>8.3770000000000007</c:v>
                </c:pt>
                <c:pt idx="53">
                  <c:v>8.39</c:v>
                </c:pt>
                <c:pt idx="54">
                  <c:v>8.2469999999999999</c:v>
                </c:pt>
                <c:pt idx="55">
                  <c:v>8.2409999999999997</c:v>
                </c:pt>
                <c:pt idx="56">
                  <c:v>8.1519999999999992</c:v>
                </c:pt>
                <c:pt idx="57">
                  <c:v>8.2170000000000005</c:v>
                </c:pt>
                <c:pt idx="58">
                  <c:v>8.1769999999999996</c:v>
                </c:pt>
                <c:pt idx="59">
                  <c:v>8.0489999999999995</c:v>
                </c:pt>
                <c:pt idx="60">
                  <c:v>7.9119999999999999</c:v>
                </c:pt>
                <c:pt idx="61">
                  <c:v>7.8730000000000002</c:v>
                </c:pt>
                <c:pt idx="62">
                  <c:v>7.96</c:v>
                </c:pt>
                <c:pt idx="63">
                  <c:v>7.7309999999999999</c:v>
                </c:pt>
                <c:pt idx="64">
                  <c:v>7.4489999999999998</c:v>
                </c:pt>
                <c:pt idx="65">
                  <c:v>7.4489999999999998</c:v>
                </c:pt>
                <c:pt idx="66">
                  <c:v>8.17</c:v>
                </c:pt>
                <c:pt idx="67">
                  <c:v>8.6020000000000003</c:v>
                </c:pt>
                <c:pt idx="68">
                  <c:v>8.7609999999999992</c:v>
                </c:pt>
                <c:pt idx="69">
                  <c:v>8.6300000000000008</c:v>
                </c:pt>
                <c:pt idx="70">
                  <c:v>9.06</c:v>
                </c:pt>
                <c:pt idx="71">
                  <c:v>8.8249999999999993</c:v>
                </c:pt>
                <c:pt idx="72">
                  <c:v>8.7880000000000003</c:v>
                </c:pt>
                <c:pt idx="73">
                  <c:v>8.8610000000000007</c:v>
                </c:pt>
                <c:pt idx="74">
                  <c:v>8.81</c:v>
                </c:pt>
                <c:pt idx="75">
                  <c:v>8.83</c:v>
                </c:pt>
                <c:pt idx="76">
                  <c:v>8.6460000000000008</c:v>
                </c:pt>
                <c:pt idx="77">
                  <c:v>8.7469999999999999</c:v>
                </c:pt>
                <c:pt idx="78">
                  <c:v>8.7219999999999995</c:v>
                </c:pt>
                <c:pt idx="79">
                  <c:v>8.5649999999999995</c:v>
                </c:pt>
                <c:pt idx="80">
                  <c:v>8.516</c:v>
                </c:pt>
                <c:pt idx="81">
                  <c:v>8.2769999999999992</c:v>
                </c:pt>
                <c:pt idx="82">
                  <c:v>8.0869999999999997</c:v>
                </c:pt>
                <c:pt idx="83">
                  <c:v>7.8570000000000002</c:v>
                </c:pt>
                <c:pt idx="84">
                  <c:v>7.6929999999999996</c:v>
                </c:pt>
                <c:pt idx="85">
                  <c:v>7.7279999999999998</c:v>
                </c:pt>
                <c:pt idx="86">
                  <c:v>7.7359999999999998</c:v>
                </c:pt>
                <c:pt idx="87">
                  <c:v>7.86</c:v>
                </c:pt>
                <c:pt idx="88">
                  <c:v>7.8159999999999998</c:v>
                </c:pt>
                <c:pt idx="89">
                  <c:v>7.86</c:v>
                </c:pt>
                <c:pt idx="90">
                  <c:v>7.8079999999999998</c:v>
                </c:pt>
                <c:pt idx="91">
                  <c:v>7.7869999999999999</c:v>
                </c:pt>
                <c:pt idx="92">
                  <c:v>7.5410000000000004</c:v>
                </c:pt>
                <c:pt idx="93">
                  <c:v>7.641</c:v>
                </c:pt>
                <c:pt idx="94">
                  <c:v>7.7859999999999996</c:v>
                </c:pt>
                <c:pt idx="95">
                  <c:v>7.758</c:v>
                </c:pt>
                <c:pt idx="96">
                  <c:v>7.7830000000000004</c:v>
                </c:pt>
                <c:pt idx="97">
                  <c:v>7.6260000000000003</c:v>
                </c:pt>
                <c:pt idx="98">
                  <c:v>7.4630000000000001</c:v>
                </c:pt>
                <c:pt idx="99">
                  <c:v>7.4370000000000003</c:v>
                </c:pt>
                <c:pt idx="100">
                  <c:v>7.4710000000000001</c:v>
                </c:pt>
                <c:pt idx="101">
                  <c:v>7.45</c:v>
                </c:pt>
                <c:pt idx="102">
                  <c:v>7.1639999999999997</c:v>
                </c:pt>
                <c:pt idx="103">
                  <c:v>7.11</c:v>
                </c:pt>
                <c:pt idx="104">
                  <c:v>6.9619999999999997</c:v>
                </c:pt>
                <c:pt idx="105">
                  <c:v>6.8860000000000001</c:v>
                </c:pt>
                <c:pt idx="106">
                  <c:v>6.2460000000000004</c:v>
                </c:pt>
                <c:pt idx="107">
                  <c:v>6.516</c:v>
                </c:pt>
                <c:pt idx="108">
                  <c:v>6.4089999999999998</c:v>
                </c:pt>
                <c:pt idx="109">
                  <c:v>6.8710000000000004</c:v>
                </c:pt>
                <c:pt idx="110">
                  <c:v>6.694</c:v>
                </c:pt>
                <c:pt idx="111">
                  <c:v>6.9640000000000004</c:v>
                </c:pt>
                <c:pt idx="112">
                  <c:v>6.6639999999999997</c:v>
                </c:pt>
                <c:pt idx="113">
                  <c:v>6.5110000000000001</c:v>
                </c:pt>
                <c:pt idx="114">
                  <c:v>6.4660000000000002</c:v>
                </c:pt>
                <c:pt idx="115">
                  <c:v>6.5259999999999998</c:v>
                </c:pt>
                <c:pt idx="116">
                  <c:v>6.6669999999999998</c:v>
                </c:pt>
                <c:pt idx="117">
                  <c:v>6.8620000000000001</c:v>
                </c:pt>
                <c:pt idx="118">
                  <c:v>7.0620000000000003</c:v>
                </c:pt>
                <c:pt idx="119">
                  <c:v>7.3179999999999996</c:v>
                </c:pt>
                <c:pt idx="120">
                  <c:v>7.43</c:v>
                </c:pt>
                <c:pt idx="121">
                  <c:v>7.726</c:v>
                </c:pt>
                <c:pt idx="122">
                  <c:v>7.3979999999999997</c:v>
                </c:pt>
                <c:pt idx="123">
                  <c:v>7.7670000000000003</c:v>
                </c:pt>
                <c:pt idx="124">
                  <c:v>7.88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0000"/>
        <c:axId val="113529984"/>
      </c:lineChart>
      <c:dateAx>
        <c:axId val="113520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3529984"/>
        <c:crosses val="autoZero"/>
        <c:auto val="1"/>
        <c:lblOffset val="100"/>
        <c:baseTimeUnit val="months"/>
      </c:dateAx>
      <c:valAx>
        <c:axId val="1135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52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correlation!$G$2:$G$122</c:f>
              <c:numCache>
                <c:formatCode>General</c:formatCode>
                <c:ptCount val="121"/>
                <c:pt idx="0">
                  <c:v>-7.8528203363759639</c:v>
                </c:pt>
                <c:pt idx="1">
                  <c:v>1.8484490310789776</c:v>
                </c:pt>
                <c:pt idx="2">
                  <c:v>-0.54627891183636501</c:v>
                </c:pt>
                <c:pt idx="3">
                  <c:v>1.0778182824061582</c:v>
                </c:pt>
                <c:pt idx="4">
                  <c:v>-0.7264187555352114</c:v>
                </c:pt>
                <c:pt idx="5">
                  <c:v>-9.8788514946751516</c:v>
                </c:pt>
                <c:pt idx="6">
                  <c:v>-3.2630663791254073</c:v>
                </c:pt>
                <c:pt idx="7">
                  <c:v>5.5970069709437267</c:v>
                </c:pt>
                <c:pt idx="8">
                  <c:v>-18.935878907735603</c:v>
                </c:pt>
                <c:pt idx="9">
                  <c:v>-25.557297594129764</c:v>
                </c:pt>
                <c:pt idx="10">
                  <c:v>-3.1045472747205149</c:v>
                </c:pt>
                <c:pt idx="11">
                  <c:v>4.2049411635237472</c:v>
                </c:pt>
                <c:pt idx="12">
                  <c:v>-1.7599459905675505</c:v>
                </c:pt>
                <c:pt idx="13">
                  <c:v>-3.3363420254779967</c:v>
                </c:pt>
                <c:pt idx="14">
                  <c:v>5.0979856884885137</c:v>
                </c:pt>
                <c:pt idx="15">
                  <c:v>15.342112778010206</c:v>
                </c:pt>
                <c:pt idx="16">
                  <c:v>0.56748547279450945</c:v>
                </c:pt>
                <c:pt idx="17">
                  <c:v>-2.121771217712173</c:v>
                </c:pt>
                <c:pt idx="18">
                  <c:v>7.3165365826829101</c:v>
                </c:pt>
                <c:pt idx="19">
                  <c:v>9.2726858262706813</c:v>
                </c:pt>
                <c:pt idx="20">
                  <c:v>3.5530407522825187</c:v>
                </c:pt>
                <c:pt idx="21">
                  <c:v>-2.8870880070044467</c:v>
                </c:pt>
                <c:pt idx="22">
                  <c:v>0.3655347796251403</c:v>
                </c:pt>
                <c:pt idx="23">
                  <c:v>4.1741118676593318</c:v>
                </c:pt>
                <c:pt idx="24">
                  <c:v>-0.75379169237765387</c:v>
                </c:pt>
                <c:pt idx="25">
                  <c:v>1.1448580378173381</c:v>
                </c:pt>
                <c:pt idx="26">
                  <c:v>8.074248815576162</c:v>
                </c:pt>
                <c:pt idx="27">
                  <c:v>1.936812656762497</c:v>
                </c:pt>
                <c:pt idx="28">
                  <c:v>-7.5630321858974821</c:v>
                </c:pt>
                <c:pt idx="29">
                  <c:v>-2.8918057851063037</c:v>
                </c:pt>
                <c:pt idx="30">
                  <c:v>5.854924050531122</c:v>
                </c:pt>
                <c:pt idx="31">
                  <c:v>-1.2570813240320262</c:v>
                </c:pt>
                <c:pt idx="32">
                  <c:v>6.7110085645378668</c:v>
                </c:pt>
                <c:pt idx="33">
                  <c:v>2.8745331304468182</c:v>
                </c:pt>
                <c:pt idx="34">
                  <c:v>-2.2223374419645991</c:v>
                </c:pt>
                <c:pt idx="35">
                  <c:v>8.2280167491435066</c:v>
                </c:pt>
                <c:pt idx="36">
                  <c:v>-0.76171314848698379</c:v>
                </c:pt>
                <c:pt idx="37">
                  <c:v>1.2890995750041629</c:v>
                </c:pt>
                <c:pt idx="38">
                  <c:v>-0.2525884275162712</c:v>
                </c:pt>
                <c:pt idx="39">
                  <c:v>3.5118546214878115</c:v>
                </c:pt>
                <c:pt idx="40">
                  <c:v>0.38811719630307223</c:v>
                </c:pt>
                <c:pt idx="41">
                  <c:v>-1.0619203555543602</c:v>
                </c:pt>
                <c:pt idx="42">
                  <c:v>-3.3062501406675562</c:v>
                </c:pt>
                <c:pt idx="43">
                  <c:v>-9.8119596083196381</c:v>
                </c:pt>
                <c:pt idx="44">
                  <c:v>-7.1955663188511032</c:v>
                </c:pt>
                <c:pt idx="45">
                  <c:v>6.2998700349436065</c:v>
                </c:pt>
                <c:pt idx="46">
                  <c:v>-1.5952047882318312</c:v>
                </c:pt>
                <c:pt idx="47">
                  <c:v>-2.1039503508893436</c:v>
                </c:pt>
                <c:pt idx="48">
                  <c:v>6.1901600375138814</c:v>
                </c:pt>
                <c:pt idx="49">
                  <c:v>5.9399870038219973</c:v>
                </c:pt>
                <c:pt idx="50">
                  <c:v>0.77425192046367008</c:v>
                </c:pt>
                <c:pt idx="51">
                  <c:v>-1.0618703246481944</c:v>
                </c:pt>
                <c:pt idx="52">
                  <c:v>-8.1396295966555101</c:v>
                </c:pt>
                <c:pt idx="53">
                  <c:v>3.4201020295221465</c:v>
                </c:pt>
                <c:pt idx="54">
                  <c:v>1.8367216830135442</c:v>
                </c:pt>
                <c:pt idx="55">
                  <c:v>2.3968926021389629</c:v>
                </c:pt>
                <c:pt idx="56">
                  <c:v>2.7601605576908415</c:v>
                </c:pt>
                <c:pt idx="57">
                  <c:v>1.6830401467957619</c:v>
                </c:pt>
                <c:pt idx="58">
                  <c:v>0.82531314867103733</c:v>
                </c:pt>
                <c:pt idx="59">
                  <c:v>2.7535420287887571</c:v>
                </c:pt>
                <c:pt idx="60">
                  <c:v>5.0324277905128669</c:v>
                </c:pt>
                <c:pt idx="61">
                  <c:v>4.9150541228048503</c:v>
                </c:pt>
                <c:pt idx="62">
                  <c:v>1.5730041715027767</c:v>
                </c:pt>
                <c:pt idx="63">
                  <c:v>0.19297670874352285</c:v>
                </c:pt>
                <c:pt idx="64">
                  <c:v>2.7941762618703176</c:v>
                </c:pt>
                <c:pt idx="65">
                  <c:v>-4.0044295568558912</c:v>
                </c:pt>
                <c:pt idx="66">
                  <c:v>7.2257117998824709</c:v>
                </c:pt>
                <c:pt idx="67">
                  <c:v>-1.6939962448325421</c:v>
                </c:pt>
                <c:pt idx="68">
                  <c:v>1.899292871430313</c:v>
                </c:pt>
                <c:pt idx="69">
                  <c:v>3.6941979786756454</c:v>
                </c:pt>
                <c:pt idx="70">
                  <c:v>-8.6961806633153907E-2</c:v>
                </c:pt>
                <c:pt idx="71">
                  <c:v>2.9422008302296487</c:v>
                </c:pt>
                <c:pt idx="72">
                  <c:v>-1.6645645088127932</c:v>
                </c:pt>
                <c:pt idx="73">
                  <c:v>6.2869185698911823</c:v>
                </c:pt>
                <c:pt idx="74">
                  <c:v>-2.7794505497206634</c:v>
                </c:pt>
                <c:pt idx="75">
                  <c:v>-2.8862251220190589</c:v>
                </c:pt>
                <c:pt idx="76">
                  <c:v>1.2057275807685757</c:v>
                </c:pt>
                <c:pt idx="77">
                  <c:v>-1.8233148218342443</c:v>
                </c:pt>
                <c:pt idx="78">
                  <c:v>-1.4708653530928706</c:v>
                </c:pt>
                <c:pt idx="79">
                  <c:v>2.4555386850580265</c:v>
                </c:pt>
                <c:pt idx="80">
                  <c:v>-3.2900468929213278</c:v>
                </c:pt>
                <c:pt idx="81">
                  <c:v>0.7847693461932812</c:v>
                </c:pt>
                <c:pt idx="82">
                  <c:v>2.21041701363129</c:v>
                </c:pt>
                <c:pt idx="83">
                  <c:v>1.4527423558199235</c:v>
                </c:pt>
                <c:pt idx="84">
                  <c:v>1.3512394692185645</c:v>
                </c:pt>
                <c:pt idx="85">
                  <c:v>5.6041454640606378</c:v>
                </c:pt>
                <c:pt idx="86">
                  <c:v>-1.0718147477215616</c:v>
                </c:pt>
                <c:pt idx="87">
                  <c:v>2.1974141941775107</c:v>
                </c:pt>
                <c:pt idx="88">
                  <c:v>3.7444875683166816</c:v>
                </c:pt>
                <c:pt idx="89">
                  <c:v>-3.5531471921968927</c:v>
                </c:pt>
                <c:pt idx="90">
                  <c:v>0.82534761899375164</c:v>
                </c:pt>
                <c:pt idx="91">
                  <c:v>-3.3381736383427034</c:v>
                </c:pt>
                <c:pt idx="92">
                  <c:v>-2.5375501557871423</c:v>
                </c:pt>
                <c:pt idx="93">
                  <c:v>2.5365699199811109</c:v>
                </c:pt>
                <c:pt idx="94">
                  <c:v>1.7421228768074855</c:v>
                </c:pt>
                <c:pt idx="95">
                  <c:v>5.2324120386779562E-2</c:v>
                </c:pt>
                <c:pt idx="96">
                  <c:v>-5.7139495333496599</c:v>
                </c:pt>
                <c:pt idx="97">
                  <c:v>0.69481084232564416</c:v>
                </c:pt>
                <c:pt idx="98">
                  <c:v>1.9085295389610686</c:v>
                </c:pt>
                <c:pt idx="99">
                  <c:v>-0.74141969044522504</c:v>
                </c:pt>
                <c:pt idx="100">
                  <c:v>2.2297702669753923</c:v>
                </c:pt>
                <c:pt idx="101">
                  <c:v>-5.6152422674108093</c:v>
                </c:pt>
                <c:pt idx="102">
                  <c:v>5.854406210076105</c:v>
                </c:pt>
                <c:pt idx="103">
                  <c:v>2.5370542786039598</c:v>
                </c:pt>
                <c:pt idx="104">
                  <c:v>0.7758197166201557</c:v>
                </c:pt>
                <c:pt idx="105">
                  <c:v>-1.8648855692808386</c:v>
                </c:pt>
                <c:pt idx="106">
                  <c:v>8.6060726956579195E-3</c:v>
                </c:pt>
                <c:pt idx="107">
                  <c:v>2.9402669761529281</c:v>
                </c:pt>
                <c:pt idx="108">
                  <c:v>0.38847748235733648</c:v>
                </c:pt>
                <c:pt idx="109">
                  <c:v>3.3186810727990506</c:v>
                </c:pt>
                <c:pt idx="110">
                  <c:v>1.060098050636141</c:v>
                </c:pt>
                <c:pt idx="111">
                  <c:v>3.2807452934842836</c:v>
                </c:pt>
                <c:pt idx="112">
                  <c:v>1.7865359647950008</c:v>
                </c:pt>
                <c:pt idx="113">
                  <c:v>-3.2679167431483038</c:v>
                </c:pt>
                <c:pt idx="114">
                  <c:v>2.23723203010544</c:v>
                </c:pt>
                <c:pt idx="115">
                  <c:v>0.1228565123798349</c:v>
                </c:pt>
                <c:pt idx="116">
                  <c:v>0.35733656958906013</c:v>
                </c:pt>
                <c:pt idx="117">
                  <c:v>1.7453156191510166</c:v>
                </c:pt>
                <c:pt idx="118">
                  <c:v>-1.3780961053762195</c:v>
                </c:pt>
                <c:pt idx="119">
                  <c:v>3.7313533652477533</c:v>
                </c:pt>
                <c:pt idx="120">
                  <c:v>-2.3842597166511883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59712"/>
        <c:axId val="125861248"/>
      </c:lineChart>
      <c:catAx>
        <c:axId val="12585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5861248"/>
        <c:crosses val="autoZero"/>
        <c:auto val="1"/>
        <c:lblAlgn val="ctr"/>
        <c:lblOffset val="100"/>
        <c:noMultiLvlLbl val="0"/>
      </c:catAx>
      <c:valAx>
        <c:axId val="12586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US!$C$1</c:f>
              <c:strCache>
                <c:ptCount val="1"/>
                <c:pt idx="0">
                  <c:v>INTEREST RATE 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strRef>
              <c:f>US!$B$2:$B$124</c:f>
              <c:strCache>
                <c:ptCount val="12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</c:strCache>
            </c:strRef>
          </c:cat>
          <c:val>
            <c:numRef>
              <c:f>US!$C$2:$C$124</c:f>
              <c:numCache>
                <c:formatCode>General</c:formatCode>
                <c:ptCount val="123"/>
                <c:pt idx="0">
                  <c:v>3.84</c:v>
                </c:pt>
                <c:pt idx="1">
                  <c:v>3.06</c:v>
                </c:pt>
                <c:pt idx="2">
                  <c:v>2.79</c:v>
                </c:pt>
                <c:pt idx="3">
                  <c:v>2.85</c:v>
                </c:pt>
                <c:pt idx="4">
                  <c:v>2.66</c:v>
                </c:pt>
                <c:pt idx="5">
                  <c:v>2.76</c:v>
                </c:pt>
                <c:pt idx="6">
                  <c:v>2.79</c:v>
                </c:pt>
                <c:pt idx="7">
                  <c:v>2.79</c:v>
                </c:pt>
                <c:pt idx="8">
                  <c:v>3.59</c:v>
                </c:pt>
                <c:pt idx="9">
                  <c:v>4.32</c:v>
                </c:pt>
                <c:pt idx="10">
                  <c:v>2.36</c:v>
                </c:pt>
                <c:pt idx="11">
                  <c:v>1.77</c:v>
                </c:pt>
                <c:pt idx="12">
                  <c:v>1.02</c:v>
                </c:pt>
                <c:pt idx="13">
                  <c:v>1.1599999999999999</c:v>
                </c:pt>
                <c:pt idx="14">
                  <c:v>1.07</c:v>
                </c:pt>
                <c:pt idx="15">
                  <c:v>0.89</c:v>
                </c:pt>
                <c:pt idx="16">
                  <c:v>0.56999999999999995</c:v>
                </c:pt>
                <c:pt idx="17">
                  <c:v>0.39</c:v>
                </c:pt>
                <c:pt idx="18">
                  <c:v>0.35</c:v>
                </c:pt>
                <c:pt idx="19">
                  <c:v>0.3</c:v>
                </c:pt>
                <c:pt idx="20">
                  <c:v>0.25</c:v>
                </c:pt>
                <c:pt idx="21">
                  <c:v>0.24</c:v>
                </c:pt>
                <c:pt idx="22">
                  <c:v>0.21</c:v>
                </c:pt>
                <c:pt idx="23">
                  <c:v>0.22</c:v>
                </c:pt>
                <c:pt idx="24">
                  <c:v>0.2</c:v>
                </c:pt>
                <c:pt idx="25">
                  <c:v>0.19</c:v>
                </c:pt>
                <c:pt idx="26">
                  <c:v>0.23</c:v>
                </c:pt>
                <c:pt idx="27">
                  <c:v>0.3</c:v>
                </c:pt>
                <c:pt idx="28">
                  <c:v>0.45</c:v>
                </c:pt>
                <c:pt idx="29">
                  <c:v>0.52</c:v>
                </c:pt>
                <c:pt idx="30">
                  <c:v>0.41</c:v>
                </c:pt>
                <c:pt idx="31">
                  <c:v>0.32</c:v>
                </c:pt>
                <c:pt idx="32">
                  <c:v>0.28000000000000003</c:v>
                </c:pt>
                <c:pt idx="33">
                  <c:v>0.27</c:v>
                </c:pt>
                <c:pt idx="34">
                  <c:v>0.27</c:v>
                </c:pt>
                <c:pt idx="35">
                  <c:v>0.3</c:v>
                </c:pt>
                <c:pt idx="36">
                  <c:v>0.28999999999999998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0.23</c:v>
                </c:pt>
                <c:pt idx="40">
                  <c:v>0.21</c:v>
                </c:pt>
                <c:pt idx="41">
                  <c:v>0.22</c:v>
                </c:pt>
                <c:pt idx="42">
                  <c:v>0.24</c:v>
                </c:pt>
                <c:pt idx="43">
                  <c:v>0.28999999999999998</c:v>
                </c:pt>
                <c:pt idx="44">
                  <c:v>0.33</c:v>
                </c:pt>
                <c:pt idx="45">
                  <c:v>0.37</c:v>
                </c:pt>
                <c:pt idx="46">
                  <c:v>0.41</c:v>
                </c:pt>
                <c:pt idx="47">
                  <c:v>0.49</c:v>
                </c:pt>
                <c:pt idx="48">
                  <c:v>0.4</c:v>
                </c:pt>
                <c:pt idx="49">
                  <c:v>0.3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0.32</c:v>
                </c:pt>
                <c:pt idx="54">
                  <c:v>0.3</c:v>
                </c:pt>
                <c:pt idx="55">
                  <c:v>0.26</c:v>
                </c:pt>
                <c:pt idx="56">
                  <c:v>0.24</c:v>
                </c:pt>
                <c:pt idx="57">
                  <c:v>0.23</c:v>
                </c:pt>
                <c:pt idx="58">
                  <c:v>0.23</c:v>
                </c:pt>
                <c:pt idx="59">
                  <c:v>0.24</c:v>
                </c:pt>
                <c:pt idx="60">
                  <c:v>0.23</c:v>
                </c:pt>
                <c:pt idx="61">
                  <c:v>0.22</c:v>
                </c:pt>
                <c:pt idx="62">
                  <c:v>0.21</c:v>
                </c:pt>
                <c:pt idx="63">
                  <c:v>0.2</c:v>
                </c:pt>
                <c:pt idx="64">
                  <c:v>0.2</c:v>
                </c:pt>
                <c:pt idx="65">
                  <c:v>0.19</c:v>
                </c:pt>
                <c:pt idx="66">
                  <c:v>0.14000000000000001</c:v>
                </c:pt>
                <c:pt idx="67">
                  <c:v>0.12</c:v>
                </c:pt>
                <c:pt idx="68">
                  <c:v>0.11</c:v>
                </c:pt>
                <c:pt idx="69">
                  <c:v>0.12</c:v>
                </c:pt>
                <c:pt idx="70">
                  <c:v>0.12</c:v>
                </c:pt>
                <c:pt idx="71">
                  <c:v>0.14000000000000001</c:v>
                </c:pt>
                <c:pt idx="72">
                  <c:v>0.12</c:v>
                </c:pt>
                <c:pt idx="73">
                  <c:v>0.13</c:v>
                </c:pt>
                <c:pt idx="74">
                  <c:v>0.12</c:v>
                </c:pt>
                <c:pt idx="75">
                  <c:v>0.12</c:v>
                </c:pt>
                <c:pt idx="76">
                  <c:v>0.11</c:v>
                </c:pt>
                <c:pt idx="77">
                  <c:v>0.11</c:v>
                </c:pt>
                <c:pt idx="78">
                  <c:v>0.13</c:v>
                </c:pt>
                <c:pt idx="79">
                  <c:v>0.13</c:v>
                </c:pt>
                <c:pt idx="80">
                  <c:v>0.12</c:v>
                </c:pt>
                <c:pt idx="81">
                  <c:v>0.12</c:v>
                </c:pt>
                <c:pt idx="82">
                  <c:v>0.13</c:v>
                </c:pt>
                <c:pt idx="83">
                  <c:v>0.15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0.15</c:v>
                </c:pt>
                <c:pt idx="89">
                  <c:v>0.18</c:v>
                </c:pt>
                <c:pt idx="90">
                  <c:v>0.19</c:v>
                </c:pt>
                <c:pt idx="91">
                  <c:v>0.26</c:v>
                </c:pt>
                <c:pt idx="92">
                  <c:v>0.27</c:v>
                </c:pt>
                <c:pt idx="93">
                  <c:v>0.25</c:v>
                </c:pt>
                <c:pt idx="94">
                  <c:v>0.3</c:v>
                </c:pt>
                <c:pt idx="95">
                  <c:v>0.54</c:v>
                </c:pt>
                <c:pt idx="96">
                  <c:v>0.56999999999999995</c:v>
                </c:pt>
                <c:pt idx="97">
                  <c:v>0.54</c:v>
                </c:pt>
                <c:pt idx="98">
                  <c:v>0.55000000000000004</c:v>
                </c:pt>
                <c:pt idx="99">
                  <c:v>0.55000000000000004</c:v>
                </c:pt>
                <c:pt idx="100">
                  <c:v>0.56999999999999995</c:v>
                </c:pt>
                <c:pt idx="101">
                  <c:v>0.55000000000000004</c:v>
                </c:pt>
                <c:pt idx="102">
                  <c:v>0.62</c:v>
                </c:pt>
                <c:pt idx="103">
                  <c:v>0.73</c:v>
                </c:pt>
                <c:pt idx="104">
                  <c:v>0.75</c:v>
                </c:pt>
                <c:pt idx="105">
                  <c:v>0.72</c:v>
                </c:pt>
                <c:pt idx="106">
                  <c:v>0.71</c:v>
                </c:pt>
                <c:pt idx="107">
                  <c:v>0.87</c:v>
                </c:pt>
                <c:pt idx="108">
                  <c:v>0.9</c:v>
                </c:pt>
                <c:pt idx="109">
                  <c:v>0.87</c:v>
                </c:pt>
                <c:pt idx="110">
                  <c:v>0.98</c:v>
                </c:pt>
                <c:pt idx="111">
                  <c:v>1.03</c:v>
                </c:pt>
                <c:pt idx="112">
                  <c:v>1.05</c:v>
                </c:pt>
                <c:pt idx="113">
                  <c:v>1.1599999999999999</c:v>
                </c:pt>
                <c:pt idx="114">
                  <c:v>1.22</c:v>
                </c:pt>
                <c:pt idx="115">
                  <c:v>1.25</c:v>
                </c:pt>
                <c:pt idx="116">
                  <c:v>1.25</c:v>
                </c:pt>
                <c:pt idx="117">
                  <c:v>1.26</c:v>
                </c:pt>
                <c:pt idx="118">
                  <c:v>1.32</c:v>
                </c:pt>
                <c:pt idx="119">
                  <c:v>1.53</c:v>
                </c:pt>
                <c:pt idx="120">
                  <c:v>1.67</c:v>
                </c:pt>
                <c:pt idx="121">
                  <c:v>1.78</c:v>
                </c:pt>
                <c:pt idx="122">
                  <c:v>2.08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US!$E$1</c:f>
              <c:strCache>
                <c:ptCount val="1"/>
                <c:pt idx="0">
                  <c:v>growth rate </c:v>
                </c:pt>
              </c:strCache>
            </c:strRef>
          </c:tx>
          <c:marker>
            <c:symbol val="none"/>
          </c:marker>
          <c:cat>
            <c:strRef>
              <c:f>US!$B$2:$B$124</c:f>
              <c:strCache>
                <c:ptCount val="12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</c:strCache>
            </c:strRef>
          </c:cat>
          <c:val>
            <c:numRef>
              <c:f>US!$E$2:$E$124</c:f>
              <c:numCache>
                <c:formatCode>General</c:formatCode>
                <c:ptCount val="123"/>
                <c:pt idx="0" formatCode="#,##0.00">
                  <c:v>-2.78</c:v>
                </c:pt>
                <c:pt idx="12" formatCode="#,##0.00">
                  <c:v>2.5299999999999998</c:v>
                </c:pt>
                <c:pt idx="24" formatCode="#,##0.00">
                  <c:v>1.6</c:v>
                </c:pt>
                <c:pt idx="36" formatCode="#,##0.00">
                  <c:v>2.2200000000000002</c:v>
                </c:pt>
                <c:pt idx="48" formatCode="#,##0.00">
                  <c:v>1.49</c:v>
                </c:pt>
                <c:pt idx="60" formatCode="#,##0.00">
                  <c:v>2.4300000000000002</c:v>
                </c:pt>
                <c:pt idx="72" formatCode="#,##0.00">
                  <c:v>2.4</c:v>
                </c:pt>
                <c:pt idx="84" formatCode="#,##0.00">
                  <c:v>2.5</c:v>
                </c:pt>
                <c:pt idx="96" formatCode="#,##0.00">
                  <c:v>2.37</c:v>
                </c:pt>
                <c:pt idx="108" formatCode="#,##0.00">
                  <c:v>-1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US!$F$1</c:f>
              <c:strCache>
                <c:ptCount val="1"/>
                <c:pt idx="0">
                  <c:v>inflation rate  </c:v>
                </c:pt>
              </c:strCache>
            </c:strRef>
          </c:tx>
          <c:marker>
            <c:symbol val="none"/>
          </c:marker>
          <c:cat>
            <c:strRef>
              <c:f>US!$B$2:$B$124</c:f>
              <c:strCache>
                <c:ptCount val="12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</c:strCache>
            </c:strRef>
          </c:cat>
          <c:val>
            <c:numRef>
              <c:f>US!$F$2:$F$124</c:f>
              <c:numCache>
                <c:formatCode>General</c:formatCode>
                <c:ptCount val="123"/>
                <c:pt idx="0">
                  <c:v>4.3</c:v>
                </c:pt>
                <c:pt idx="1">
                  <c:v>4</c:v>
                </c:pt>
                <c:pt idx="2">
                  <c:v>4</c:v>
                </c:pt>
                <c:pt idx="3">
                  <c:v>3.9</c:v>
                </c:pt>
                <c:pt idx="4">
                  <c:v>4.2</c:v>
                </c:pt>
                <c:pt idx="5">
                  <c:v>5</c:v>
                </c:pt>
                <c:pt idx="6">
                  <c:v>5.6</c:v>
                </c:pt>
                <c:pt idx="7">
                  <c:v>5.4</c:v>
                </c:pt>
                <c:pt idx="8">
                  <c:v>4.9000000000000004</c:v>
                </c:pt>
                <c:pt idx="9">
                  <c:v>3.7</c:v>
                </c:pt>
                <c:pt idx="10">
                  <c:v>1.1000000000000001</c:v>
                </c:pt>
                <c:pt idx="11">
                  <c:v>0.1</c:v>
                </c:pt>
                <c:pt idx="12">
                  <c:v>0</c:v>
                </c:pt>
                <c:pt idx="13">
                  <c:v>0.2</c:v>
                </c:pt>
                <c:pt idx="14">
                  <c:v>-0.4</c:v>
                </c:pt>
                <c:pt idx="15">
                  <c:v>-0.7</c:v>
                </c:pt>
                <c:pt idx="16">
                  <c:v>-1.3</c:v>
                </c:pt>
                <c:pt idx="17">
                  <c:v>-1.4</c:v>
                </c:pt>
                <c:pt idx="18">
                  <c:v>-2.1</c:v>
                </c:pt>
                <c:pt idx="19">
                  <c:v>-1.5</c:v>
                </c:pt>
                <c:pt idx="20">
                  <c:v>-1.3</c:v>
                </c:pt>
                <c:pt idx="21">
                  <c:v>-0.2</c:v>
                </c:pt>
                <c:pt idx="22">
                  <c:v>1.8</c:v>
                </c:pt>
                <c:pt idx="23">
                  <c:v>2.7</c:v>
                </c:pt>
                <c:pt idx="24">
                  <c:v>2.6</c:v>
                </c:pt>
                <c:pt idx="25">
                  <c:v>2.1</c:v>
                </c:pt>
                <c:pt idx="26">
                  <c:v>2.2999999999999998</c:v>
                </c:pt>
                <c:pt idx="27">
                  <c:v>2.2000000000000002</c:v>
                </c:pt>
                <c:pt idx="28">
                  <c:v>2</c:v>
                </c:pt>
                <c:pt idx="29">
                  <c:v>1.1000000000000001</c:v>
                </c:pt>
                <c:pt idx="30">
                  <c:v>1.2</c:v>
                </c:pt>
                <c:pt idx="31">
                  <c:v>1.1000000000000001</c:v>
                </c:pt>
                <c:pt idx="32">
                  <c:v>1.1000000000000001</c:v>
                </c:pt>
                <c:pt idx="33">
                  <c:v>1.2</c:v>
                </c:pt>
                <c:pt idx="34">
                  <c:v>1.1000000000000001</c:v>
                </c:pt>
                <c:pt idx="35">
                  <c:v>1.5</c:v>
                </c:pt>
                <c:pt idx="36">
                  <c:v>1.6</c:v>
                </c:pt>
                <c:pt idx="37">
                  <c:v>2.1</c:v>
                </c:pt>
                <c:pt idx="38">
                  <c:v>2.7</c:v>
                </c:pt>
                <c:pt idx="39">
                  <c:v>3.2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3.8</c:v>
                </c:pt>
                <c:pt idx="44">
                  <c:v>3.9</c:v>
                </c:pt>
                <c:pt idx="45">
                  <c:v>3.5</c:v>
                </c:pt>
                <c:pt idx="46">
                  <c:v>3.4</c:v>
                </c:pt>
                <c:pt idx="47">
                  <c:v>3</c:v>
                </c:pt>
                <c:pt idx="48">
                  <c:v>2.9</c:v>
                </c:pt>
                <c:pt idx="49">
                  <c:v>2.9</c:v>
                </c:pt>
                <c:pt idx="50">
                  <c:v>2.7</c:v>
                </c:pt>
                <c:pt idx="51">
                  <c:v>2.2999999999999998</c:v>
                </c:pt>
                <c:pt idx="52">
                  <c:v>1.7</c:v>
                </c:pt>
                <c:pt idx="53">
                  <c:v>1.7</c:v>
                </c:pt>
                <c:pt idx="54">
                  <c:v>1.4</c:v>
                </c:pt>
                <c:pt idx="55">
                  <c:v>1.7</c:v>
                </c:pt>
                <c:pt idx="56">
                  <c:v>2</c:v>
                </c:pt>
                <c:pt idx="57">
                  <c:v>2.2000000000000002</c:v>
                </c:pt>
                <c:pt idx="58">
                  <c:v>1.8</c:v>
                </c:pt>
                <c:pt idx="59">
                  <c:v>1.7</c:v>
                </c:pt>
                <c:pt idx="60">
                  <c:v>1.6</c:v>
                </c:pt>
                <c:pt idx="61">
                  <c:v>2</c:v>
                </c:pt>
                <c:pt idx="62">
                  <c:v>1.5</c:v>
                </c:pt>
                <c:pt idx="63">
                  <c:v>1.1000000000000001</c:v>
                </c:pt>
                <c:pt idx="64">
                  <c:v>1.4</c:v>
                </c:pt>
                <c:pt idx="65">
                  <c:v>1.8</c:v>
                </c:pt>
                <c:pt idx="66">
                  <c:v>2</c:v>
                </c:pt>
                <c:pt idx="67">
                  <c:v>1.5</c:v>
                </c:pt>
                <c:pt idx="68">
                  <c:v>1.2</c:v>
                </c:pt>
                <c:pt idx="69">
                  <c:v>1</c:v>
                </c:pt>
                <c:pt idx="70">
                  <c:v>1.2</c:v>
                </c:pt>
                <c:pt idx="71">
                  <c:v>1.5</c:v>
                </c:pt>
                <c:pt idx="72">
                  <c:v>1.6</c:v>
                </c:pt>
                <c:pt idx="73">
                  <c:v>1.1000000000000001</c:v>
                </c:pt>
                <c:pt idx="74">
                  <c:v>1.5</c:v>
                </c:pt>
                <c:pt idx="75">
                  <c:v>2</c:v>
                </c:pt>
                <c:pt idx="76">
                  <c:v>2.1</c:v>
                </c:pt>
                <c:pt idx="77">
                  <c:v>2.1</c:v>
                </c:pt>
                <c:pt idx="78">
                  <c:v>2</c:v>
                </c:pt>
                <c:pt idx="79">
                  <c:v>1.7</c:v>
                </c:pt>
                <c:pt idx="80">
                  <c:v>1.7</c:v>
                </c:pt>
                <c:pt idx="81">
                  <c:v>1.7</c:v>
                </c:pt>
                <c:pt idx="82">
                  <c:v>1.3</c:v>
                </c:pt>
                <c:pt idx="83">
                  <c:v>0.8</c:v>
                </c:pt>
                <c:pt idx="84">
                  <c:v>-0.1</c:v>
                </c:pt>
                <c:pt idx="85">
                  <c:v>0</c:v>
                </c:pt>
                <c:pt idx="86">
                  <c:v>-0.1</c:v>
                </c:pt>
                <c:pt idx="87">
                  <c:v>-0.2</c:v>
                </c:pt>
                <c:pt idx="88">
                  <c:v>0</c:v>
                </c:pt>
                <c:pt idx="89">
                  <c:v>0.1</c:v>
                </c:pt>
                <c:pt idx="90">
                  <c:v>0.2</c:v>
                </c:pt>
                <c:pt idx="91">
                  <c:v>0.2</c:v>
                </c:pt>
                <c:pt idx="92">
                  <c:v>0</c:v>
                </c:pt>
                <c:pt idx="93">
                  <c:v>0.2</c:v>
                </c:pt>
                <c:pt idx="94">
                  <c:v>0.5</c:v>
                </c:pt>
                <c:pt idx="95">
                  <c:v>0.7</c:v>
                </c:pt>
                <c:pt idx="96">
                  <c:v>1.4</c:v>
                </c:pt>
                <c:pt idx="97">
                  <c:v>1</c:v>
                </c:pt>
                <c:pt idx="98">
                  <c:v>0.9</c:v>
                </c:pt>
                <c:pt idx="99">
                  <c:v>1.1000000000000001</c:v>
                </c:pt>
                <c:pt idx="100">
                  <c:v>1</c:v>
                </c:pt>
                <c:pt idx="101">
                  <c:v>1</c:v>
                </c:pt>
                <c:pt idx="102">
                  <c:v>0.8</c:v>
                </c:pt>
                <c:pt idx="103">
                  <c:v>1.1000000000000001</c:v>
                </c:pt>
                <c:pt idx="104">
                  <c:v>1.5</c:v>
                </c:pt>
                <c:pt idx="105">
                  <c:v>1.6</c:v>
                </c:pt>
                <c:pt idx="106">
                  <c:v>1.7</c:v>
                </c:pt>
                <c:pt idx="107">
                  <c:v>2.1</c:v>
                </c:pt>
                <c:pt idx="108">
                  <c:v>2.5</c:v>
                </c:pt>
                <c:pt idx="109">
                  <c:v>2.7</c:v>
                </c:pt>
                <c:pt idx="110">
                  <c:v>2.4</c:v>
                </c:pt>
                <c:pt idx="111">
                  <c:v>2.2000000000000002</c:v>
                </c:pt>
                <c:pt idx="112">
                  <c:v>1.9</c:v>
                </c:pt>
                <c:pt idx="113">
                  <c:v>1.6</c:v>
                </c:pt>
                <c:pt idx="114">
                  <c:v>1.7</c:v>
                </c:pt>
                <c:pt idx="115">
                  <c:v>1.9</c:v>
                </c:pt>
                <c:pt idx="116">
                  <c:v>2.2000000000000002</c:v>
                </c:pt>
                <c:pt idx="117">
                  <c:v>2</c:v>
                </c:pt>
                <c:pt idx="118">
                  <c:v>2.2000000000000002</c:v>
                </c:pt>
                <c:pt idx="119">
                  <c:v>2.1</c:v>
                </c:pt>
                <c:pt idx="120">
                  <c:v>2.1</c:v>
                </c:pt>
                <c:pt idx="121">
                  <c:v>2.2000000000000002</c:v>
                </c:pt>
                <c:pt idx="122">
                  <c:v>2.4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US!$G$1</c:f>
              <c:strCache>
                <c:ptCount val="1"/>
                <c:pt idx="0">
                  <c:v>UNEMPLOYMENT RATE </c:v>
                </c:pt>
              </c:strCache>
            </c:strRef>
          </c:tx>
          <c:marker>
            <c:symbol val="none"/>
          </c:marker>
          <c:cat>
            <c:strRef>
              <c:f>US!$B$2:$B$124</c:f>
              <c:strCache>
                <c:ptCount val="12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</c:strCache>
            </c:strRef>
          </c:cat>
          <c:val>
            <c:numRef>
              <c:f>US!$G$2:$G$124</c:f>
              <c:numCache>
                <c:formatCode>#0.0</c:formatCode>
                <c:ptCount val="123"/>
                <c:pt idx="0">
                  <c:v>5</c:v>
                </c:pt>
                <c:pt idx="1">
                  <c:v>4.9000000000000004</c:v>
                </c:pt>
                <c:pt idx="2">
                  <c:v>5.0999999999999996</c:v>
                </c:pt>
                <c:pt idx="3">
                  <c:v>5</c:v>
                </c:pt>
                <c:pt idx="4">
                  <c:v>5.4</c:v>
                </c:pt>
                <c:pt idx="5">
                  <c:v>5.6</c:v>
                </c:pt>
                <c:pt idx="6">
                  <c:v>5.8</c:v>
                </c:pt>
                <c:pt idx="7">
                  <c:v>6.1</c:v>
                </c:pt>
                <c:pt idx="8">
                  <c:v>6.1</c:v>
                </c:pt>
                <c:pt idx="9">
                  <c:v>6.5</c:v>
                </c:pt>
                <c:pt idx="10">
                  <c:v>6.8</c:v>
                </c:pt>
                <c:pt idx="11">
                  <c:v>7.3</c:v>
                </c:pt>
                <c:pt idx="12">
                  <c:v>7.8</c:v>
                </c:pt>
                <c:pt idx="13">
                  <c:v>8.3000000000000007</c:v>
                </c:pt>
                <c:pt idx="14">
                  <c:v>8.6999999999999993</c:v>
                </c:pt>
                <c:pt idx="15">
                  <c:v>9</c:v>
                </c:pt>
                <c:pt idx="16">
                  <c:v>9.4</c:v>
                </c:pt>
                <c:pt idx="17">
                  <c:v>9.5</c:v>
                </c:pt>
                <c:pt idx="18">
                  <c:v>9.5</c:v>
                </c:pt>
                <c:pt idx="19">
                  <c:v>9.6</c:v>
                </c:pt>
                <c:pt idx="20">
                  <c:v>9.8000000000000007</c:v>
                </c:pt>
                <c:pt idx="21">
                  <c:v>10</c:v>
                </c:pt>
                <c:pt idx="22">
                  <c:v>9.9</c:v>
                </c:pt>
                <c:pt idx="23">
                  <c:v>9.9</c:v>
                </c:pt>
                <c:pt idx="24">
                  <c:v>9.8000000000000007</c:v>
                </c:pt>
                <c:pt idx="25">
                  <c:v>9.8000000000000007</c:v>
                </c:pt>
                <c:pt idx="26">
                  <c:v>9.9</c:v>
                </c:pt>
                <c:pt idx="27">
                  <c:v>9.9</c:v>
                </c:pt>
                <c:pt idx="28">
                  <c:v>9.6</c:v>
                </c:pt>
                <c:pt idx="29">
                  <c:v>9.4</c:v>
                </c:pt>
                <c:pt idx="30">
                  <c:v>9.4</c:v>
                </c:pt>
                <c:pt idx="31">
                  <c:v>9.5</c:v>
                </c:pt>
                <c:pt idx="32">
                  <c:v>9.5</c:v>
                </c:pt>
                <c:pt idx="33">
                  <c:v>9.4</c:v>
                </c:pt>
                <c:pt idx="34">
                  <c:v>9.8000000000000007</c:v>
                </c:pt>
                <c:pt idx="35">
                  <c:v>9.3000000000000007</c:v>
                </c:pt>
                <c:pt idx="36">
                  <c:v>9.1</c:v>
                </c:pt>
                <c:pt idx="37">
                  <c:v>9</c:v>
                </c:pt>
                <c:pt idx="38">
                  <c:v>9</c:v>
                </c:pt>
                <c:pt idx="39">
                  <c:v>9.1</c:v>
                </c:pt>
                <c:pt idx="40">
                  <c:v>9</c:v>
                </c:pt>
                <c:pt idx="41">
                  <c:v>9.1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8.8000000000000007</c:v>
                </c:pt>
                <c:pt idx="46">
                  <c:v>8.6</c:v>
                </c:pt>
                <c:pt idx="47">
                  <c:v>8.5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</c:v>
                </c:pt>
                <c:pt idx="56">
                  <c:v>7.8</c:v>
                </c:pt>
                <c:pt idx="57">
                  <c:v>7.8</c:v>
                </c:pt>
                <c:pt idx="58">
                  <c:v>7.7</c:v>
                </c:pt>
                <c:pt idx="59">
                  <c:v>7.9</c:v>
                </c:pt>
                <c:pt idx="60">
                  <c:v>8</c:v>
                </c:pt>
                <c:pt idx="61">
                  <c:v>7.7</c:v>
                </c:pt>
                <c:pt idx="62">
                  <c:v>7.5</c:v>
                </c:pt>
                <c:pt idx="63">
                  <c:v>7.6</c:v>
                </c:pt>
                <c:pt idx="64">
                  <c:v>7.5</c:v>
                </c:pt>
                <c:pt idx="65">
                  <c:v>7.5</c:v>
                </c:pt>
                <c:pt idx="66">
                  <c:v>7.3</c:v>
                </c:pt>
                <c:pt idx="67">
                  <c:v>7.2</c:v>
                </c:pt>
                <c:pt idx="68">
                  <c:v>7.2</c:v>
                </c:pt>
                <c:pt idx="69">
                  <c:v>7.2</c:v>
                </c:pt>
                <c:pt idx="70">
                  <c:v>6.9</c:v>
                </c:pt>
                <c:pt idx="71">
                  <c:v>6.7</c:v>
                </c:pt>
                <c:pt idx="72">
                  <c:v>6.6</c:v>
                </c:pt>
                <c:pt idx="73">
                  <c:v>6.7</c:v>
                </c:pt>
                <c:pt idx="74">
                  <c:v>6.7</c:v>
                </c:pt>
                <c:pt idx="75">
                  <c:v>6.3</c:v>
                </c:pt>
                <c:pt idx="76">
                  <c:v>6.3</c:v>
                </c:pt>
                <c:pt idx="77">
                  <c:v>6.1</c:v>
                </c:pt>
                <c:pt idx="78">
                  <c:v>6.2</c:v>
                </c:pt>
                <c:pt idx="79">
                  <c:v>6.2</c:v>
                </c:pt>
                <c:pt idx="80">
                  <c:v>5.9</c:v>
                </c:pt>
                <c:pt idx="81">
                  <c:v>5.7</c:v>
                </c:pt>
                <c:pt idx="82">
                  <c:v>5.8</c:v>
                </c:pt>
                <c:pt idx="83">
                  <c:v>5.6</c:v>
                </c:pt>
                <c:pt idx="84">
                  <c:v>5.7</c:v>
                </c:pt>
                <c:pt idx="85">
                  <c:v>5.5</c:v>
                </c:pt>
                <c:pt idx="86">
                  <c:v>5.5</c:v>
                </c:pt>
                <c:pt idx="87">
                  <c:v>5.4</c:v>
                </c:pt>
                <c:pt idx="88">
                  <c:v>5.5</c:v>
                </c:pt>
                <c:pt idx="89">
                  <c:v>5.3</c:v>
                </c:pt>
                <c:pt idx="90">
                  <c:v>5.2</c:v>
                </c:pt>
                <c:pt idx="91">
                  <c:v>5.0999999999999996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4.9000000000000004</c:v>
                </c:pt>
                <c:pt idx="97">
                  <c:v>4.9000000000000004</c:v>
                </c:pt>
                <c:pt idx="98">
                  <c:v>5</c:v>
                </c:pt>
                <c:pt idx="99">
                  <c:v>5</c:v>
                </c:pt>
                <c:pt idx="100">
                  <c:v>4.7</c:v>
                </c:pt>
                <c:pt idx="101">
                  <c:v>4.9000000000000004</c:v>
                </c:pt>
                <c:pt idx="102">
                  <c:v>4.9000000000000004</c:v>
                </c:pt>
                <c:pt idx="103">
                  <c:v>4.9000000000000004</c:v>
                </c:pt>
                <c:pt idx="104">
                  <c:v>5</c:v>
                </c:pt>
                <c:pt idx="105">
                  <c:v>4.9000000000000004</c:v>
                </c:pt>
                <c:pt idx="106">
                  <c:v>4.5999999999999996</c:v>
                </c:pt>
                <c:pt idx="107">
                  <c:v>4.7</c:v>
                </c:pt>
                <c:pt idx="108">
                  <c:v>4.8</c:v>
                </c:pt>
                <c:pt idx="109">
                  <c:v>4.7</c:v>
                </c:pt>
                <c:pt idx="110">
                  <c:v>4.5</c:v>
                </c:pt>
                <c:pt idx="111">
                  <c:v>4.4000000000000004</c:v>
                </c:pt>
                <c:pt idx="112">
                  <c:v>4.3</c:v>
                </c:pt>
                <c:pt idx="113">
                  <c:v>4.3</c:v>
                </c:pt>
                <c:pt idx="114">
                  <c:v>4.3</c:v>
                </c:pt>
                <c:pt idx="115">
                  <c:v>4.4000000000000004</c:v>
                </c:pt>
                <c:pt idx="116">
                  <c:v>4.2</c:v>
                </c:pt>
                <c:pt idx="117">
                  <c:v>4.0999999999999996</c:v>
                </c:pt>
                <c:pt idx="118">
                  <c:v>4.0999999999999996</c:v>
                </c:pt>
                <c:pt idx="119">
                  <c:v>4.0999999999999996</c:v>
                </c:pt>
                <c:pt idx="120">
                  <c:v>4.0999999999999996</c:v>
                </c:pt>
                <c:pt idx="121">
                  <c:v>4.0999999999999996</c:v>
                </c:pt>
                <c:pt idx="122">
                  <c:v>4.0999999999999996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71584"/>
        <c:axId val="92385664"/>
      </c:lineChart>
      <c:catAx>
        <c:axId val="9237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92385664"/>
        <c:crosses val="autoZero"/>
        <c:auto val="1"/>
        <c:lblAlgn val="ctr"/>
        <c:lblOffset val="100"/>
        <c:noMultiLvlLbl val="0"/>
      </c:catAx>
      <c:valAx>
        <c:axId val="9238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37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US!$N$8</c:f>
              <c:strCache>
                <c:ptCount val="1"/>
                <c:pt idx="0">
                  <c:v>GDP</c:v>
                </c:pt>
              </c:strCache>
            </c:strRef>
          </c:tx>
          <c:marker>
            <c:symbol val="none"/>
          </c:marker>
          <c:cat>
            <c:numRef>
              <c:f>US!$M$9:$M$18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US!$N$9:$N$18</c:f>
              <c:numCache>
                <c:formatCode>#,##0.00</c:formatCode>
                <c:ptCount val="10"/>
                <c:pt idx="0">
                  <c:v>-2.78</c:v>
                </c:pt>
                <c:pt idx="1">
                  <c:v>2.5299999999999998</c:v>
                </c:pt>
                <c:pt idx="2">
                  <c:v>1.6</c:v>
                </c:pt>
                <c:pt idx="3">
                  <c:v>2.2200000000000002</c:v>
                </c:pt>
                <c:pt idx="4">
                  <c:v>1.49</c:v>
                </c:pt>
                <c:pt idx="5">
                  <c:v>2.4300000000000002</c:v>
                </c:pt>
                <c:pt idx="6">
                  <c:v>2.4</c:v>
                </c:pt>
                <c:pt idx="7">
                  <c:v>2.5</c:v>
                </c:pt>
                <c:pt idx="8">
                  <c:v>2.37</c:v>
                </c:pt>
                <c:pt idx="9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45024"/>
        <c:axId val="177312128"/>
      </c:lineChart>
      <c:catAx>
        <c:axId val="1697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312128"/>
        <c:crosses val="autoZero"/>
        <c:auto val="1"/>
        <c:lblAlgn val="ctr"/>
        <c:lblOffset val="100"/>
        <c:noMultiLvlLbl val="0"/>
      </c:catAx>
      <c:valAx>
        <c:axId val="17731212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6974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ECB!$C$1</c:f>
              <c:strCache>
                <c:ptCount val="1"/>
                <c:pt idx="0">
                  <c:v>INTEREST RATE </c:v>
                </c:pt>
              </c:strCache>
            </c:strRef>
          </c:tx>
          <c:marker>
            <c:symbol val="none"/>
          </c:marker>
          <c:cat>
            <c:multiLvlStrRef>
              <c:f>ECB!$A$2:$B$125</c:f>
              <c:multiLvlStrCache>
                <c:ptCount val="1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april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ECB!$C$2:$C$125</c:f>
              <c:numCache>
                <c:formatCode>General</c:formatCode>
                <c:ptCount val="124"/>
                <c:pt idx="0">
                  <c:v>4.4814999999999996</c:v>
                </c:pt>
                <c:pt idx="1">
                  <c:v>4.3620999999999999</c:v>
                </c:pt>
                <c:pt idx="2">
                  <c:v>4.5964</c:v>
                </c:pt>
                <c:pt idx="3">
                  <c:v>4.7835000000000001</c:v>
                </c:pt>
                <c:pt idx="4">
                  <c:v>4.8574000000000002</c:v>
                </c:pt>
                <c:pt idx="5">
                  <c:v>4.9405000000000001</c:v>
                </c:pt>
                <c:pt idx="6">
                  <c:v>4.9610000000000003</c:v>
                </c:pt>
                <c:pt idx="7">
                  <c:v>4.9652000000000003</c:v>
                </c:pt>
                <c:pt idx="8">
                  <c:v>5.0191999999999997</c:v>
                </c:pt>
                <c:pt idx="9">
                  <c:v>5.1131000000000002</c:v>
                </c:pt>
                <c:pt idx="10">
                  <c:v>4.2382999999999997</c:v>
                </c:pt>
                <c:pt idx="11">
                  <c:v>3.2926000000000002</c:v>
                </c:pt>
                <c:pt idx="12">
                  <c:v>2.4565000000000001</c:v>
                </c:pt>
                <c:pt idx="13">
                  <c:v>1.9431</c:v>
                </c:pt>
                <c:pt idx="14">
                  <c:v>1.6355</c:v>
                </c:pt>
                <c:pt idx="15">
                  <c:v>1.4222999999999999</c:v>
                </c:pt>
                <c:pt idx="16">
                  <c:v>1.2817000000000001</c:v>
                </c:pt>
                <c:pt idx="17">
                  <c:v>1.2279</c:v>
                </c:pt>
                <c:pt idx="18">
                  <c:v>0.97499999999999998</c:v>
                </c:pt>
                <c:pt idx="19">
                  <c:v>0.86050000000000004</c:v>
                </c:pt>
                <c:pt idx="20">
                  <c:v>0.77210000000000001</c:v>
                </c:pt>
                <c:pt idx="21">
                  <c:v>0.73750000000000004</c:v>
                </c:pt>
                <c:pt idx="22">
                  <c:v>0.71619999999999995</c:v>
                </c:pt>
                <c:pt idx="23">
                  <c:v>0.71199999999999997</c:v>
                </c:pt>
                <c:pt idx="24">
                  <c:v>0.67979999999999996</c:v>
                </c:pt>
                <c:pt idx="25">
                  <c:v>0.66169999999999995</c:v>
                </c:pt>
                <c:pt idx="26">
                  <c:v>0.64500000000000002</c:v>
                </c:pt>
                <c:pt idx="27">
                  <c:v>0.64470000000000005</c:v>
                </c:pt>
                <c:pt idx="28">
                  <c:v>0.6865</c:v>
                </c:pt>
                <c:pt idx="29">
                  <c:v>0.72760000000000002</c:v>
                </c:pt>
                <c:pt idx="30">
                  <c:v>0.8488</c:v>
                </c:pt>
                <c:pt idx="31">
                  <c:v>0.89549999999999996</c:v>
                </c:pt>
                <c:pt idx="32">
                  <c:v>0.88049999999999995</c:v>
                </c:pt>
                <c:pt idx="33">
                  <c:v>0.99770000000000003</c:v>
                </c:pt>
                <c:pt idx="34">
                  <c:v>1.042</c:v>
                </c:pt>
                <c:pt idx="35">
                  <c:v>1.0217000000000001</c:v>
                </c:pt>
                <c:pt idx="36">
                  <c:v>1.0172000000000001</c:v>
                </c:pt>
                <c:pt idx="37">
                  <c:v>1.0867</c:v>
                </c:pt>
                <c:pt idx="38">
                  <c:v>1.1755</c:v>
                </c:pt>
                <c:pt idx="39">
                  <c:v>1.3211999999999999</c:v>
                </c:pt>
                <c:pt idx="40">
                  <c:v>1.4251</c:v>
                </c:pt>
                <c:pt idx="41">
                  <c:v>1.4885999999999999</c:v>
                </c:pt>
                <c:pt idx="42">
                  <c:v>1.5975999999999999</c:v>
                </c:pt>
                <c:pt idx="43">
                  <c:v>1.5521</c:v>
                </c:pt>
                <c:pt idx="44">
                  <c:v>1.5365</c:v>
                </c:pt>
                <c:pt idx="45">
                  <c:v>1.5759000000000001</c:v>
                </c:pt>
                <c:pt idx="46">
                  <c:v>1.4846999999999999</c:v>
                </c:pt>
                <c:pt idx="47">
                  <c:v>1.4260999999999999</c:v>
                </c:pt>
                <c:pt idx="48">
                  <c:v>1.2222</c:v>
                </c:pt>
                <c:pt idx="49">
                  <c:v>1.0483</c:v>
                </c:pt>
                <c:pt idx="50">
                  <c:v>0.85850000000000004</c:v>
                </c:pt>
                <c:pt idx="51">
                  <c:v>0.74429999999999996</c:v>
                </c:pt>
                <c:pt idx="52">
                  <c:v>0.68489999999999995</c:v>
                </c:pt>
                <c:pt idx="53">
                  <c:v>0.65890000000000004</c:v>
                </c:pt>
                <c:pt idx="54">
                  <c:v>0.497</c:v>
                </c:pt>
                <c:pt idx="55">
                  <c:v>0.33239999999999997</c:v>
                </c:pt>
                <c:pt idx="56">
                  <c:v>0.24629999999999999</c:v>
                </c:pt>
                <c:pt idx="57">
                  <c:v>0.2079</c:v>
                </c:pt>
                <c:pt idx="58">
                  <c:v>0.192</c:v>
                </c:pt>
                <c:pt idx="59">
                  <c:v>0.1855</c:v>
                </c:pt>
                <c:pt idx="60">
                  <c:v>0.2049</c:v>
                </c:pt>
                <c:pt idx="61">
                  <c:v>0.22339999999999999</c:v>
                </c:pt>
                <c:pt idx="62">
                  <c:v>0.20610000000000001</c:v>
                </c:pt>
                <c:pt idx="63">
                  <c:v>0.2089</c:v>
                </c:pt>
                <c:pt idx="64">
                  <c:v>0.20119999999999999</c:v>
                </c:pt>
                <c:pt idx="65">
                  <c:v>0.21029999999999999</c:v>
                </c:pt>
                <c:pt idx="66">
                  <c:v>0.22140000000000001</c:v>
                </c:pt>
                <c:pt idx="67">
                  <c:v>0.22589999999999999</c:v>
                </c:pt>
                <c:pt idx="68">
                  <c:v>0.22320000000000001</c:v>
                </c:pt>
                <c:pt idx="69">
                  <c:v>0.2258</c:v>
                </c:pt>
                <c:pt idx="70">
                  <c:v>0.22339999999999999</c:v>
                </c:pt>
                <c:pt idx="71">
                  <c:v>0.27350000000000002</c:v>
                </c:pt>
                <c:pt idx="72">
                  <c:v>0.29199999999999998</c:v>
                </c:pt>
                <c:pt idx="73">
                  <c:v>0.28810000000000002</c:v>
                </c:pt>
                <c:pt idx="74">
                  <c:v>0.30530000000000002</c:v>
                </c:pt>
                <c:pt idx="75">
                  <c:v>0.32969999999999999</c:v>
                </c:pt>
                <c:pt idx="76">
                  <c:v>0.3246</c:v>
                </c:pt>
                <c:pt idx="77">
                  <c:v>0.2414</c:v>
                </c:pt>
                <c:pt idx="78">
                  <c:v>0.20499999999999999</c:v>
                </c:pt>
                <c:pt idx="79">
                  <c:v>0.19159999999999999</c:v>
                </c:pt>
                <c:pt idx="80">
                  <c:v>9.7100000000000006E-2</c:v>
                </c:pt>
                <c:pt idx="81">
                  <c:v>8.2600000000000007E-2</c:v>
                </c:pt>
                <c:pt idx="82">
                  <c:v>8.09E-2</c:v>
                </c:pt>
                <c:pt idx="83">
                  <c:v>8.09E-2</c:v>
                </c:pt>
                <c:pt idx="84">
                  <c:v>6.2700000000000006E-2</c:v>
                </c:pt>
                <c:pt idx="85">
                  <c:v>4.82E-2</c:v>
                </c:pt>
                <c:pt idx="86">
                  <c:v>2.7199999999999998E-2</c:v>
                </c:pt>
                <c:pt idx="87">
                  <c:v>4.7000000000000002E-3</c:v>
                </c:pt>
                <c:pt idx="88">
                  <c:v>-1.04E-2</c:v>
                </c:pt>
                <c:pt idx="89">
                  <c:v>-1.3899999999999999E-2</c:v>
                </c:pt>
                <c:pt idx="90">
                  <c:v>-1.8700000000000001E-2</c:v>
                </c:pt>
                <c:pt idx="91">
                  <c:v>-2.7699999999999999E-2</c:v>
                </c:pt>
                <c:pt idx="92">
                  <c:v>-3.6999999999999998E-2</c:v>
                </c:pt>
                <c:pt idx="93">
                  <c:v>-5.3600000000000002E-2</c:v>
                </c:pt>
                <c:pt idx="94">
                  <c:v>-8.7599999999999997E-2</c:v>
                </c:pt>
                <c:pt idx="95">
                  <c:v>-0.1263</c:v>
                </c:pt>
                <c:pt idx="96">
                  <c:v>-0.14610000000000001</c:v>
                </c:pt>
                <c:pt idx="97">
                  <c:v>-0.18360000000000001</c:v>
                </c:pt>
                <c:pt idx="98">
                  <c:v>-0.22850000000000001</c:v>
                </c:pt>
                <c:pt idx="99">
                  <c:v>-0.2492</c:v>
                </c:pt>
                <c:pt idx="100">
                  <c:v>-0.25719999999999998</c:v>
                </c:pt>
                <c:pt idx="101">
                  <c:v>-0.26790000000000003</c:v>
                </c:pt>
                <c:pt idx="102">
                  <c:v>-0.29449999999999998</c:v>
                </c:pt>
                <c:pt idx="103">
                  <c:v>-0.29820000000000002</c:v>
                </c:pt>
                <c:pt idx="104">
                  <c:v>-0.30159999999999998</c:v>
                </c:pt>
                <c:pt idx="105">
                  <c:v>-0.309</c:v>
                </c:pt>
                <c:pt idx="106">
                  <c:v>-0.31269999999999998</c:v>
                </c:pt>
                <c:pt idx="107">
                  <c:v>-0.31580000000000003</c:v>
                </c:pt>
                <c:pt idx="108">
                  <c:v>-0.32550000000000001</c:v>
                </c:pt>
                <c:pt idx="109">
                  <c:v>-0.3286</c:v>
                </c:pt>
                <c:pt idx="110">
                  <c:v>-0.32929999999999998</c:v>
                </c:pt>
                <c:pt idx="111">
                  <c:v>-0.33040000000000003</c:v>
                </c:pt>
                <c:pt idx="112">
                  <c:v>-0.32950000000000002</c:v>
                </c:pt>
                <c:pt idx="113">
                  <c:v>-0.33</c:v>
                </c:pt>
                <c:pt idx="114">
                  <c:v>-0.33040000000000003</c:v>
                </c:pt>
                <c:pt idx="115">
                  <c:v>-0.3291</c:v>
                </c:pt>
                <c:pt idx="116">
                  <c:v>-0.32940000000000003</c:v>
                </c:pt>
                <c:pt idx="117">
                  <c:v>-0.32950000000000002</c:v>
                </c:pt>
                <c:pt idx="118">
                  <c:v>-0.32900000000000001</c:v>
                </c:pt>
                <c:pt idx="119">
                  <c:v>-0.32790000000000002</c:v>
                </c:pt>
                <c:pt idx="120">
                  <c:v>-0.32850000000000001</c:v>
                </c:pt>
                <c:pt idx="121">
                  <c:v>-0.32850000000000001</c:v>
                </c:pt>
                <c:pt idx="122">
                  <c:v>-0.32790000000000002</c:v>
                </c:pt>
                <c:pt idx="123">
                  <c:v>-0.32850000000000001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95776"/>
        <c:axId val="94482432"/>
      </c:lineChart>
      <c:catAx>
        <c:axId val="9239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94482432"/>
        <c:crosses val="autoZero"/>
        <c:auto val="1"/>
        <c:lblAlgn val="ctr"/>
        <c:lblOffset val="100"/>
        <c:noMultiLvlLbl val="0"/>
      </c:catAx>
      <c:valAx>
        <c:axId val="9448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39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ECB!$D$1</c:f>
              <c:strCache>
                <c:ptCount val="1"/>
                <c:pt idx="0">
                  <c:v>GDP</c:v>
                </c:pt>
              </c:strCache>
            </c:strRef>
          </c:tx>
          <c:cat>
            <c:multiLvlStrRef>
              <c:f>ECB!$A$2:$B$125</c:f>
              <c:multiLvlStrCache>
                <c:ptCount val="1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  <c:pt idx="123">
                    <c:v>april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ECB!$D$2:$D$125</c:f>
              <c:numCache>
                <c:formatCode>General</c:formatCode>
                <c:ptCount val="124"/>
                <c:pt idx="0">
                  <c:v>14115.37</c:v>
                </c:pt>
                <c:pt idx="12">
                  <c:v>12905.45</c:v>
                </c:pt>
                <c:pt idx="24">
                  <c:v>12642.94</c:v>
                </c:pt>
                <c:pt idx="36">
                  <c:v>13622.72</c:v>
                </c:pt>
                <c:pt idx="48">
                  <c:v>12637.59</c:v>
                </c:pt>
                <c:pt idx="60">
                  <c:v>13187.5</c:v>
                </c:pt>
                <c:pt idx="72">
                  <c:v>13457.72</c:v>
                </c:pt>
                <c:pt idx="84">
                  <c:v>11616.14</c:v>
                </c:pt>
                <c:pt idx="96">
                  <c:v>11885.66</c:v>
                </c:pt>
                <c:pt idx="108">
                  <c:v>11885.66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02912"/>
        <c:axId val="94504448"/>
      </c:lineChart>
      <c:catAx>
        <c:axId val="9450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94504448"/>
        <c:crosses val="autoZero"/>
        <c:auto val="1"/>
        <c:lblAlgn val="ctr"/>
        <c:lblOffset val="100"/>
        <c:noMultiLvlLbl val="0"/>
      </c:catAx>
      <c:valAx>
        <c:axId val="9450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0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ECB!$E$1</c:f>
              <c:strCache>
                <c:ptCount val="1"/>
                <c:pt idx="0">
                  <c:v>inflation rate  </c:v>
                </c:pt>
              </c:strCache>
            </c:strRef>
          </c:tx>
          <c:marker>
            <c:symbol val="none"/>
          </c:marker>
          <c:cat>
            <c:multiLvlStrRef>
              <c:f>ECB!$A$2:$B$124</c:f>
              <c:multiLvlStrCache>
                <c:ptCount val="12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  <c:pt idx="48">
                    <c:v>jan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apr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</c:v>
                  </c:pt>
                  <c:pt idx="67">
                    <c:v>aug</c:v>
                  </c:pt>
                  <c:pt idx="68">
                    <c:v>sep</c:v>
                  </c:pt>
                  <c:pt idx="69">
                    <c:v>oct</c:v>
                  </c:pt>
                  <c:pt idx="70">
                    <c:v>nov</c:v>
                  </c:pt>
                  <c:pt idx="71">
                    <c:v>dec</c:v>
                  </c:pt>
                  <c:pt idx="72">
                    <c:v>jan</c:v>
                  </c:pt>
                  <c:pt idx="73">
                    <c:v>feb</c:v>
                  </c:pt>
                  <c:pt idx="74">
                    <c:v>mar</c:v>
                  </c:pt>
                  <c:pt idx="75">
                    <c:v>apr</c:v>
                  </c:pt>
                  <c:pt idx="76">
                    <c:v>may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aug</c:v>
                  </c:pt>
                  <c:pt idx="80">
                    <c:v>sep</c:v>
                  </c:pt>
                  <c:pt idx="81">
                    <c:v>oct</c:v>
                  </c:pt>
                  <c:pt idx="82">
                    <c:v>nov</c:v>
                  </c:pt>
                  <c:pt idx="83">
                    <c:v>dec</c:v>
                  </c:pt>
                  <c:pt idx="84">
                    <c:v>jan</c:v>
                  </c:pt>
                  <c:pt idx="85">
                    <c:v>feb</c:v>
                  </c:pt>
                  <c:pt idx="86">
                    <c:v>mar</c:v>
                  </c:pt>
                  <c:pt idx="87">
                    <c:v>apr</c:v>
                  </c:pt>
                  <c:pt idx="88">
                    <c:v>may</c:v>
                  </c:pt>
                  <c:pt idx="89">
                    <c:v>jun</c:v>
                  </c:pt>
                  <c:pt idx="90">
                    <c:v>jul</c:v>
                  </c:pt>
                  <c:pt idx="91">
                    <c:v>aug</c:v>
                  </c:pt>
                  <c:pt idx="92">
                    <c:v>sep</c:v>
                  </c:pt>
                  <c:pt idx="93">
                    <c:v>oct</c:v>
                  </c:pt>
                  <c:pt idx="94">
                    <c:v>nov</c:v>
                  </c:pt>
                  <c:pt idx="95">
                    <c:v>dec</c:v>
                  </c:pt>
                  <c:pt idx="96">
                    <c:v>jan</c:v>
                  </c:pt>
                  <c:pt idx="97">
                    <c:v>feb</c:v>
                  </c:pt>
                  <c:pt idx="98">
                    <c:v>mar</c:v>
                  </c:pt>
                  <c:pt idx="99">
                    <c:v>apr</c:v>
                  </c:pt>
                  <c:pt idx="100">
                    <c:v>may</c:v>
                  </c:pt>
                  <c:pt idx="101">
                    <c:v>jun</c:v>
                  </c:pt>
                  <c:pt idx="102">
                    <c:v>jul</c:v>
                  </c:pt>
                  <c:pt idx="103">
                    <c:v>aug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jan</c:v>
                  </c:pt>
                  <c:pt idx="109">
                    <c:v>feb</c:v>
                  </c:pt>
                  <c:pt idx="110">
                    <c:v>mar</c:v>
                  </c:pt>
                  <c:pt idx="111">
                    <c:v>apr</c:v>
                  </c:pt>
                  <c:pt idx="112">
                    <c:v>may</c:v>
                  </c:pt>
                  <c:pt idx="113">
                    <c:v>jun</c:v>
                  </c:pt>
                  <c:pt idx="114">
                    <c:v>jul</c:v>
                  </c:pt>
                  <c:pt idx="115">
                    <c:v>aug</c:v>
                  </c:pt>
                  <c:pt idx="116">
                    <c:v>sep</c:v>
                  </c:pt>
                  <c:pt idx="117">
                    <c:v>oct</c:v>
                  </c:pt>
                  <c:pt idx="118">
                    <c:v>nov</c:v>
                  </c:pt>
                  <c:pt idx="119">
                    <c:v>dec</c:v>
                  </c:pt>
                  <c:pt idx="120">
                    <c:v>jan</c:v>
                  </c:pt>
                  <c:pt idx="121">
                    <c:v>feb</c:v>
                  </c:pt>
                  <c:pt idx="122">
                    <c:v>mar</c:v>
                  </c:pt>
                </c:lvl>
                <c:lvl>
                  <c:pt idx="0">
                    <c:v>2008</c:v>
                  </c:pt>
                  <c:pt idx="12">
                    <c:v>2009</c:v>
                  </c:pt>
                  <c:pt idx="24">
                    <c:v>2010</c:v>
                  </c:pt>
                  <c:pt idx="36">
                    <c:v>2011</c:v>
                  </c:pt>
                  <c:pt idx="48">
                    <c:v>2012</c:v>
                  </c:pt>
                  <c:pt idx="60">
                    <c:v>2013</c:v>
                  </c:pt>
                  <c:pt idx="72">
                    <c:v>2014</c:v>
                  </c:pt>
                  <c:pt idx="84">
                    <c:v>2015</c:v>
                  </c:pt>
                  <c:pt idx="96">
                    <c:v>2016</c:v>
                  </c:pt>
                  <c:pt idx="108">
                    <c:v>2017</c:v>
                  </c:pt>
                  <c:pt idx="120">
                    <c:v>2018</c:v>
                  </c:pt>
                </c:lvl>
              </c:multiLvlStrCache>
            </c:multiLvlStrRef>
          </c:cat>
          <c:val>
            <c:numRef>
              <c:f>ECB!$E$2:$E$124</c:f>
              <c:numCache>
                <c:formatCode>General</c:formatCode>
                <c:ptCount val="123"/>
                <c:pt idx="0">
                  <c:v>3.3</c:v>
                </c:pt>
                <c:pt idx="1">
                  <c:v>3.3</c:v>
                </c:pt>
                <c:pt idx="2">
                  <c:v>3.7</c:v>
                </c:pt>
                <c:pt idx="3">
                  <c:v>3.3</c:v>
                </c:pt>
                <c:pt idx="4">
                  <c:v>3.7</c:v>
                </c:pt>
                <c:pt idx="5">
                  <c:v>4</c:v>
                </c:pt>
                <c:pt idx="6">
                  <c:v>4.0999999999999996</c:v>
                </c:pt>
                <c:pt idx="7">
                  <c:v>3.9</c:v>
                </c:pt>
                <c:pt idx="8">
                  <c:v>3.7</c:v>
                </c:pt>
                <c:pt idx="9">
                  <c:v>3.2</c:v>
                </c:pt>
                <c:pt idx="10">
                  <c:v>2.2000000000000002</c:v>
                </c:pt>
                <c:pt idx="11">
                  <c:v>1.6</c:v>
                </c:pt>
                <c:pt idx="12">
                  <c:v>1.2</c:v>
                </c:pt>
                <c:pt idx="13">
                  <c:v>1.2</c:v>
                </c:pt>
                <c:pt idx="14">
                  <c:v>0.6</c:v>
                </c:pt>
                <c:pt idx="15">
                  <c:v>0.7</c:v>
                </c:pt>
                <c:pt idx="16">
                  <c:v>0.1</c:v>
                </c:pt>
                <c:pt idx="17">
                  <c:v>-0.1</c:v>
                </c:pt>
                <c:pt idx="18">
                  <c:v>-0.6</c:v>
                </c:pt>
                <c:pt idx="19">
                  <c:v>-0.2</c:v>
                </c:pt>
                <c:pt idx="20">
                  <c:v>-0.3</c:v>
                </c:pt>
                <c:pt idx="21">
                  <c:v>-0.1</c:v>
                </c:pt>
                <c:pt idx="22">
                  <c:v>0.5</c:v>
                </c:pt>
                <c:pt idx="23">
                  <c:v>0.9</c:v>
                </c:pt>
                <c:pt idx="24">
                  <c:v>0.9</c:v>
                </c:pt>
                <c:pt idx="25">
                  <c:v>0.8</c:v>
                </c:pt>
                <c:pt idx="26">
                  <c:v>1.6</c:v>
                </c:pt>
                <c:pt idx="27">
                  <c:v>1.6</c:v>
                </c:pt>
                <c:pt idx="28">
                  <c:v>1.7</c:v>
                </c:pt>
                <c:pt idx="29">
                  <c:v>1.5</c:v>
                </c:pt>
                <c:pt idx="30">
                  <c:v>1.7</c:v>
                </c:pt>
                <c:pt idx="31">
                  <c:v>1.6</c:v>
                </c:pt>
                <c:pt idx="32">
                  <c:v>1.9</c:v>
                </c:pt>
                <c:pt idx="33">
                  <c:v>1.9</c:v>
                </c:pt>
                <c:pt idx="34">
                  <c:v>1.9</c:v>
                </c:pt>
                <c:pt idx="35">
                  <c:v>2.2000000000000002</c:v>
                </c:pt>
                <c:pt idx="36">
                  <c:v>2.2999999999999998</c:v>
                </c:pt>
                <c:pt idx="37">
                  <c:v>2.4</c:v>
                </c:pt>
                <c:pt idx="38">
                  <c:v>2.7</c:v>
                </c:pt>
                <c:pt idx="39">
                  <c:v>2.8</c:v>
                </c:pt>
                <c:pt idx="40">
                  <c:v>2.7</c:v>
                </c:pt>
                <c:pt idx="41">
                  <c:v>2.7</c:v>
                </c:pt>
                <c:pt idx="42">
                  <c:v>2.6</c:v>
                </c:pt>
                <c:pt idx="43">
                  <c:v>2.6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2.8</c:v>
                </c:pt>
                <c:pt idx="48">
                  <c:v>2.7</c:v>
                </c:pt>
                <c:pt idx="49">
                  <c:v>2.7</c:v>
                </c:pt>
                <c:pt idx="50">
                  <c:v>2.7</c:v>
                </c:pt>
                <c:pt idx="51">
                  <c:v>2.6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2.6</c:v>
                </c:pt>
                <c:pt idx="56">
                  <c:v>2.6</c:v>
                </c:pt>
                <c:pt idx="57">
                  <c:v>2.5</c:v>
                </c:pt>
                <c:pt idx="58">
                  <c:v>2.2000000000000002</c:v>
                </c:pt>
                <c:pt idx="59">
                  <c:v>2.2000000000000002</c:v>
                </c:pt>
                <c:pt idx="60">
                  <c:v>2</c:v>
                </c:pt>
                <c:pt idx="61">
                  <c:v>1.8</c:v>
                </c:pt>
                <c:pt idx="62">
                  <c:v>1.7</c:v>
                </c:pt>
                <c:pt idx="63">
                  <c:v>1.2</c:v>
                </c:pt>
                <c:pt idx="64">
                  <c:v>1.4</c:v>
                </c:pt>
                <c:pt idx="65">
                  <c:v>1.6</c:v>
                </c:pt>
                <c:pt idx="66">
                  <c:v>1.6</c:v>
                </c:pt>
                <c:pt idx="67">
                  <c:v>1.3</c:v>
                </c:pt>
                <c:pt idx="68">
                  <c:v>1.1000000000000001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0.7</c:v>
                </c:pt>
                <c:pt idx="74">
                  <c:v>0.5</c:v>
                </c:pt>
                <c:pt idx="75">
                  <c:v>0.7</c:v>
                </c:pt>
                <c:pt idx="76">
                  <c:v>0.5</c:v>
                </c:pt>
                <c:pt idx="77">
                  <c:v>0.5</c:v>
                </c:pt>
                <c:pt idx="78">
                  <c:v>0.4</c:v>
                </c:pt>
                <c:pt idx="79">
                  <c:v>0.4</c:v>
                </c:pt>
                <c:pt idx="80">
                  <c:v>0.3</c:v>
                </c:pt>
                <c:pt idx="81">
                  <c:v>0.4</c:v>
                </c:pt>
                <c:pt idx="82">
                  <c:v>0.3</c:v>
                </c:pt>
                <c:pt idx="83">
                  <c:v>-0.2</c:v>
                </c:pt>
                <c:pt idx="84">
                  <c:v>-0.6</c:v>
                </c:pt>
                <c:pt idx="85">
                  <c:v>-0.3</c:v>
                </c:pt>
                <c:pt idx="86">
                  <c:v>-0.1</c:v>
                </c:pt>
                <c:pt idx="87">
                  <c:v>0</c:v>
                </c:pt>
                <c:pt idx="88">
                  <c:v>0.3</c:v>
                </c:pt>
                <c:pt idx="89">
                  <c:v>0.2</c:v>
                </c:pt>
                <c:pt idx="90">
                  <c:v>0.2</c:v>
                </c:pt>
                <c:pt idx="91">
                  <c:v>0.1</c:v>
                </c:pt>
                <c:pt idx="92">
                  <c:v>-0.1</c:v>
                </c:pt>
                <c:pt idx="93">
                  <c:v>0.1</c:v>
                </c:pt>
                <c:pt idx="94">
                  <c:v>0.1</c:v>
                </c:pt>
                <c:pt idx="95">
                  <c:v>0.2</c:v>
                </c:pt>
                <c:pt idx="96">
                  <c:v>0.3</c:v>
                </c:pt>
                <c:pt idx="97">
                  <c:v>-0.2</c:v>
                </c:pt>
                <c:pt idx="98">
                  <c:v>0</c:v>
                </c:pt>
                <c:pt idx="99">
                  <c:v>-0.2</c:v>
                </c:pt>
                <c:pt idx="100">
                  <c:v>-0.1</c:v>
                </c:pt>
                <c:pt idx="101">
                  <c:v>0.1</c:v>
                </c:pt>
                <c:pt idx="102">
                  <c:v>0.2</c:v>
                </c:pt>
                <c:pt idx="103">
                  <c:v>0.2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1.1000000000000001</c:v>
                </c:pt>
                <c:pt idx="108">
                  <c:v>1.8</c:v>
                </c:pt>
                <c:pt idx="109">
                  <c:v>2</c:v>
                </c:pt>
                <c:pt idx="110">
                  <c:v>1.5</c:v>
                </c:pt>
                <c:pt idx="111">
                  <c:v>1.9</c:v>
                </c:pt>
                <c:pt idx="112">
                  <c:v>1.4</c:v>
                </c:pt>
                <c:pt idx="113">
                  <c:v>1.3</c:v>
                </c:pt>
                <c:pt idx="114">
                  <c:v>1.3</c:v>
                </c:pt>
                <c:pt idx="115">
                  <c:v>1.5</c:v>
                </c:pt>
                <c:pt idx="116">
                  <c:v>1.5</c:v>
                </c:pt>
                <c:pt idx="117">
                  <c:v>1.4</c:v>
                </c:pt>
                <c:pt idx="118">
                  <c:v>1.5</c:v>
                </c:pt>
                <c:pt idx="119">
                  <c:v>1.4</c:v>
                </c:pt>
                <c:pt idx="120">
                  <c:v>1.3</c:v>
                </c:pt>
                <c:pt idx="121">
                  <c:v>1.1000000000000001</c:v>
                </c:pt>
                <c:pt idx="122">
                  <c:v>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37216"/>
        <c:axId val="94538752"/>
      </c:lineChart>
      <c:catAx>
        <c:axId val="9453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94538752"/>
        <c:crosses val="autoZero"/>
        <c:auto val="1"/>
        <c:lblAlgn val="ctr"/>
        <c:lblOffset val="100"/>
        <c:noMultiLvlLbl val="0"/>
      </c:catAx>
      <c:valAx>
        <c:axId val="945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53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536575</xdr:colOff>
      <xdr:row>2</xdr:row>
      <xdr:rowOff>186644</xdr:rowOff>
    </xdr:from>
    <xdr:to>
      <xdr:col>11</xdr:col>
      <xdr:colOff>9979</xdr:colOff>
      <xdr:row>17</xdr:row>
      <xdr:rowOff>70076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503463</xdr:colOff>
      <xdr:row>19</xdr:row>
      <xdr:rowOff>6122</xdr:rowOff>
    </xdr:from>
    <xdr:to>
      <xdr:col>10</xdr:col>
      <xdr:colOff>585105</xdr:colOff>
      <xdr:row>33</xdr:row>
      <xdr:rowOff>50572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106589</xdr:colOff>
      <xdr:row>36</xdr:row>
      <xdr:rowOff>51480</xdr:rowOff>
    </xdr:from>
    <xdr:to>
      <xdr:col>11</xdr:col>
      <xdr:colOff>188232</xdr:colOff>
      <xdr:row>50</xdr:row>
      <xdr:rowOff>95930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106589</xdr:colOff>
      <xdr:row>52</xdr:row>
      <xdr:rowOff>40140</xdr:rowOff>
    </xdr:from>
    <xdr:to>
      <xdr:col>11</xdr:col>
      <xdr:colOff>188232</xdr:colOff>
      <xdr:row>66</xdr:row>
      <xdr:rowOff>84590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299358</xdr:colOff>
      <xdr:row>68</xdr:row>
      <xdr:rowOff>142193</xdr:rowOff>
    </xdr:from>
    <xdr:to>
      <xdr:col>11</xdr:col>
      <xdr:colOff>381001</xdr:colOff>
      <xdr:row>82</xdr:row>
      <xdr:rowOff>186643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129268</xdr:colOff>
      <xdr:row>18</xdr:row>
      <xdr:rowOff>130856</xdr:rowOff>
    </xdr:from>
    <xdr:to>
      <xdr:col>16</xdr:col>
      <xdr:colOff>551090</xdr:colOff>
      <xdr:row>32</xdr:row>
      <xdr:rowOff>175306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247651</xdr:colOff>
      <xdr:row>4</xdr:row>
      <xdr:rowOff>28575</xdr:rowOff>
    </xdr:from>
    <xdr:to>
      <xdr:col>12</xdr:col>
      <xdr:colOff>57150</xdr:colOff>
      <xdr:row>14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161926</xdr:colOff>
      <xdr:row>14</xdr:row>
      <xdr:rowOff>133350</xdr:rowOff>
    </xdr:from>
    <xdr:to>
      <xdr:col>12</xdr:col>
      <xdr:colOff>66675</xdr:colOff>
      <xdr:row>26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180976</xdr:colOff>
      <xdr:row>27</xdr:row>
      <xdr:rowOff>85724</xdr:rowOff>
    </xdr:from>
    <xdr:to>
      <xdr:col>12</xdr:col>
      <xdr:colOff>114301</xdr:colOff>
      <xdr:row>38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171450</xdr:colOff>
      <xdr:row>40</xdr:row>
      <xdr:rowOff>80962</xdr:rowOff>
    </xdr:from>
    <xdr:to>
      <xdr:col>12</xdr:col>
      <xdr:colOff>200025</xdr:colOff>
      <xdr:row>52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219075</xdr:colOff>
      <xdr:row>54</xdr:row>
      <xdr:rowOff>28575</xdr:rowOff>
    </xdr:from>
    <xdr:to>
      <xdr:col>12</xdr:col>
      <xdr:colOff>323850</xdr:colOff>
      <xdr:row>67</xdr:row>
      <xdr:rowOff>80962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219075</xdr:colOff>
      <xdr:row>68</xdr:row>
      <xdr:rowOff>95250</xdr:rowOff>
    </xdr:from>
    <xdr:to>
      <xdr:col>12</xdr:col>
      <xdr:colOff>295275</xdr:colOff>
      <xdr:row>81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3</xdr:row>
      <xdr:rowOff>4762</xdr:rowOff>
    </xdr:from>
    <xdr:to>
      <xdr:col>13</xdr:col>
      <xdr:colOff>590550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254001</xdr:colOff>
      <xdr:row>17</xdr:row>
      <xdr:rowOff>147108</xdr:rowOff>
    </xdr:from>
    <xdr:to>
      <xdr:col>14</xdr:col>
      <xdr:colOff>10583</xdr:colOff>
      <xdr:row>29</xdr:row>
      <xdr:rowOff>21167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222249</xdr:colOff>
      <xdr:row>30</xdr:row>
      <xdr:rowOff>168276</xdr:rowOff>
    </xdr:from>
    <xdr:to>
      <xdr:col>14</xdr:col>
      <xdr:colOff>84666</xdr:colOff>
      <xdr:row>45</xdr:row>
      <xdr:rowOff>53976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285749</xdr:colOff>
      <xdr:row>47</xdr:row>
      <xdr:rowOff>83610</xdr:rowOff>
    </xdr:from>
    <xdr:to>
      <xdr:col>14</xdr:col>
      <xdr:colOff>148166</xdr:colOff>
      <xdr:row>61</xdr:row>
      <xdr:rowOff>159810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380999</xdr:colOff>
      <xdr:row>63</xdr:row>
      <xdr:rowOff>94192</xdr:rowOff>
    </xdr:from>
    <xdr:to>
      <xdr:col>14</xdr:col>
      <xdr:colOff>243416</xdr:colOff>
      <xdr:row>77</xdr:row>
      <xdr:rowOff>170392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433917</xdr:colOff>
      <xdr:row>79</xdr:row>
      <xdr:rowOff>189441</xdr:rowOff>
    </xdr:from>
    <xdr:to>
      <xdr:col>14</xdr:col>
      <xdr:colOff>296334</xdr:colOff>
      <xdr:row>94</xdr:row>
      <xdr:rowOff>75141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2</xdr:row>
      <xdr:rowOff>28575</xdr:rowOff>
    </xdr:from>
    <xdr:to>
      <xdr:col>12</xdr:col>
      <xdr:colOff>590550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17</xdr:row>
      <xdr:rowOff>166687</xdr:rowOff>
    </xdr:from>
    <xdr:to>
      <xdr:col>12</xdr:col>
      <xdr:colOff>571500</xdr:colOff>
      <xdr:row>32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33</xdr:row>
      <xdr:rowOff>47625</xdr:rowOff>
    </xdr:from>
    <xdr:to>
      <xdr:col>12</xdr:col>
      <xdr:colOff>542925</xdr:colOff>
      <xdr:row>47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238125</xdr:colOff>
      <xdr:row>48</xdr:row>
      <xdr:rowOff>76199</xdr:rowOff>
    </xdr:from>
    <xdr:to>
      <xdr:col>12</xdr:col>
      <xdr:colOff>447675</xdr:colOff>
      <xdr:row>62</xdr:row>
      <xdr:rowOff>52386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238125</xdr:colOff>
      <xdr:row>63</xdr:row>
      <xdr:rowOff>119062</xdr:rowOff>
    </xdr:from>
    <xdr:to>
      <xdr:col>12</xdr:col>
      <xdr:colOff>447675</xdr:colOff>
      <xdr:row>76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285750</xdr:colOff>
      <xdr:row>79</xdr:row>
      <xdr:rowOff>4762</xdr:rowOff>
    </xdr:from>
    <xdr:to>
      <xdr:col>13</xdr:col>
      <xdr:colOff>66675</xdr:colOff>
      <xdr:row>93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</xdr:row>
      <xdr:rowOff>185737</xdr:rowOff>
    </xdr:from>
    <xdr:to>
      <xdr:col>12</xdr:col>
      <xdr:colOff>361950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17</xdr:row>
      <xdr:rowOff>109537</xdr:rowOff>
    </xdr:from>
    <xdr:to>
      <xdr:col>12</xdr:col>
      <xdr:colOff>409575</xdr:colOff>
      <xdr:row>30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31</xdr:row>
      <xdr:rowOff>0</xdr:rowOff>
    </xdr:from>
    <xdr:to>
      <xdr:col>12</xdr:col>
      <xdr:colOff>390525</xdr:colOff>
      <xdr:row>43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285751</xdr:colOff>
      <xdr:row>44</xdr:row>
      <xdr:rowOff>152399</xdr:rowOff>
    </xdr:from>
    <xdr:to>
      <xdr:col>12</xdr:col>
      <xdr:colOff>238126</xdr:colOff>
      <xdr:row>57</xdr:row>
      <xdr:rowOff>47624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581025</xdr:colOff>
      <xdr:row>58</xdr:row>
      <xdr:rowOff>180974</xdr:rowOff>
    </xdr:from>
    <xdr:to>
      <xdr:col>13</xdr:col>
      <xdr:colOff>47625</xdr:colOff>
      <xdr:row>72</xdr:row>
      <xdr:rowOff>138111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600075</xdr:colOff>
      <xdr:row>74</xdr:row>
      <xdr:rowOff>38100</xdr:rowOff>
    </xdr:from>
    <xdr:to>
      <xdr:col>13</xdr:col>
      <xdr:colOff>19050</xdr:colOff>
      <xdr:row>86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847724</xdr:colOff>
      <xdr:row>6</xdr:row>
      <xdr:rowOff>161925</xdr:rowOff>
    </xdr:from>
    <xdr:to>
      <xdr:col>13</xdr:col>
      <xdr:colOff>66675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847724</xdr:colOff>
      <xdr:row>20</xdr:row>
      <xdr:rowOff>133349</xdr:rowOff>
    </xdr:from>
    <xdr:to>
      <xdr:col>13</xdr:col>
      <xdr:colOff>171449</xdr:colOff>
      <xdr:row>33</xdr:row>
      <xdr:rowOff>147636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790575</xdr:colOff>
      <xdr:row>37</xdr:row>
      <xdr:rowOff>38100</xdr:rowOff>
    </xdr:from>
    <xdr:to>
      <xdr:col>13</xdr:col>
      <xdr:colOff>142875</xdr:colOff>
      <xdr:row>50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790574</xdr:colOff>
      <xdr:row>52</xdr:row>
      <xdr:rowOff>142875</xdr:rowOff>
    </xdr:from>
    <xdr:to>
      <xdr:col>13</xdr:col>
      <xdr:colOff>38099</xdr:colOff>
      <xdr:row>66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952500</xdr:colOff>
      <xdr:row>67</xdr:row>
      <xdr:rowOff>142874</xdr:rowOff>
    </xdr:from>
    <xdr:to>
      <xdr:col>12</xdr:col>
      <xdr:colOff>57150</xdr:colOff>
      <xdr:row>81</xdr:row>
      <xdr:rowOff>152399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885825</xdr:colOff>
      <xdr:row>83</xdr:row>
      <xdr:rowOff>142875</xdr:rowOff>
    </xdr:from>
    <xdr:to>
      <xdr:col>11</xdr:col>
      <xdr:colOff>600075</xdr:colOff>
      <xdr:row>97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</xdr:row>
      <xdr:rowOff>114299</xdr:rowOff>
    </xdr:from>
    <xdr:to>
      <xdr:col>11</xdr:col>
      <xdr:colOff>390525</xdr:colOff>
      <xdr:row>15</xdr:row>
      <xdr:rowOff>90486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16</xdr:row>
      <xdr:rowOff>123825</xdr:rowOff>
    </xdr:from>
    <xdr:to>
      <xdr:col>11</xdr:col>
      <xdr:colOff>342900</xdr:colOff>
      <xdr:row>27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257176</xdr:colOff>
      <xdr:row>29</xdr:row>
      <xdr:rowOff>9525</xdr:rowOff>
    </xdr:from>
    <xdr:to>
      <xdr:col>11</xdr:col>
      <xdr:colOff>409576</xdr:colOff>
      <xdr:row>42</xdr:row>
      <xdr:rowOff>52386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45</xdr:row>
      <xdr:rowOff>9525</xdr:rowOff>
    </xdr:from>
    <xdr:to>
      <xdr:col>11</xdr:col>
      <xdr:colOff>800100</xdr:colOff>
      <xdr:row>57</xdr:row>
      <xdr:rowOff>33338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285750</xdr:colOff>
      <xdr:row>58</xdr:row>
      <xdr:rowOff>157162</xdr:rowOff>
    </xdr:from>
    <xdr:to>
      <xdr:col>11</xdr:col>
      <xdr:colOff>904875</xdr:colOff>
      <xdr:row>72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285750</xdr:colOff>
      <xdr:row>74</xdr:row>
      <xdr:rowOff>142875</xdr:rowOff>
    </xdr:from>
    <xdr:to>
      <xdr:col>11</xdr:col>
      <xdr:colOff>990600</xdr:colOff>
      <xdr:row>88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76200</xdr:rowOff>
    </xdr:from>
    <xdr:to>
      <xdr:col>14</xdr:col>
      <xdr:colOff>114300</xdr:colOff>
      <xdr:row>14</xdr:row>
      <xdr:rowOff>138112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17</xdr:row>
      <xdr:rowOff>76200</xdr:rowOff>
    </xdr:from>
    <xdr:to>
      <xdr:col>14</xdr:col>
      <xdr:colOff>190500</xdr:colOff>
      <xdr:row>31</xdr:row>
      <xdr:rowOff>4762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</xdr:colOff>
      <xdr:row>34</xdr:row>
      <xdr:rowOff>9525</xdr:rowOff>
    </xdr:from>
    <xdr:to>
      <xdr:col>13</xdr:col>
      <xdr:colOff>581025</xdr:colOff>
      <xdr:row>46</xdr:row>
      <xdr:rowOff>14286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47</xdr:row>
      <xdr:rowOff>38099</xdr:rowOff>
    </xdr:from>
    <xdr:to>
      <xdr:col>14</xdr:col>
      <xdr:colOff>9525</xdr:colOff>
      <xdr:row>60</xdr:row>
      <xdr:rowOff>128586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62</xdr:row>
      <xdr:rowOff>57150</xdr:rowOff>
    </xdr:from>
    <xdr:to>
      <xdr:col>14</xdr:col>
      <xdr:colOff>0</xdr:colOff>
      <xdr:row>76</xdr:row>
      <xdr:rowOff>176212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66675</xdr:colOff>
      <xdr:row>78</xdr:row>
      <xdr:rowOff>133350</xdr:rowOff>
    </xdr:from>
    <xdr:to>
      <xdr:col>14</xdr:col>
      <xdr:colOff>38101</xdr:colOff>
      <xdr:row>94</xdr:row>
      <xdr:rowOff>128587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97</xdr:row>
      <xdr:rowOff>71437</xdr:rowOff>
    </xdr:from>
    <xdr:to>
      <xdr:col>13</xdr:col>
      <xdr:colOff>361950</xdr:colOff>
      <xdr:row>111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topLeftCell="A61" zoomScale="84" zoomScaleNormal="84" workbookViewId="0">
      <selection activeCell="G98" sqref="G98"/>
    </sheetView>
  </sheetViews>
  <sheetFormatPr defaultRowHeight="15" x14ac:dyDescent="0.25"/>
  <cols>
    <col min="1" max="1" width="14.85546875" customWidth="1"/>
    <col min="2" max="2" width="10.5703125" style="8" customWidth="1"/>
    <col min="3" max="3" width="13.85546875" customWidth="1"/>
    <col min="4" max="5" width="14.42578125" style="35" customWidth="1"/>
    <col min="6" max="6" width="12.5703125" customWidth="1"/>
    <col min="7" max="7" width="21.7109375" style="35" customWidth="1"/>
    <col min="9" max="9" width="49" customWidth="1"/>
    <col min="13" max="13" width="25.5703125" customWidth="1"/>
  </cols>
  <sheetData>
    <row r="1" spans="1:14" ht="15.75" thickBot="1" x14ac:dyDescent="0.3">
      <c r="A1" s="2" t="s">
        <v>0</v>
      </c>
      <c r="B1" s="14" t="s">
        <v>1</v>
      </c>
      <c r="C1" s="7" t="s">
        <v>14</v>
      </c>
      <c r="D1" s="14" t="s">
        <v>17</v>
      </c>
      <c r="E1" s="14" t="s">
        <v>18</v>
      </c>
      <c r="F1" s="14" t="s">
        <v>16</v>
      </c>
      <c r="G1" s="14" t="s">
        <v>21</v>
      </c>
      <c r="I1" s="41" t="s">
        <v>19</v>
      </c>
    </row>
    <row r="2" spans="1:14" x14ac:dyDescent="0.25">
      <c r="A2" s="1">
        <v>2008</v>
      </c>
      <c r="B2" s="10" t="s">
        <v>2</v>
      </c>
      <c r="C2" s="32">
        <v>3.84</v>
      </c>
      <c r="D2" s="20">
        <v>14830.375</v>
      </c>
      <c r="E2" s="20">
        <v>-2.78</v>
      </c>
      <c r="F2" s="9">
        <v>4.3</v>
      </c>
      <c r="G2" s="12">
        <v>5</v>
      </c>
      <c r="I2" s="35"/>
    </row>
    <row r="3" spans="1:14" x14ac:dyDescent="0.25">
      <c r="A3" s="1"/>
      <c r="B3" s="10" t="s">
        <v>3</v>
      </c>
      <c r="C3" s="32">
        <v>3.06</v>
      </c>
      <c r="D3" s="20"/>
      <c r="F3" s="9">
        <v>4</v>
      </c>
      <c r="G3" s="12">
        <v>4.9000000000000004</v>
      </c>
      <c r="I3" s="35"/>
      <c r="J3" s="20"/>
    </row>
    <row r="4" spans="1:14" x14ac:dyDescent="0.25">
      <c r="A4" s="1"/>
      <c r="B4" s="10" t="s">
        <v>4</v>
      </c>
      <c r="C4" s="32">
        <v>2.79</v>
      </c>
      <c r="D4" s="20"/>
      <c r="F4" s="9">
        <v>4</v>
      </c>
      <c r="G4" s="12">
        <v>5.0999999999999996</v>
      </c>
      <c r="I4" s="35"/>
    </row>
    <row r="5" spans="1:14" x14ac:dyDescent="0.25">
      <c r="A5" s="1"/>
      <c r="B5" s="10" t="s">
        <v>5</v>
      </c>
      <c r="C5" s="32">
        <v>2.85</v>
      </c>
      <c r="D5" s="20"/>
      <c r="F5" s="9">
        <v>3.9</v>
      </c>
      <c r="G5" s="12">
        <v>5</v>
      </c>
      <c r="I5" s="35"/>
    </row>
    <row r="6" spans="1:14" x14ac:dyDescent="0.25">
      <c r="A6" s="1"/>
      <c r="B6" s="10" t="s">
        <v>6</v>
      </c>
      <c r="C6" s="32">
        <v>2.66</v>
      </c>
      <c r="D6" s="20"/>
      <c r="F6" s="9">
        <v>4.2</v>
      </c>
      <c r="G6" s="12">
        <v>5.4</v>
      </c>
      <c r="I6" s="35"/>
    </row>
    <row r="7" spans="1:14" x14ac:dyDescent="0.25">
      <c r="A7" s="1"/>
      <c r="B7" s="10" t="s">
        <v>7</v>
      </c>
      <c r="C7" s="32">
        <v>2.76</v>
      </c>
      <c r="D7" s="20"/>
      <c r="F7" s="9">
        <v>5</v>
      </c>
      <c r="G7" s="12">
        <v>5.6</v>
      </c>
      <c r="I7" s="35"/>
    </row>
    <row r="8" spans="1:14" x14ac:dyDescent="0.25">
      <c r="A8" s="1"/>
      <c r="B8" s="10" t="s">
        <v>8</v>
      </c>
      <c r="C8" s="32">
        <v>2.79</v>
      </c>
      <c r="D8" s="20"/>
      <c r="F8" s="9">
        <v>5.6</v>
      </c>
      <c r="G8" s="12">
        <v>5.8</v>
      </c>
      <c r="I8" s="35"/>
      <c r="M8" s="112"/>
      <c r="N8" s="112" t="s">
        <v>17</v>
      </c>
    </row>
    <row r="9" spans="1:14" x14ac:dyDescent="0.25">
      <c r="A9" s="1"/>
      <c r="B9" s="10" t="s">
        <v>9</v>
      </c>
      <c r="C9" s="32">
        <v>2.79</v>
      </c>
      <c r="D9" s="20"/>
      <c r="F9" s="9">
        <v>5.4</v>
      </c>
      <c r="G9" s="12">
        <v>6.1</v>
      </c>
      <c r="I9" s="35"/>
      <c r="M9" s="112">
        <v>2008</v>
      </c>
      <c r="N9" s="113">
        <v>-2.78</v>
      </c>
    </row>
    <row r="10" spans="1:14" x14ac:dyDescent="0.25">
      <c r="A10" s="1"/>
      <c r="B10" s="10" t="s">
        <v>10</v>
      </c>
      <c r="C10" s="32">
        <v>3.59</v>
      </c>
      <c r="D10" s="20"/>
      <c r="F10" s="9">
        <v>4.9000000000000004</v>
      </c>
      <c r="G10" s="12">
        <v>6.1</v>
      </c>
      <c r="I10" s="35"/>
      <c r="J10" s="20"/>
      <c r="K10" s="36"/>
      <c r="M10" s="112">
        <v>2009</v>
      </c>
      <c r="N10" s="113">
        <v>2.5299999999999998</v>
      </c>
    </row>
    <row r="11" spans="1:14" x14ac:dyDescent="0.25">
      <c r="A11" s="1"/>
      <c r="B11" s="10" t="s">
        <v>11</v>
      </c>
      <c r="C11" s="32">
        <v>4.32</v>
      </c>
      <c r="D11" s="20"/>
      <c r="F11" s="9">
        <v>3.7</v>
      </c>
      <c r="G11" s="12">
        <v>6.5</v>
      </c>
      <c r="I11" s="35"/>
      <c r="J11" s="20"/>
      <c r="K11" s="36"/>
      <c r="M11" s="112">
        <v>2010</v>
      </c>
      <c r="N11" s="113">
        <v>1.6</v>
      </c>
    </row>
    <row r="12" spans="1:14" x14ac:dyDescent="0.25">
      <c r="A12" s="1"/>
      <c r="B12" s="10" t="s">
        <v>12</v>
      </c>
      <c r="C12" s="32">
        <v>2.36</v>
      </c>
      <c r="D12" s="20"/>
      <c r="F12" s="9">
        <v>1.1000000000000001</v>
      </c>
      <c r="G12" s="12">
        <v>6.8</v>
      </c>
      <c r="J12" s="20"/>
      <c r="K12" s="36"/>
      <c r="M12" s="112">
        <v>2011</v>
      </c>
      <c r="N12" s="113">
        <v>2.2200000000000002</v>
      </c>
    </row>
    <row r="13" spans="1:14" x14ac:dyDescent="0.25">
      <c r="A13" s="1"/>
      <c r="B13" s="10" t="s">
        <v>13</v>
      </c>
      <c r="C13" s="32">
        <v>1.77</v>
      </c>
      <c r="D13" s="20"/>
      <c r="F13" s="9">
        <v>0.1</v>
      </c>
      <c r="G13" s="12">
        <v>7.3</v>
      </c>
      <c r="J13" s="20"/>
      <c r="K13" s="36"/>
      <c r="M13" s="112">
        <v>2012</v>
      </c>
      <c r="N13" s="113">
        <v>1.49</v>
      </c>
    </row>
    <row r="14" spans="1:14" x14ac:dyDescent="0.25">
      <c r="A14" s="1">
        <v>2009</v>
      </c>
      <c r="B14" s="10" t="s">
        <v>2</v>
      </c>
      <c r="C14" s="32">
        <v>1.02</v>
      </c>
      <c r="D14" s="20">
        <v>14418.75</v>
      </c>
      <c r="E14" s="20">
        <v>2.5299999999999998</v>
      </c>
      <c r="F14" s="9">
        <v>0</v>
      </c>
      <c r="G14" s="13">
        <v>7.8</v>
      </c>
      <c r="J14" s="20"/>
      <c r="K14" s="36"/>
      <c r="M14" s="112">
        <v>2013</v>
      </c>
      <c r="N14" s="113">
        <v>2.4300000000000002</v>
      </c>
    </row>
    <row r="15" spans="1:14" x14ac:dyDescent="0.25">
      <c r="A15" s="1"/>
      <c r="B15" s="10" t="s">
        <v>3</v>
      </c>
      <c r="C15" s="32">
        <v>1.1599999999999999</v>
      </c>
      <c r="D15" s="20"/>
      <c r="F15" s="9">
        <v>0.2</v>
      </c>
      <c r="G15" s="13">
        <v>8.3000000000000007</v>
      </c>
      <c r="J15" s="20"/>
      <c r="K15" s="36"/>
      <c r="M15" s="112">
        <v>2014</v>
      </c>
      <c r="N15" s="113">
        <v>2.4</v>
      </c>
    </row>
    <row r="16" spans="1:14" x14ac:dyDescent="0.25">
      <c r="A16" s="1"/>
      <c r="B16" s="10" t="s">
        <v>4</v>
      </c>
      <c r="C16" s="32">
        <v>1.07</v>
      </c>
      <c r="D16" s="20"/>
      <c r="F16" s="9">
        <v>-0.4</v>
      </c>
      <c r="G16" s="13">
        <v>8.6999999999999993</v>
      </c>
      <c r="J16" s="20"/>
      <c r="K16" s="36"/>
      <c r="M16" s="112">
        <v>2015</v>
      </c>
      <c r="N16" s="113">
        <v>2.5</v>
      </c>
    </row>
    <row r="17" spans="1:14" x14ac:dyDescent="0.25">
      <c r="A17" s="1"/>
      <c r="B17" s="10" t="s">
        <v>5</v>
      </c>
      <c r="C17" s="32">
        <v>0.89</v>
      </c>
      <c r="D17" s="20"/>
      <c r="E17" s="11"/>
      <c r="F17" s="9">
        <v>-0.7</v>
      </c>
      <c r="G17" s="13">
        <v>9</v>
      </c>
      <c r="J17" s="20"/>
      <c r="K17" s="36"/>
      <c r="M17" s="112">
        <v>2016</v>
      </c>
      <c r="N17" s="113">
        <v>2.37</v>
      </c>
    </row>
    <row r="18" spans="1:14" x14ac:dyDescent="0.25">
      <c r="A18" s="1"/>
      <c r="B18" s="10" t="s">
        <v>6</v>
      </c>
      <c r="C18" s="32">
        <v>0.56999999999999995</v>
      </c>
      <c r="D18" s="20"/>
      <c r="F18" s="9">
        <v>-1.3</v>
      </c>
      <c r="G18" s="13">
        <v>9.4</v>
      </c>
      <c r="J18" s="20"/>
      <c r="K18" s="36"/>
      <c r="M18" s="112">
        <v>2017</v>
      </c>
      <c r="N18" s="113">
        <v>-1</v>
      </c>
    </row>
    <row r="19" spans="1:14" x14ac:dyDescent="0.25">
      <c r="A19" s="1"/>
      <c r="B19" s="10" t="s">
        <v>7</v>
      </c>
      <c r="C19" s="32">
        <v>0.39</v>
      </c>
      <c r="D19" s="20"/>
      <c r="F19" s="9">
        <v>-1.4</v>
      </c>
      <c r="G19" s="13">
        <v>9.5</v>
      </c>
      <c r="J19" s="20"/>
      <c r="K19" s="36"/>
      <c r="M19" s="112">
        <v>2018</v>
      </c>
      <c r="N19" s="112"/>
    </row>
    <row r="20" spans="1:14" x14ac:dyDescent="0.25">
      <c r="A20" s="1"/>
      <c r="B20" s="10" t="s">
        <v>8</v>
      </c>
      <c r="C20" s="32">
        <v>0.35</v>
      </c>
      <c r="D20" s="20"/>
      <c r="E20" s="11"/>
      <c r="F20" s="9">
        <v>-2.1</v>
      </c>
      <c r="G20" s="13">
        <v>9.5</v>
      </c>
      <c r="J20" s="20"/>
      <c r="K20" s="37"/>
    </row>
    <row r="21" spans="1:14" x14ac:dyDescent="0.25">
      <c r="A21" s="1"/>
      <c r="B21" s="10" t="s">
        <v>9</v>
      </c>
      <c r="C21" s="32">
        <v>0.3</v>
      </c>
      <c r="D21" s="20"/>
      <c r="F21" s="9">
        <v>-1.5</v>
      </c>
      <c r="G21" s="13">
        <v>9.6</v>
      </c>
    </row>
    <row r="22" spans="1:14" x14ac:dyDescent="0.25">
      <c r="A22" s="1"/>
      <c r="B22" s="10" t="s">
        <v>10</v>
      </c>
      <c r="C22" s="32">
        <v>0.25</v>
      </c>
      <c r="D22" s="20"/>
      <c r="F22" s="9">
        <v>-1.3</v>
      </c>
      <c r="G22" s="13">
        <v>9.8000000000000007</v>
      </c>
    </row>
    <row r="23" spans="1:14" x14ac:dyDescent="0.25">
      <c r="A23" s="1"/>
      <c r="B23" s="10" t="s">
        <v>11</v>
      </c>
      <c r="C23" s="32">
        <v>0.24</v>
      </c>
      <c r="D23" s="20"/>
      <c r="E23" s="11"/>
      <c r="F23" s="9">
        <v>-0.2</v>
      </c>
      <c r="G23" s="13">
        <v>10</v>
      </c>
    </row>
    <row r="24" spans="1:14" x14ac:dyDescent="0.25">
      <c r="A24" s="1"/>
      <c r="B24" s="10" t="s">
        <v>12</v>
      </c>
      <c r="C24" s="32">
        <v>0.21</v>
      </c>
      <c r="D24" s="20"/>
      <c r="F24" s="9">
        <v>1.8</v>
      </c>
      <c r="G24" s="13">
        <v>9.9</v>
      </c>
    </row>
    <row r="25" spans="1:14" x14ac:dyDescent="0.25">
      <c r="A25" s="1"/>
      <c r="B25" s="10" t="s">
        <v>13</v>
      </c>
      <c r="C25" s="32">
        <v>0.22</v>
      </c>
      <c r="D25" s="20"/>
      <c r="F25" s="9">
        <v>2.7</v>
      </c>
      <c r="G25" s="13">
        <v>9.9</v>
      </c>
    </row>
    <row r="26" spans="1:14" x14ac:dyDescent="0.25">
      <c r="A26" s="1">
        <v>2010</v>
      </c>
      <c r="B26" s="10" t="s">
        <v>2</v>
      </c>
      <c r="C26" s="32">
        <v>0.2</v>
      </c>
      <c r="D26" s="20">
        <v>14783.8</v>
      </c>
      <c r="E26" s="20">
        <v>1.6</v>
      </c>
      <c r="F26" s="9">
        <v>2.6</v>
      </c>
      <c r="G26" s="13">
        <v>9.8000000000000007</v>
      </c>
    </row>
    <row r="27" spans="1:14" x14ac:dyDescent="0.25">
      <c r="A27" s="1"/>
      <c r="B27" s="10" t="s">
        <v>3</v>
      </c>
      <c r="C27" s="32">
        <v>0.19</v>
      </c>
      <c r="D27" s="20"/>
      <c r="F27" s="9">
        <v>2.1</v>
      </c>
      <c r="G27" s="13">
        <v>9.8000000000000007</v>
      </c>
    </row>
    <row r="28" spans="1:14" x14ac:dyDescent="0.25">
      <c r="A28" s="1"/>
      <c r="B28" s="10" t="s">
        <v>4</v>
      </c>
      <c r="C28" s="32">
        <v>0.23</v>
      </c>
      <c r="D28" s="20"/>
      <c r="F28" s="9">
        <v>2.2999999999999998</v>
      </c>
      <c r="G28" s="13">
        <v>9.9</v>
      </c>
    </row>
    <row r="29" spans="1:14" x14ac:dyDescent="0.25">
      <c r="A29" s="1"/>
      <c r="B29" s="10" t="s">
        <v>5</v>
      </c>
      <c r="C29" s="32">
        <v>0.3</v>
      </c>
      <c r="D29" s="20"/>
      <c r="E29" s="11"/>
      <c r="F29" s="9">
        <v>2.2000000000000002</v>
      </c>
      <c r="G29" s="13">
        <v>9.9</v>
      </c>
    </row>
    <row r="30" spans="1:14" x14ac:dyDescent="0.25">
      <c r="A30" s="1"/>
      <c r="B30" s="10" t="s">
        <v>6</v>
      </c>
      <c r="C30" s="32">
        <v>0.45</v>
      </c>
      <c r="D30" s="20"/>
      <c r="F30" s="9">
        <v>2</v>
      </c>
      <c r="G30" s="13">
        <v>9.6</v>
      </c>
    </row>
    <row r="31" spans="1:14" x14ac:dyDescent="0.25">
      <c r="A31" s="1"/>
      <c r="B31" s="10" t="s">
        <v>7</v>
      </c>
      <c r="C31" s="32">
        <v>0.52</v>
      </c>
      <c r="D31" s="20"/>
      <c r="F31" s="9">
        <v>1.1000000000000001</v>
      </c>
      <c r="G31" s="13">
        <v>9.4</v>
      </c>
    </row>
    <row r="32" spans="1:14" x14ac:dyDescent="0.25">
      <c r="A32" s="1"/>
      <c r="B32" s="10" t="s">
        <v>8</v>
      </c>
      <c r="C32" s="32">
        <v>0.41</v>
      </c>
      <c r="D32" s="20"/>
      <c r="E32" s="11"/>
      <c r="F32" s="9">
        <v>1.2</v>
      </c>
      <c r="G32" s="13">
        <v>9.4</v>
      </c>
    </row>
    <row r="33" spans="1:7" x14ac:dyDescent="0.25">
      <c r="A33" s="1"/>
      <c r="B33" s="10" t="s">
        <v>9</v>
      </c>
      <c r="C33" s="32">
        <v>0.32</v>
      </c>
      <c r="D33" s="20"/>
      <c r="F33" s="9">
        <v>1.1000000000000001</v>
      </c>
      <c r="G33" s="13">
        <v>9.5</v>
      </c>
    </row>
    <row r="34" spans="1:7" x14ac:dyDescent="0.25">
      <c r="A34" s="1"/>
      <c r="B34" s="10" t="s">
        <v>10</v>
      </c>
      <c r="C34" s="32">
        <v>0.28000000000000003</v>
      </c>
      <c r="D34" s="20"/>
      <c r="F34" s="9">
        <v>1.1000000000000001</v>
      </c>
      <c r="G34" s="13">
        <v>9.5</v>
      </c>
    </row>
    <row r="35" spans="1:7" x14ac:dyDescent="0.25">
      <c r="A35" s="1"/>
      <c r="B35" s="10" t="s">
        <v>11</v>
      </c>
      <c r="C35" s="32">
        <v>0.27</v>
      </c>
      <c r="D35" s="20"/>
      <c r="E35" s="11"/>
      <c r="F35" s="9">
        <v>1.2</v>
      </c>
      <c r="G35" s="13">
        <v>9.4</v>
      </c>
    </row>
    <row r="36" spans="1:7" x14ac:dyDescent="0.25">
      <c r="A36" s="1"/>
      <c r="B36" s="10" t="s">
        <v>12</v>
      </c>
      <c r="C36" s="32">
        <v>0.27</v>
      </c>
      <c r="D36" s="20"/>
      <c r="F36" s="9">
        <v>1.1000000000000001</v>
      </c>
      <c r="G36" s="13">
        <v>9.8000000000000007</v>
      </c>
    </row>
    <row r="37" spans="1:7" x14ac:dyDescent="0.25">
      <c r="A37" s="1"/>
      <c r="B37" s="10" t="s">
        <v>13</v>
      </c>
      <c r="C37" s="32">
        <v>0.3</v>
      </c>
      <c r="D37" s="20"/>
      <c r="F37" s="9">
        <v>1.5</v>
      </c>
      <c r="G37" s="13">
        <v>9.3000000000000007</v>
      </c>
    </row>
    <row r="38" spans="1:7" x14ac:dyDescent="0.25">
      <c r="A38" s="1">
        <v>2011</v>
      </c>
      <c r="B38" s="10" t="s">
        <v>2</v>
      </c>
      <c r="C38" s="32">
        <v>0.28999999999999998</v>
      </c>
      <c r="D38" s="20">
        <v>15020.575000000001</v>
      </c>
      <c r="E38" s="20">
        <v>2.2200000000000002</v>
      </c>
      <c r="F38" s="9">
        <v>1.6</v>
      </c>
      <c r="G38" s="13">
        <v>9.1</v>
      </c>
    </row>
    <row r="39" spans="1:7" x14ac:dyDescent="0.25">
      <c r="A39" s="1"/>
      <c r="B39" s="10" t="s">
        <v>3</v>
      </c>
      <c r="C39" s="32">
        <v>0.28000000000000003</v>
      </c>
      <c r="D39" s="20"/>
      <c r="F39" s="9">
        <v>2.1</v>
      </c>
      <c r="G39" s="13">
        <v>9</v>
      </c>
    </row>
    <row r="40" spans="1:7" x14ac:dyDescent="0.25">
      <c r="A40" s="1"/>
      <c r="B40" s="10" t="s">
        <v>4</v>
      </c>
      <c r="C40" s="32">
        <v>0.28000000000000003</v>
      </c>
      <c r="D40" s="20"/>
      <c r="F40" s="9">
        <v>2.7</v>
      </c>
      <c r="G40" s="13">
        <v>9</v>
      </c>
    </row>
    <row r="41" spans="1:7" x14ac:dyDescent="0.25">
      <c r="A41" s="1"/>
      <c r="B41" s="10" t="s">
        <v>5</v>
      </c>
      <c r="C41" s="32">
        <v>0.23</v>
      </c>
      <c r="D41" s="20"/>
      <c r="E41" s="11"/>
      <c r="F41" s="9">
        <v>3.2</v>
      </c>
      <c r="G41" s="13">
        <v>9.1</v>
      </c>
    </row>
    <row r="42" spans="1:7" x14ac:dyDescent="0.25">
      <c r="A42" s="1"/>
      <c r="B42" s="10" t="s">
        <v>6</v>
      </c>
      <c r="C42" s="32">
        <v>0.21</v>
      </c>
      <c r="D42" s="20"/>
      <c r="F42" s="9">
        <v>3.6</v>
      </c>
      <c r="G42" s="13">
        <v>9</v>
      </c>
    </row>
    <row r="43" spans="1:7" x14ac:dyDescent="0.25">
      <c r="A43" s="1"/>
      <c r="B43" s="10" t="s">
        <v>7</v>
      </c>
      <c r="C43" s="32">
        <v>0.22</v>
      </c>
      <c r="D43" s="20"/>
      <c r="F43" s="9">
        <v>3.6</v>
      </c>
      <c r="G43" s="13">
        <v>9.1</v>
      </c>
    </row>
    <row r="44" spans="1:7" x14ac:dyDescent="0.25">
      <c r="A44" s="1"/>
      <c r="B44" s="10" t="s">
        <v>8</v>
      </c>
      <c r="C44" s="32">
        <v>0.24</v>
      </c>
      <c r="D44" s="20"/>
      <c r="E44" s="11"/>
      <c r="F44" s="9">
        <v>3.6</v>
      </c>
      <c r="G44" s="13">
        <v>9</v>
      </c>
    </row>
    <row r="45" spans="1:7" x14ac:dyDescent="0.25">
      <c r="A45" s="1"/>
      <c r="B45" s="10" t="s">
        <v>9</v>
      </c>
      <c r="C45" s="32">
        <v>0.28999999999999998</v>
      </c>
      <c r="D45" s="20"/>
      <c r="F45" s="9">
        <v>3.8</v>
      </c>
      <c r="G45" s="13">
        <v>9</v>
      </c>
    </row>
    <row r="46" spans="1:7" x14ac:dyDescent="0.25">
      <c r="A46" s="1"/>
      <c r="B46" s="10" t="s">
        <v>10</v>
      </c>
      <c r="C46" s="32">
        <v>0.33</v>
      </c>
      <c r="D46" s="20"/>
      <c r="F46" s="9">
        <v>3.9</v>
      </c>
      <c r="G46" s="13">
        <v>9</v>
      </c>
    </row>
    <row r="47" spans="1:7" x14ac:dyDescent="0.25">
      <c r="A47" s="1"/>
      <c r="B47" s="10" t="s">
        <v>11</v>
      </c>
      <c r="C47" s="32">
        <v>0.37</v>
      </c>
      <c r="D47" s="20"/>
      <c r="E47" s="11"/>
      <c r="F47" s="9">
        <v>3.5</v>
      </c>
      <c r="G47" s="13">
        <v>8.8000000000000007</v>
      </c>
    </row>
    <row r="48" spans="1:7" x14ac:dyDescent="0.25">
      <c r="A48" s="1"/>
      <c r="B48" s="10" t="s">
        <v>12</v>
      </c>
      <c r="C48" s="32">
        <v>0.41</v>
      </c>
      <c r="D48" s="20"/>
      <c r="F48" s="9">
        <v>3.4</v>
      </c>
      <c r="G48" s="13">
        <v>8.6</v>
      </c>
    </row>
    <row r="49" spans="1:13" x14ac:dyDescent="0.25">
      <c r="A49" s="1"/>
      <c r="B49" s="10" t="s">
        <v>13</v>
      </c>
      <c r="C49" s="32">
        <v>0.49</v>
      </c>
      <c r="D49" s="20"/>
      <c r="F49" s="9">
        <v>3</v>
      </c>
      <c r="G49" s="13">
        <v>8.5</v>
      </c>
    </row>
    <row r="50" spans="1:13" x14ac:dyDescent="0.25">
      <c r="A50" s="1">
        <v>2012</v>
      </c>
      <c r="B50" s="10" t="s">
        <v>2</v>
      </c>
      <c r="C50" s="32">
        <v>0.4</v>
      </c>
      <c r="D50" s="20">
        <v>15354.625</v>
      </c>
      <c r="E50" s="20">
        <v>1.49</v>
      </c>
      <c r="F50" s="9">
        <v>2.9</v>
      </c>
      <c r="G50" s="13">
        <v>8.3000000000000007</v>
      </c>
    </row>
    <row r="51" spans="1:13" x14ac:dyDescent="0.25">
      <c r="A51" s="1"/>
      <c r="B51" s="10" t="s">
        <v>3</v>
      </c>
      <c r="C51" s="32">
        <v>0.3</v>
      </c>
      <c r="D51" s="20"/>
      <c r="F51" s="9">
        <v>2.9</v>
      </c>
      <c r="G51" s="13">
        <v>8.3000000000000007</v>
      </c>
    </row>
    <row r="52" spans="1:13" x14ac:dyDescent="0.25">
      <c r="A52" s="1"/>
      <c r="B52" s="10" t="s">
        <v>4</v>
      </c>
      <c r="C52" s="32">
        <v>0.28999999999999998</v>
      </c>
      <c r="D52" s="20"/>
      <c r="F52" s="9">
        <v>2.7</v>
      </c>
      <c r="G52" s="13">
        <v>8.1999999999999993</v>
      </c>
    </row>
    <row r="53" spans="1:13" x14ac:dyDescent="0.25">
      <c r="A53" s="1"/>
      <c r="B53" s="10" t="s">
        <v>5</v>
      </c>
      <c r="C53" s="32">
        <v>0.28999999999999998</v>
      </c>
      <c r="D53" s="20"/>
      <c r="E53" s="11"/>
      <c r="F53" s="9">
        <v>2.2999999999999998</v>
      </c>
      <c r="G53" s="13">
        <v>8.1999999999999993</v>
      </c>
    </row>
    <row r="54" spans="1:13" x14ac:dyDescent="0.25">
      <c r="A54" s="1"/>
      <c r="B54" s="10" t="s">
        <v>6</v>
      </c>
      <c r="C54" s="32">
        <v>0.28999999999999998</v>
      </c>
      <c r="D54" s="20"/>
      <c r="F54" s="9">
        <v>1.7</v>
      </c>
      <c r="G54" s="13">
        <v>8.1999999999999993</v>
      </c>
    </row>
    <row r="55" spans="1:13" x14ac:dyDescent="0.25">
      <c r="A55" s="1"/>
      <c r="B55" s="10" t="s">
        <v>7</v>
      </c>
      <c r="C55" s="32">
        <v>0.32</v>
      </c>
      <c r="D55" s="20"/>
      <c r="F55" s="9">
        <v>1.7</v>
      </c>
      <c r="G55" s="13">
        <v>8.1999999999999993</v>
      </c>
    </row>
    <row r="56" spans="1:13" x14ac:dyDescent="0.25">
      <c r="A56" s="1"/>
      <c r="B56" s="10" t="s">
        <v>8</v>
      </c>
      <c r="C56" s="32">
        <v>0.3</v>
      </c>
      <c r="D56" s="20"/>
      <c r="E56" s="11"/>
      <c r="F56" s="9">
        <v>1.4</v>
      </c>
      <c r="G56" s="13">
        <v>8.1999999999999993</v>
      </c>
    </row>
    <row r="57" spans="1:13" x14ac:dyDescent="0.25">
      <c r="A57" s="1"/>
      <c r="B57" s="10" t="s">
        <v>9</v>
      </c>
      <c r="C57" s="32">
        <v>0.26</v>
      </c>
      <c r="D57" s="20"/>
      <c r="F57" s="9">
        <v>1.7</v>
      </c>
      <c r="G57" s="13">
        <v>8.1</v>
      </c>
    </row>
    <row r="58" spans="1:13" x14ac:dyDescent="0.25">
      <c r="A58" s="1"/>
      <c r="B58" s="10" t="s">
        <v>10</v>
      </c>
      <c r="C58" s="32">
        <v>0.24</v>
      </c>
      <c r="D58" s="20"/>
      <c r="F58" s="9">
        <v>2</v>
      </c>
      <c r="G58" s="13">
        <v>7.8</v>
      </c>
    </row>
    <row r="59" spans="1:13" x14ac:dyDescent="0.25">
      <c r="A59" s="1"/>
      <c r="B59" s="10" t="s">
        <v>11</v>
      </c>
      <c r="C59" s="32">
        <v>0.23</v>
      </c>
      <c r="D59" s="20"/>
      <c r="E59" s="11"/>
      <c r="F59" s="9">
        <v>2.2000000000000002</v>
      </c>
      <c r="G59" s="13">
        <v>7.8</v>
      </c>
      <c r="M59" s="20">
        <v>2.4300000000000002</v>
      </c>
    </row>
    <row r="60" spans="1:13" x14ac:dyDescent="0.25">
      <c r="A60" s="1"/>
      <c r="B60" s="10" t="s">
        <v>12</v>
      </c>
      <c r="C60" s="32">
        <v>0.23</v>
      </c>
      <c r="D60" s="20"/>
      <c r="F60" s="9">
        <v>1.8</v>
      </c>
      <c r="G60" s="13">
        <v>7.7</v>
      </c>
      <c r="M60" s="20">
        <v>2.4</v>
      </c>
    </row>
    <row r="61" spans="1:13" x14ac:dyDescent="0.25">
      <c r="A61" s="1"/>
      <c r="B61" s="10" t="s">
        <v>13</v>
      </c>
      <c r="C61" s="32">
        <v>0.24</v>
      </c>
      <c r="D61" s="20"/>
      <c r="F61" s="9">
        <v>1.7</v>
      </c>
      <c r="G61" s="13">
        <v>7.9</v>
      </c>
      <c r="M61" s="20">
        <v>2.5</v>
      </c>
    </row>
    <row r="62" spans="1:13" x14ac:dyDescent="0.25">
      <c r="A62" s="1">
        <v>2013</v>
      </c>
      <c r="B62" s="10" t="s">
        <v>2</v>
      </c>
      <c r="C62" s="32">
        <v>0.23</v>
      </c>
      <c r="D62" s="20">
        <v>15583.325000000001</v>
      </c>
      <c r="E62" s="20">
        <v>2.4300000000000002</v>
      </c>
      <c r="F62" s="9">
        <v>1.6</v>
      </c>
      <c r="G62" s="13">
        <v>8</v>
      </c>
      <c r="M62" s="20">
        <v>2.37</v>
      </c>
    </row>
    <row r="63" spans="1:13" x14ac:dyDescent="0.25">
      <c r="A63" s="1"/>
      <c r="B63" s="10" t="s">
        <v>3</v>
      </c>
      <c r="C63" s="32">
        <v>0.22</v>
      </c>
      <c r="D63" s="20"/>
      <c r="F63" s="9">
        <v>2</v>
      </c>
      <c r="G63" s="13">
        <v>7.7</v>
      </c>
      <c r="M63" s="20">
        <v>-1</v>
      </c>
    </row>
    <row r="64" spans="1:13" x14ac:dyDescent="0.25">
      <c r="A64" s="1"/>
      <c r="B64" s="10" t="s">
        <v>4</v>
      </c>
      <c r="C64" s="32">
        <v>0.21</v>
      </c>
      <c r="D64" s="20"/>
      <c r="F64" s="9">
        <v>1.5</v>
      </c>
      <c r="G64" s="13">
        <v>7.5</v>
      </c>
    </row>
    <row r="65" spans="1:7" x14ac:dyDescent="0.25">
      <c r="A65" s="1"/>
      <c r="B65" s="10" t="s">
        <v>5</v>
      </c>
      <c r="C65" s="32">
        <v>0.2</v>
      </c>
      <c r="D65" s="20"/>
      <c r="E65" s="11"/>
      <c r="F65" s="9">
        <v>1.1000000000000001</v>
      </c>
      <c r="G65" s="13">
        <v>7.6</v>
      </c>
    </row>
    <row r="66" spans="1:7" x14ac:dyDescent="0.25">
      <c r="A66" s="1"/>
      <c r="B66" s="10" t="s">
        <v>6</v>
      </c>
      <c r="C66" s="32">
        <v>0.2</v>
      </c>
      <c r="D66" s="20"/>
      <c r="F66" s="9">
        <v>1.4</v>
      </c>
      <c r="G66" s="13">
        <v>7.5</v>
      </c>
    </row>
    <row r="67" spans="1:7" x14ac:dyDescent="0.25">
      <c r="A67" s="1"/>
      <c r="B67" s="10" t="s">
        <v>7</v>
      </c>
      <c r="C67" s="32">
        <v>0.19</v>
      </c>
      <c r="D67" s="20"/>
      <c r="F67" s="9">
        <v>1.8</v>
      </c>
      <c r="G67" s="13">
        <v>7.5</v>
      </c>
    </row>
    <row r="68" spans="1:7" x14ac:dyDescent="0.25">
      <c r="A68" s="1"/>
      <c r="B68" s="10" t="s">
        <v>8</v>
      </c>
      <c r="C68" s="32">
        <v>0.14000000000000001</v>
      </c>
      <c r="D68" s="20"/>
      <c r="E68" s="11"/>
      <c r="F68" s="9">
        <v>2</v>
      </c>
      <c r="G68" s="13">
        <v>7.3</v>
      </c>
    </row>
    <row r="69" spans="1:7" x14ac:dyDescent="0.25">
      <c r="A69" s="1"/>
      <c r="B69" s="10" t="s">
        <v>9</v>
      </c>
      <c r="C69" s="32">
        <v>0.12</v>
      </c>
      <c r="D69" s="20"/>
      <c r="F69" s="9">
        <v>1.5</v>
      </c>
      <c r="G69" s="13">
        <v>7.2</v>
      </c>
    </row>
    <row r="70" spans="1:7" x14ac:dyDescent="0.25">
      <c r="A70" s="1"/>
      <c r="B70" s="10" t="s">
        <v>10</v>
      </c>
      <c r="C70" s="32">
        <v>0.11</v>
      </c>
      <c r="D70" s="20"/>
      <c r="F70" s="9">
        <v>1.2</v>
      </c>
      <c r="G70" s="13">
        <v>7.2</v>
      </c>
    </row>
    <row r="71" spans="1:7" x14ac:dyDescent="0.25">
      <c r="A71" s="1"/>
      <c r="B71" s="10" t="s">
        <v>11</v>
      </c>
      <c r="C71" s="32">
        <v>0.12</v>
      </c>
      <c r="D71" s="20"/>
      <c r="E71" s="11"/>
      <c r="F71" s="9">
        <v>1</v>
      </c>
      <c r="G71" s="13">
        <v>7.2</v>
      </c>
    </row>
    <row r="72" spans="1:7" x14ac:dyDescent="0.25">
      <c r="A72" s="1"/>
      <c r="B72" s="10" t="s">
        <v>12</v>
      </c>
      <c r="C72" s="32">
        <v>0.12</v>
      </c>
      <c r="D72" s="20"/>
      <c r="F72" s="9">
        <v>1.2</v>
      </c>
      <c r="G72" s="13">
        <v>6.9</v>
      </c>
    </row>
    <row r="73" spans="1:7" x14ac:dyDescent="0.25">
      <c r="A73" s="1"/>
      <c r="B73" s="10" t="s">
        <v>13</v>
      </c>
      <c r="C73" s="32">
        <v>0.14000000000000001</v>
      </c>
      <c r="D73" s="20"/>
      <c r="F73" s="9">
        <v>1.5</v>
      </c>
      <c r="G73" s="13">
        <v>6.7</v>
      </c>
    </row>
    <row r="74" spans="1:7" x14ac:dyDescent="0.25">
      <c r="A74" s="1">
        <v>2014</v>
      </c>
      <c r="B74" s="10" t="s">
        <v>2</v>
      </c>
      <c r="C74" s="32">
        <v>0.12</v>
      </c>
      <c r="D74" s="20">
        <v>15961.65</v>
      </c>
      <c r="E74" s="20">
        <v>2.4</v>
      </c>
      <c r="F74" s="9">
        <v>1.6</v>
      </c>
      <c r="G74" s="13">
        <v>6.6</v>
      </c>
    </row>
    <row r="75" spans="1:7" x14ac:dyDescent="0.25">
      <c r="A75" s="1"/>
      <c r="B75" s="10" t="s">
        <v>3</v>
      </c>
      <c r="C75" s="32">
        <v>0.13</v>
      </c>
      <c r="D75" s="20"/>
      <c r="F75" s="9">
        <v>1.1000000000000001</v>
      </c>
      <c r="G75" s="13">
        <v>6.7</v>
      </c>
    </row>
    <row r="76" spans="1:7" x14ac:dyDescent="0.25">
      <c r="A76" s="1"/>
      <c r="B76" s="10" t="s">
        <v>4</v>
      </c>
      <c r="C76" s="32">
        <v>0.12</v>
      </c>
      <c r="D76" s="20"/>
      <c r="F76" s="9">
        <v>1.5</v>
      </c>
      <c r="G76" s="13">
        <v>6.7</v>
      </c>
    </row>
    <row r="77" spans="1:7" x14ac:dyDescent="0.25">
      <c r="A77" s="1"/>
      <c r="B77" s="10" t="s">
        <v>5</v>
      </c>
      <c r="C77" s="32">
        <v>0.12</v>
      </c>
      <c r="D77" s="20"/>
      <c r="E77" s="11"/>
      <c r="F77" s="9">
        <v>2</v>
      </c>
      <c r="G77" s="13">
        <v>6.3</v>
      </c>
    </row>
    <row r="78" spans="1:7" x14ac:dyDescent="0.25">
      <c r="A78" s="1"/>
      <c r="B78" s="10" t="s">
        <v>6</v>
      </c>
      <c r="C78" s="32">
        <v>0.11</v>
      </c>
      <c r="D78" s="20"/>
      <c r="F78" s="9">
        <v>2.1</v>
      </c>
      <c r="G78" s="13">
        <v>6.3</v>
      </c>
    </row>
    <row r="79" spans="1:7" x14ac:dyDescent="0.25">
      <c r="A79" s="1"/>
      <c r="B79" s="10" t="s">
        <v>7</v>
      </c>
      <c r="C79" s="32">
        <v>0.11</v>
      </c>
      <c r="D79" s="20"/>
      <c r="F79" s="9">
        <v>2.1</v>
      </c>
      <c r="G79" s="13">
        <v>6.1</v>
      </c>
    </row>
    <row r="80" spans="1:7" x14ac:dyDescent="0.25">
      <c r="A80" s="1"/>
      <c r="B80" s="10" t="s">
        <v>8</v>
      </c>
      <c r="C80" s="32">
        <v>0.13</v>
      </c>
      <c r="D80" s="20"/>
      <c r="E80" s="11"/>
      <c r="F80" s="9">
        <v>2</v>
      </c>
      <c r="G80" s="13">
        <v>6.2</v>
      </c>
    </row>
    <row r="81" spans="1:7" x14ac:dyDescent="0.25">
      <c r="A81" s="1"/>
      <c r="B81" s="10" t="s">
        <v>9</v>
      </c>
      <c r="C81" s="32">
        <v>0.13</v>
      </c>
      <c r="D81" s="20"/>
      <c r="F81" s="9">
        <v>1.7</v>
      </c>
      <c r="G81" s="13">
        <v>6.2</v>
      </c>
    </row>
    <row r="82" spans="1:7" x14ac:dyDescent="0.25">
      <c r="A82" s="1"/>
      <c r="B82" s="10" t="s">
        <v>10</v>
      </c>
      <c r="C82" s="32">
        <v>0.12</v>
      </c>
      <c r="D82" s="20"/>
      <c r="F82" s="9">
        <v>1.7</v>
      </c>
      <c r="G82" s="13">
        <v>5.9</v>
      </c>
    </row>
    <row r="83" spans="1:7" x14ac:dyDescent="0.25">
      <c r="A83" s="1"/>
      <c r="B83" s="10" t="s">
        <v>11</v>
      </c>
      <c r="C83" s="32">
        <v>0.12</v>
      </c>
      <c r="D83" s="20"/>
      <c r="E83" s="11"/>
      <c r="F83" s="9">
        <v>1.7</v>
      </c>
      <c r="G83" s="13">
        <v>5.7</v>
      </c>
    </row>
    <row r="84" spans="1:7" x14ac:dyDescent="0.25">
      <c r="A84" s="1"/>
      <c r="B84" s="10" t="s">
        <v>12</v>
      </c>
      <c r="C84" s="32">
        <v>0.13</v>
      </c>
      <c r="D84" s="20"/>
      <c r="F84" s="9">
        <v>1.3</v>
      </c>
      <c r="G84" s="13">
        <v>5.8</v>
      </c>
    </row>
    <row r="85" spans="1:7" x14ac:dyDescent="0.25">
      <c r="A85" s="1"/>
      <c r="B85" s="10" t="s">
        <v>13</v>
      </c>
      <c r="C85" s="32">
        <v>0.15</v>
      </c>
      <c r="D85" s="20"/>
      <c r="F85" s="9">
        <v>0.8</v>
      </c>
      <c r="G85" s="13">
        <v>5.6</v>
      </c>
    </row>
    <row r="86" spans="1:7" x14ac:dyDescent="0.25">
      <c r="A86" s="1">
        <v>2015</v>
      </c>
      <c r="B86" s="10" t="s">
        <v>2</v>
      </c>
      <c r="C86" s="32">
        <v>0.16</v>
      </c>
      <c r="D86" s="20">
        <v>16348.875</v>
      </c>
      <c r="E86" s="20">
        <v>2.5</v>
      </c>
      <c r="F86" s="9">
        <v>-0.1</v>
      </c>
      <c r="G86" s="13">
        <v>5.7</v>
      </c>
    </row>
    <row r="87" spans="1:7" x14ac:dyDescent="0.25">
      <c r="A87" s="1"/>
      <c r="B87" s="10" t="s">
        <v>3</v>
      </c>
      <c r="C87" s="32">
        <v>0.15</v>
      </c>
      <c r="D87" s="20"/>
      <c r="F87" s="9">
        <v>0</v>
      </c>
      <c r="G87" s="13">
        <v>5.5</v>
      </c>
    </row>
    <row r="88" spans="1:7" x14ac:dyDescent="0.25">
      <c r="A88" s="1"/>
      <c r="B88" s="10" t="s">
        <v>4</v>
      </c>
      <c r="C88" s="32">
        <v>0.14000000000000001</v>
      </c>
      <c r="D88" s="20"/>
      <c r="F88" s="9">
        <v>-0.1</v>
      </c>
      <c r="G88" s="13">
        <v>5.5</v>
      </c>
    </row>
    <row r="89" spans="1:7" x14ac:dyDescent="0.25">
      <c r="A89" s="1"/>
      <c r="B89" s="10" t="s">
        <v>5</v>
      </c>
      <c r="C89" s="32">
        <v>0.13</v>
      </c>
      <c r="D89" s="20"/>
      <c r="E89" s="11"/>
      <c r="F89" s="9">
        <v>-0.2</v>
      </c>
      <c r="G89" s="13">
        <v>5.4</v>
      </c>
    </row>
    <row r="90" spans="1:7" x14ac:dyDescent="0.25">
      <c r="A90" s="1"/>
      <c r="B90" s="10" t="s">
        <v>6</v>
      </c>
      <c r="C90" s="32">
        <v>0.15</v>
      </c>
      <c r="D90" s="20"/>
      <c r="F90" s="9">
        <v>0</v>
      </c>
      <c r="G90" s="13">
        <v>5.5</v>
      </c>
    </row>
    <row r="91" spans="1:7" x14ac:dyDescent="0.25">
      <c r="A91" s="1"/>
      <c r="B91" s="10" t="s">
        <v>7</v>
      </c>
      <c r="C91" s="32">
        <v>0.18</v>
      </c>
      <c r="D91" s="20"/>
      <c r="F91" s="9">
        <v>0.1</v>
      </c>
      <c r="G91" s="13">
        <v>5.3</v>
      </c>
    </row>
    <row r="92" spans="1:7" x14ac:dyDescent="0.25">
      <c r="A92" s="1"/>
      <c r="B92" s="10" t="s">
        <v>8</v>
      </c>
      <c r="C92" s="32">
        <v>0.19</v>
      </c>
      <c r="D92" s="20"/>
      <c r="E92" s="11"/>
      <c r="F92" s="9">
        <v>0.2</v>
      </c>
      <c r="G92" s="13">
        <v>5.2</v>
      </c>
    </row>
    <row r="93" spans="1:7" x14ac:dyDescent="0.25">
      <c r="A93" s="1"/>
      <c r="B93" s="10" t="s">
        <v>9</v>
      </c>
      <c r="C93" s="32">
        <v>0.26</v>
      </c>
      <c r="D93" s="20"/>
      <c r="F93" s="9">
        <v>0.2</v>
      </c>
      <c r="G93" s="13">
        <v>5.0999999999999996</v>
      </c>
    </row>
    <row r="94" spans="1:7" x14ac:dyDescent="0.25">
      <c r="A94" s="1"/>
      <c r="B94" s="10" t="s">
        <v>10</v>
      </c>
      <c r="C94" s="32">
        <v>0.27</v>
      </c>
      <c r="D94" s="20"/>
      <c r="F94" s="9">
        <v>0</v>
      </c>
      <c r="G94" s="13">
        <v>5</v>
      </c>
    </row>
    <row r="95" spans="1:7" x14ac:dyDescent="0.25">
      <c r="A95" s="1"/>
      <c r="B95" s="10" t="s">
        <v>11</v>
      </c>
      <c r="C95" s="32">
        <v>0.25</v>
      </c>
      <c r="D95" s="20"/>
      <c r="E95" s="11"/>
      <c r="F95" s="9">
        <v>0.2</v>
      </c>
      <c r="G95" s="13">
        <v>5</v>
      </c>
    </row>
    <row r="96" spans="1:7" x14ac:dyDescent="0.25">
      <c r="A96" s="1"/>
      <c r="B96" s="10" t="s">
        <v>12</v>
      </c>
      <c r="C96" s="32">
        <v>0.3</v>
      </c>
      <c r="D96" s="20"/>
      <c r="F96" s="9">
        <v>0.5</v>
      </c>
      <c r="G96" s="13">
        <v>5</v>
      </c>
    </row>
    <row r="97" spans="1:7" x14ac:dyDescent="0.25">
      <c r="A97" s="1"/>
      <c r="B97" s="10" t="s">
        <v>13</v>
      </c>
      <c r="C97" s="32">
        <v>0.54</v>
      </c>
      <c r="D97" s="20"/>
      <c r="F97" s="9">
        <v>0.7</v>
      </c>
      <c r="G97" s="13">
        <v>5</v>
      </c>
    </row>
    <row r="98" spans="1:7" x14ac:dyDescent="0.25">
      <c r="A98" s="1">
        <v>2016</v>
      </c>
      <c r="B98" s="10" t="s">
        <v>2</v>
      </c>
      <c r="C98" s="32">
        <v>0.56999999999999995</v>
      </c>
      <c r="D98" s="20">
        <v>16741.488000000001</v>
      </c>
      <c r="E98" s="20">
        <v>2.37</v>
      </c>
      <c r="F98" s="9">
        <v>1.4</v>
      </c>
      <c r="G98" s="13">
        <v>4.9000000000000004</v>
      </c>
    </row>
    <row r="99" spans="1:7" x14ac:dyDescent="0.25">
      <c r="A99" s="1"/>
      <c r="B99" s="10" t="s">
        <v>3</v>
      </c>
      <c r="C99" s="32">
        <v>0.54</v>
      </c>
      <c r="D99" s="20"/>
      <c r="F99" s="9">
        <v>1</v>
      </c>
      <c r="G99" s="13">
        <v>4.9000000000000004</v>
      </c>
    </row>
    <row r="100" spans="1:7" x14ac:dyDescent="0.25">
      <c r="A100" s="1"/>
      <c r="B100" s="10" t="s">
        <v>4</v>
      </c>
      <c r="C100" s="32">
        <v>0.55000000000000004</v>
      </c>
      <c r="D100" s="20"/>
      <c r="F100" s="9">
        <v>0.9</v>
      </c>
      <c r="G100" s="13">
        <v>5</v>
      </c>
    </row>
    <row r="101" spans="1:7" x14ac:dyDescent="0.25">
      <c r="A101" s="1"/>
      <c r="B101" s="10" t="s">
        <v>5</v>
      </c>
      <c r="C101" s="32">
        <v>0.55000000000000004</v>
      </c>
      <c r="D101" s="20"/>
      <c r="E101" s="11"/>
      <c r="F101" s="9">
        <v>1.1000000000000001</v>
      </c>
      <c r="G101" s="13">
        <v>5</v>
      </c>
    </row>
    <row r="102" spans="1:7" x14ac:dyDescent="0.25">
      <c r="A102" s="1"/>
      <c r="B102" s="10" t="s">
        <v>6</v>
      </c>
      <c r="C102" s="32">
        <v>0.56999999999999995</v>
      </c>
      <c r="D102" s="20"/>
      <c r="F102" s="9">
        <v>1</v>
      </c>
      <c r="G102" s="13">
        <v>4.7</v>
      </c>
    </row>
    <row r="103" spans="1:7" x14ac:dyDescent="0.25">
      <c r="A103" s="1"/>
      <c r="B103" s="10" t="s">
        <v>7</v>
      </c>
      <c r="C103" s="32">
        <v>0.55000000000000004</v>
      </c>
      <c r="D103" s="20"/>
      <c r="F103" s="9">
        <v>1</v>
      </c>
      <c r="G103" s="13">
        <v>4.9000000000000004</v>
      </c>
    </row>
    <row r="104" spans="1:7" x14ac:dyDescent="0.25">
      <c r="A104" s="1"/>
      <c r="B104" s="10" t="s">
        <v>8</v>
      </c>
      <c r="C104" s="32">
        <v>0.62</v>
      </c>
      <c r="D104" s="20"/>
      <c r="E104" s="11"/>
      <c r="F104" s="9">
        <v>0.8</v>
      </c>
      <c r="G104" s="13">
        <v>4.9000000000000004</v>
      </c>
    </row>
    <row r="105" spans="1:7" x14ac:dyDescent="0.25">
      <c r="A105" s="1"/>
      <c r="B105" s="10" t="s">
        <v>9</v>
      </c>
      <c r="C105" s="32">
        <v>0.73</v>
      </c>
      <c r="D105" s="20"/>
      <c r="F105" s="9">
        <v>1.1000000000000001</v>
      </c>
      <c r="G105" s="13">
        <v>4.9000000000000004</v>
      </c>
    </row>
    <row r="106" spans="1:7" x14ac:dyDescent="0.25">
      <c r="A106" s="1"/>
      <c r="B106" s="10" t="s">
        <v>10</v>
      </c>
      <c r="C106" s="32">
        <v>0.75</v>
      </c>
      <c r="D106" s="20"/>
      <c r="F106" s="9">
        <v>1.5</v>
      </c>
      <c r="G106" s="13">
        <v>5</v>
      </c>
    </row>
    <row r="107" spans="1:7" x14ac:dyDescent="0.25">
      <c r="A107" s="1"/>
      <c r="B107" s="10" t="s">
        <v>11</v>
      </c>
      <c r="C107" s="32">
        <v>0.72</v>
      </c>
      <c r="D107" s="20"/>
      <c r="E107" s="11"/>
      <c r="F107" s="9">
        <v>1.6</v>
      </c>
      <c r="G107" s="13">
        <v>4.9000000000000004</v>
      </c>
    </row>
    <row r="108" spans="1:7" x14ac:dyDescent="0.25">
      <c r="A108" s="1"/>
      <c r="B108" s="10" t="s">
        <v>12</v>
      </c>
      <c r="C108" s="32">
        <v>0.71</v>
      </c>
      <c r="D108" s="20"/>
      <c r="F108" s="9">
        <v>1.7</v>
      </c>
      <c r="G108" s="13">
        <v>4.5999999999999996</v>
      </c>
    </row>
    <row r="109" spans="1:7" x14ac:dyDescent="0.25">
      <c r="A109" s="1"/>
      <c r="B109" s="10" t="s">
        <v>13</v>
      </c>
      <c r="C109" s="32">
        <v>0.87</v>
      </c>
      <c r="D109" s="20"/>
      <c r="F109" s="9">
        <v>2.1</v>
      </c>
      <c r="G109" s="13">
        <v>4.7</v>
      </c>
    </row>
    <row r="110" spans="1:7" x14ac:dyDescent="0.25">
      <c r="A110" s="1">
        <v>2017</v>
      </c>
      <c r="B110" s="10" t="s">
        <v>2</v>
      </c>
      <c r="C110" s="32">
        <v>0.9</v>
      </c>
      <c r="D110" s="20">
        <v>17160.339</v>
      </c>
      <c r="E110" s="20">
        <v>-1</v>
      </c>
      <c r="F110" s="9">
        <v>2.5</v>
      </c>
      <c r="G110" s="13">
        <v>4.8</v>
      </c>
    </row>
    <row r="111" spans="1:7" x14ac:dyDescent="0.25">
      <c r="A111" s="1"/>
      <c r="B111" s="10" t="s">
        <v>3</v>
      </c>
      <c r="C111" s="32">
        <v>0.87</v>
      </c>
      <c r="D111" s="20"/>
      <c r="F111" s="9">
        <v>2.7</v>
      </c>
      <c r="G111" s="13">
        <v>4.7</v>
      </c>
    </row>
    <row r="112" spans="1:7" x14ac:dyDescent="0.25">
      <c r="A112" s="1"/>
      <c r="B112" s="10" t="s">
        <v>4</v>
      </c>
      <c r="C112" s="32">
        <v>0.98</v>
      </c>
      <c r="D112" s="20"/>
      <c r="F112" s="9">
        <v>2.4</v>
      </c>
      <c r="G112" s="13">
        <v>4.5</v>
      </c>
    </row>
    <row r="113" spans="1:7" x14ac:dyDescent="0.25">
      <c r="A113" s="1"/>
      <c r="B113" s="10" t="s">
        <v>5</v>
      </c>
      <c r="C113" s="32">
        <v>1.03</v>
      </c>
      <c r="D113" s="20"/>
      <c r="E113" s="11"/>
      <c r="F113" s="9">
        <v>2.2000000000000002</v>
      </c>
      <c r="G113" s="13">
        <v>4.4000000000000004</v>
      </c>
    </row>
    <row r="114" spans="1:7" x14ac:dyDescent="0.25">
      <c r="A114" s="1"/>
      <c r="B114" s="10" t="s">
        <v>6</v>
      </c>
      <c r="C114" s="32">
        <v>1.05</v>
      </c>
      <c r="D114" s="20"/>
      <c r="F114" s="9">
        <v>1.9</v>
      </c>
      <c r="G114" s="13">
        <v>4.3</v>
      </c>
    </row>
    <row r="115" spans="1:7" x14ac:dyDescent="0.25">
      <c r="A115" s="1"/>
      <c r="B115" s="10" t="s">
        <v>7</v>
      </c>
      <c r="C115" s="32">
        <v>1.1599999999999999</v>
      </c>
      <c r="D115" s="20"/>
      <c r="F115" s="9">
        <v>1.6</v>
      </c>
      <c r="G115" s="13">
        <v>4.3</v>
      </c>
    </row>
    <row r="116" spans="1:7" x14ac:dyDescent="0.25">
      <c r="A116" s="1"/>
      <c r="B116" s="10" t="s">
        <v>8</v>
      </c>
      <c r="C116" s="32">
        <v>1.22</v>
      </c>
      <c r="D116" s="20"/>
      <c r="E116" s="11"/>
      <c r="F116" s="9">
        <v>1.7</v>
      </c>
      <c r="G116" s="13">
        <v>4.3</v>
      </c>
    </row>
    <row r="117" spans="1:7" x14ac:dyDescent="0.25">
      <c r="A117" s="1"/>
      <c r="B117" s="10" t="s">
        <v>9</v>
      </c>
      <c r="C117" s="32">
        <v>1.25</v>
      </c>
      <c r="D117" s="20"/>
      <c r="F117" s="9">
        <v>1.9</v>
      </c>
      <c r="G117" s="13">
        <v>4.4000000000000004</v>
      </c>
    </row>
    <row r="118" spans="1:7" x14ac:dyDescent="0.25">
      <c r="A118" s="1"/>
      <c r="B118" s="10" t="s">
        <v>10</v>
      </c>
      <c r="C118" s="32">
        <v>1.25</v>
      </c>
      <c r="D118" s="20"/>
      <c r="F118" s="9">
        <v>2.2000000000000002</v>
      </c>
      <c r="G118" s="13">
        <v>4.2</v>
      </c>
    </row>
    <row r="119" spans="1:7" x14ac:dyDescent="0.25">
      <c r="A119" s="1"/>
      <c r="B119" s="10" t="s">
        <v>11</v>
      </c>
      <c r="C119" s="32">
        <v>1.26</v>
      </c>
      <c r="D119" s="20"/>
      <c r="E119" s="11"/>
      <c r="F119" s="9">
        <v>2</v>
      </c>
      <c r="G119" s="13">
        <v>4.0999999999999996</v>
      </c>
    </row>
    <row r="120" spans="1:7" x14ac:dyDescent="0.25">
      <c r="A120" s="1"/>
      <c r="B120" s="10" t="s">
        <v>12</v>
      </c>
      <c r="C120" s="32">
        <v>1.32</v>
      </c>
      <c r="D120" s="20"/>
      <c r="F120" s="9">
        <v>2.2000000000000002</v>
      </c>
      <c r="G120" s="13">
        <v>4.0999999999999996</v>
      </c>
    </row>
    <row r="121" spans="1:7" x14ac:dyDescent="0.25">
      <c r="A121" s="1"/>
      <c r="B121" s="10" t="s">
        <v>13</v>
      </c>
      <c r="C121" s="32">
        <v>1.53</v>
      </c>
      <c r="D121" s="20"/>
      <c r="F121" s="9">
        <v>2.1</v>
      </c>
      <c r="G121" s="13">
        <v>4.0999999999999996</v>
      </c>
    </row>
    <row r="122" spans="1:7" x14ac:dyDescent="0.25">
      <c r="A122" s="1">
        <v>2018</v>
      </c>
      <c r="B122" s="10" t="s">
        <v>2</v>
      </c>
      <c r="C122" s="32">
        <v>1.67</v>
      </c>
      <c r="D122" s="20">
        <v>17567.864000000001</v>
      </c>
      <c r="E122" s="20"/>
      <c r="F122" s="9">
        <v>2.1</v>
      </c>
      <c r="G122" s="13">
        <v>4.0999999999999996</v>
      </c>
    </row>
    <row r="123" spans="1:7" x14ac:dyDescent="0.25">
      <c r="A123" s="1"/>
      <c r="B123" s="10" t="s">
        <v>3</v>
      </c>
      <c r="C123" s="32">
        <v>1.78</v>
      </c>
      <c r="D123" s="20"/>
      <c r="F123" s="9">
        <v>2.2000000000000002</v>
      </c>
      <c r="G123" s="13">
        <v>4.0999999999999996</v>
      </c>
    </row>
    <row r="124" spans="1:7" x14ac:dyDescent="0.25">
      <c r="A124" s="1"/>
      <c r="B124" s="10" t="s">
        <v>4</v>
      </c>
      <c r="C124" s="32">
        <v>2.08</v>
      </c>
      <c r="D124" s="20"/>
      <c r="F124" s="9">
        <v>2.4</v>
      </c>
      <c r="G124" s="13">
        <v>4.0999999999999996</v>
      </c>
    </row>
    <row r="125" spans="1:7" x14ac:dyDescent="0.25">
      <c r="A125" s="1"/>
      <c r="B125" s="10" t="s">
        <v>15</v>
      </c>
      <c r="C125" s="32">
        <v>2.2000000000000002</v>
      </c>
      <c r="D125" s="20"/>
    </row>
    <row r="126" spans="1:7" x14ac:dyDescent="0.25">
      <c r="C126" s="6"/>
    </row>
    <row r="127" spans="1:7" x14ac:dyDescent="0.25">
      <c r="C127" s="6"/>
    </row>
    <row r="128" spans="1:7" x14ac:dyDescent="0.25">
      <c r="C128" s="6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2" sqref="E12"/>
    </sheetView>
  </sheetViews>
  <sheetFormatPr defaultRowHeight="15" x14ac:dyDescent="0.25"/>
  <cols>
    <col min="2" max="2" width="21.7109375" customWidth="1"/>
    <col min="3" max="3" width="20.7109375" customWidth="1"/>
    <col min="4" max="4" width="15.140625" customWidth="1"/>
    <col min="5" max="5" width="12.7109375" customWidth="1"/>
    <col min="6" max="6" width="15.42578125" customWidth="1"/>
  </cols>
  <sheetData>
    <row r="1" spans="1:6" s="35" customFormat="1" x14ac:dyDescent="0.25">
      <c r="B1" t="s">
        <v>44</v>
      </c>
      <c r="C1" s="35" t="s">
        <v>51</v>
      </c>
      <c r="D1" s="35" t="s">
        <v>52</v>
      </c>
      <c r="E1" s="35" t="s">
        <v>53</v>
      </c>
      <c r="F1" s="35" t="s">
        <v>54</v>
      </c>
    </row>
    <row r="2" spans="1:6" x14ac:dyDescent="0.25">
      <c r="A2">
        <v>2018</v>
      </c>
      <c r="C2" t="s">
        <v>46</v>
      </c>
      <c r="D2">
        <v>4917.54</v>
      </c>
      <c r="E2">
        <v>5637.48</v>
      </c>
      <c r="F2">
        <v>-719.94</v>
      </c>
    </row>
    <row r="3" spans="1:6" x14ac:dyDescent="0.25">
      <c r="B3" t="s">
        <v>45</v>
      </c>
      <c r="C3" t="s">
        <v>47</v>
      </c>
      <c r="D3">
        <v>0.3</v>
      </c>
      <c r="E3">
        <v>0.36</v>
      </c>
      <c r="F3">
        <v>-0.06</v>
      </c>
    </row>
    <row r="4" spans="1:6" x14ac:dyDescent="0.25">
      <c r="C4" t="s">
        <v>48</v>
      </c>
      <c r="D4">
        <v>4917.84</v>
      </c>
      <c r="E4">
        <v>5637.84</v>
      </c>
      <c r="F4">
        <v>-720</v>
      </c>
    </row>
    <row r="5" spans="1:6" x14ac:dyDescent="0.25">
      <c r="C5" s="35" t="s">
        <v>46</v>
      </c>
      <c r="D5">
        <v>771.33</v>
      </c>
      <c r="E5">
        <v>1706.78</v>
      </c>
      <c r="F5">
        <v>-935.45</v>
      </c>
    </row>
    <row r="6" spans="1:6" x14ac:dyDescent="0.25">
      <c r="B6" t="s">
        <v>49</v>
      </c>
      <c r="C6" s="35" t="s">
        <v>47</v>
      </c>
      <c r="D6">
        <v>0</v>
      </c>
      <c r="E6">
        <v>100.81</v>
      </c>
      <c r="F6">
        <v>-100.81</v>
      </c>
    </row>
    <row r="7" spans="1:6" x14ac:dyDescent="0.25">
      <c r="C7" s="35" t="s">
        <v>48</v>
      </c>
      <c r="D7">
        <v>771.33</v>
      </c>
      <c r="E7">
        <v>1807.59</v>
      </c>
      <c r="F7">
        <v>-1036.26</v>
      </c>
    </row>
    <row r="8" spans="1:6" x14ac:dyDescent="0.25">
      <c r="B8" t="s">
        <v>50</v>
      </c>
      <c r="C8" s="35" t="s">
        <v>46</v>
      </c>
      <c r="D8">
        <v>0</v>
      </c>
      <c r="E8">
        <v>0</v>
      </c>
    </row>
    <row r="9" spans="1:6" x14ac:dyDescent="0.25">
      <c r="C9" s="35" t="s">
        <v>47</v>
      </c>
      <c r="D9">
        <v>0</v>
      </c>
      <c r="E9">
        <v>0</v>
      </c>
    </row>
    <row r="10" spans="1:6" x14ac:dyDescent="0.25">
      <c r="C10" s="35" t="s">
        <v>48</v>
      </c>
      <c r="D10">
        <v>0</v>
      </c>
      <c r="E10">
        <v>0</v>
      </c>
    </row>
    <row r="11" spans="1:6" x14ac:dyDescent="0.25">
      <c r="C11" t="s">
        <v>55</v>
      </c>
      <c r="D11">
        <v>5689.17</v>
      </c>
      <c r="E11">
        <f>SUM(E2:E10)</f>
        <v>14890.86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6"/>
  <sheetViews>
    <sheetView topLeftCell="A86" workbookViewId="0">
      <selection activeCell="G2" sqref="G2:G122"/>
    </sheetView>
  </sheetViews>
  <sheetFormatPr defaultRowHeight="15" x14ac:dyDescent="0.25"/>
  <cols>
    <col min="2" max="2" width="9.140625" style="51" customWidth="1"/>
  </cols>
  <sheetData>
    <row r="1" spans="2:7" s="35" customFormat="1" x14ac:dyDescent="0.25">
      <c r="B1" s="51" t="s">
        <v>56</v>
      </c>
    </row>
    <row r="2" spans="2:7" x14ac:dyDescent="0.25">
      <c r="B2" s="51" t="s">
        <v>57</v>
      </c>
      <c r="C2" t="s">
        <v>58</v>
      </c>
      <c r="G2">
        <v>-7.8528203363759639</v>
      </c>
    </row>
    <row r="3" spans="2:7" x14ac:dyDescent="0.25">
      <c r="B3" s="109">
        <v>-4.6106789759518323</v>
      </c>
      <c r="C3" s="39">
        <v>3.597</v>
      </c>
      <c r="G3">
        <v>1.8484490310789776</v>
      </c>
    </row>
    <row r="4" spans="2:7" x14ac:dyDescent="0.25">
      <c r="B4" s="35">
        <v>-2.9417255527860822</v>
      </c>
      <c r="C4" s="39">
        <v>3.5190000000000001</v>
      </c>
      <c r="G4">
        <v>-0.54627891183636501</v>
      </c>
    </row>
    <row r="5" spans="2:7" x14ac:dyDescent="0.25">
      <c r="B5" s="35">
        <v>-1.1991689397478874E-2</v>
      </c>
      <c r="C5" s="39">
        <v>3.4209999999999998</v>
      </c>
      <c r="E5">
        <f>CORREL(B3:B123,C3:C123)</f>
        <v>-0.11407354971521731</v>
      </c>
      <c r="G5">
        <v>1.0778182824061582</v>
      </c>
    </row>
    <row r="6" spans="2:7" x14ac:dyDescent="0.25">
      <c r="B6" s="35">
        <v>4.5121585934110522</v>
      </c>
      <c r="C6" s="39">
        <v>3.734</v>
      </c>
      <c r="G6">
        <v>-0.7264187555352114</v>
      </c>
    </row>
    <row r="7" spans="2:7" x14ac:dyDescent="0.25">
      <c r="B7" s="35">
        <v>-1.4043903749693711</v>
      </c>
      <c r="C7" s="39">
        <v>4.0670000000000002</v>
      </c>
      <c r="G7">
        <v>-9.8788514946751516</v>
      </c>
    </row>
    <row r="8" spans="2:7" x14ac:dyDescent="0.25">
      <c r="B8" s="35">
        <v>-10.189063046807435</v>
      </c>
      <c r="C8" s="39">
        <v>3.9750000000000001</v>
      </c>
      <c r="G8">
        <v>-3.2630663791254073</v>
      </c>
    </row>
    <row r="9" spans="2:7" x14ac:dyDescent="0.25">
      <c r="B9" s="35">
        <v>0.29423484602161254</v>
      </c>
      <c r="C9" s="39">
        <v>3.9580000000000002</v>
      </c>
      <c r="G9">
        <v>5.5970069709437267</v>
      </c>
    </row>
    <row r="10" spans="2:7" x14ac:dyDescent="0.25">
      <c r="B10" s="35">
        <v>1.4417566257229506</v>
      </c>
      <c r="C10" s="39">
        <v>3.8250000000000002</v>
      </c>
      <c r="G10">
        <v>-18.935878907735603</v>
      </c>
    </row>
    <row r="11" spans="2:7" x14ac:dyDescent="0.25">
      <c r="B11" s="35">
        <v>-6.0193314184034774</v>
      </c>
      <c r="C11" s="39">
        <v>3.8290000000000002</v>
      </c>
      <c r="G11">
        <v>-25.557297594129764</v>
      </c>
    </row>
    <row r="12" spans="2:7" x14ac:dyDescent="0.25">
      <c r="B12" s="35">
        <v>-14.034612627216337</v>
      </c>
      <c r="C12" s="39">
        <v>3.97</v>
      </c>
      <c r="G12">
        <v>-3.1045472747205149</v>
      </c>
    </row>
    <row r="13" spans="2:7" x14ac:dyDescent="0.25">
      <c r="B13" s="35">
        <v>-5.3291643390080452</v>
      </c>
      <c r="C13" s="39">
        <v>2.92</v>
      </c>
      <c r="G13">
        <v>4.2049411635237472</v>
      </c>
    </row>
    <row r="14" spans="2:7" x14ac:dyDescent="0.25">
      <c r="B14" s="35">
        <v>-0.57211545645007933</v>
      </c>
      <c r="C14" s="39">
        <v>2.2200000000000002</v>
      </c>
      <c r="G14">
        <v>-1.7599459905675505</v>
      </c>
    </row>
    <row r="15" spans="2:7" x14ac:dyDescent="0.25">
      <c r="B15" s="35">
        <v>-8.7935265980791737</v>
      </c>
      <c r="C15" s="39">
        <v>2.851</v>
      </c>
      <c r="G15">
        <v>-3.3363420254779967</v>
      </c>
    </row>
    <row r="16" spans="2:7" x14ac:dyDescent="0.25">
      <c r="B16" s="35">
        <v>-11.720215774369338</v>
      </c>
      <c r="C16" s="39">
        <v>3.0209999999999999</v>
      </c>
      <c r="G16">
        <v>5.0979856884885137</v>
      </c>
    </row>
    <row r="17" spans="2:7" x14ac:dyDescent="0.25">
      <c r="B17" s="35">
        <v>7.8288317059747401</v>
      </c>
      <c r="C17" s="39">
        <v>2.6680000000000001</v>
      </c>
      <c r="G17">
        <v>15.342112778010206</v>
      </c>
    </row>
    <row r="18" spans="2:7" x14ac:dyDescent="0.25">
      <c r="B18" s="35">
        <v>7.3886489271774227</v>
      </c>
      <c r="C18" s="39">
        <v>3.1190000000000002</v>
      </c>
      <c r="G18">
        <v>0.56748547279450945</v>
      </c>
    </row>
    <row r="19" spans="2:7" x14ac:dyDescent="0.25">
      <c r="B19" s="35">
        <v>4.0761993782745076</v>
      </c>
      <c r="C19" s="39">
        <v>3.4609999999999999</v>
      </c>
      <c r="G19">
        <v>-2.121771217712173</v>
      </c>
    </row>
    <row r="20" spans="2:7" x14ac:dyDescent="0.25">
      <c r="B20" s="35">
        <v>-0.64141714784199422</v>
      </c>
      <c r="C20" s="39">
        <v>3.5369999999999999</v>
      </c>
      <c r="G20">
        <v>7.3165365826829101</v>
      </c>
    </row>
    <row r="21" spans="2:7" x14ac:dyDescent="0.25">
      <c r="B21" s="35">
        <v>8.5715002562856082</v>
      </c>
      <c r="C21" s="39">
        <v>3.4820000000000002</v>
      </c>
      <c r="G21">
        <v>9.2726858262706813</v>
      </c>
    </row>
    <row r="22" spans="2:7" x14ac:dyDescent="0.25">
      <c r="B22" s="35">
        <v>3.5169193096406191</v>
      </c>
      <c r="C22" s="39">
        <v>3.4009999999999998</v>
      </c>
      <c r="G22">
        <v>3.5530407522825187</v>
      </c>
    </row>
    <row r="23" spans="2:7" x14ac:dyDescent="0.25">
      <c r="B23" s="35">
        <v>2.3172412302475589</v>
      </c>
      <c r="C23" s="39">
        <v>3.3050000000000002</v>
      </c>
      <c r="G23">
        <v>-2.8870880070044467</v>
      </c>
    </row>
    <row r="24" spans="2:7" x14ac:dyDescent="0.25">
      <c r="B24" s="35">
        <v>1.1644425692254691E-2</v>
      </c>
      <c r="C24" s="39">
        <v>3.3879999999999999</v>
      </c>
      <c r="G24">
        <v>0.3655347796251403</v>
      </c>
    </row>
    <row r="25" spans="2:7" x14ac:dyDescent="0.25">
      <c r="B25" s="35">
        <v>6.5146365279513896</v>
      </c>
      <c r="C25" s="39">
        <v>3.198</v>
      </c>
      <c r="G25">
        <v>4.1741118676593318</v>
      </c>
    </row>
    <row r="26" spans="2:7" x14ac:dyDescent="0.25">
      <c r="B26" s="35">
        <v>0.81429771062575107</v>
      </c>
      <c r="C26" s="39">
        <v>3.8370000000000002</v>
      </c>
      <c r="G26">
        <v>-0.75379169237765387</v>
      </c>
    </row>
    <row r="27" spans="2:7" x14ac:dyDescent="0.25">
      <c r="B27" s="35">
        <v>-3.4835695147746772</v>
      </c>
      <c r="C27" s="39">
        <v>3.5880000000000001</v>
      </c>
      <c r="G27">
        <v>1.1448580378173381</v>
      </c>
    </row>
    <row r="28" spans="2:7" x14ac:dyDescent="0.25">
      <c r="B28" s="35">
        <v>2.5451363646639762</v>
      </c>
      <c r="C28" s="39">
        <v>3.6190000000000002</v>
      </c>
      <c r="G28">
        <v>8.074248815576162</v>
      </c>
    </row>
    <row r="29" spans="2:7" x14ac:dyDescent="0.25">
      <c r="B29" s="35">
        <v>5.1377605687398207</v>
      </c>
      <c r="C29" s="39">
        <v>3.8330000000000002</v>
      </c>
      <c r="G29">
        <v>1.936812656762497</v>
      </c>
    </row>
    <row r="30" spans="2:7" x14ac:dyDescent="0.25">
      <c r="B30" s="35">
        <v>1.3935384362444798</v>
      </c>
      <c r="C30" s="39">
        <v>3.6589999999999998</v>
      </c>
      <c r="G30">
        <v>-7.5630321858974821</v>
      </c>
    </row>
    <row r="31" spans="2:7" x14ac:dyDescent="0.25">
      <c r="B31" s="35">
        <v>-7.9291686982547116</v>
      </c>
      <c r="C31" s="39">
        <v>3.3029999999999999</v>
      </c>
      <c r="G31">
        <v>-2.8918057851063037</v>
      </c>
    </row>
    <row r="32" spans="2:7" x14ac:dyDescent="0.25">
      <c r="B32" s="35">
        <v>-3.551638195291825</v>
      </c>
      <c r="C32" s="39">
        <v>2.9350000000000001</v>
      </c>
      <c r="G32">
        <v>5.854924050531122</v>
      </c>
    </row>
    <row r="33" spans="2:7" x14ac:dyDescent="0.25">
      <c r="B33" s="35">
        <v>7.0874019876654994</v>
      </c>
      <c r="C33" s="39">
        <v>2.9049999999999998</v>
      </c>
      <c r="G33">
        <v>-1.2570813240320262</v>
      </c>
    </row>
    <row r="34" spans="2:7" x14ac:dyDescent="0.25">
      <c r="B34" s="35">
        <v>-4.337648105738392</v>
      </c>
      <c r="C34" s="39">
        <v>2.4700000000000002</v>
      </c>
      <c r="G34">
        <v>6.7110085645378668</v>
      </c>
    </row>
    <row r="35" spans="2:7" x14ac:dyDescent="0.25">
      <c r="B35" s="35">
        <v>7.7080599663624714</v>
      </c>
      <c r="C35" s="39">
        <v>2.512</v>
      </c>
      <c r="G35">
        <v>2.8745331304468182</v>
      </c>
    </row>
    <row r="36" spans="2:7" x14ac:dyDescent="0.25">
      <c r="B36" s="35">
        <v>3.0470717990689944</v>
      </c>
      <c r="C36" s="39">
        <v>2.6030000000000002</v>
      </c>
      <c r="G36">
        <v>-2.2223374419645991</v>
      </c>
    </row>
    <row r="37" spans="2:7" x14ac:dyDescent="0.25">
      <c r="B37" s="35">
        <v>-1.0276725987964552</v>
      </c>
      <c r="C37" s="39">
        <v>2.7970000000000002</v>
      </c>
      <c r="G37">
        <v>8.2280167491435066</v>
      </c>
    </row>
    <row r="38" spans="2:7" x14ac:dyDescent="0.25">
      <c r="B38" s="35">
        <v>5.1809517262865912</v>
      </c>
      <c r="C38" s="39">
        <v>3.2879999999999998</v>
      </c>
      <c r="G38">
        <v>-0.76171314848698379</v>
      </c>
    </row>
    <row r="39" spans="2:7" x14ac:dyDescent="0.25">
      <c r="B39" s="35">
        <v>2.7164924208175418</v>
      </c>
      <c r="C39" s="39">
        <v>3.3740000000000001</v>
      </c>
      <c r="G39">
        <v>1.2890995750041629</v>
      </c>
    </row>
    <row r="40" spans="2:7" x14ac:dyDescent="0.25">
      <c r="B40" s="35">
        <v>2.8071460500315331</v>
      </c>
      <c r="C40" s="39">
        <v>3.4220000000000002</v>
      </c>
      <c r="G40">
        <v>-0.2525884275162712</v>
      </c>
    </row>
    <row r="41" spans="2:7" x14ac:dyDescent="0.25">
      <c r="B41" s="35">
        <v>0.76260834643054354</v>
      </c>
      <c r="C41" s="39">
        <v>3.47</v>
      </c>
      <c r="G41">
        <v>3.5118546214878115</v>
      </c>
    </row>
    <row r="42" spans="2:7" x14ac:dyDescent="0.25">
      <c r="B42" s="35">
        <v>3.9730519602566452</v>
      </c>
      <c r="C42" s="39">
        <v>3.29</v>
      </c>
      <c r="G42">
        <v>0.38811719630307223</v>
      </c>
    </row>
    <row r="43" spans="2:7" x14ac:dyDescent="0.25">
      <c r="B43" s="35">
        <v>-1.8764021220095073</v>
      </c>
      <c r="C43" s="39">
        <v>3.0590000000000002</v>
      </c>
      <c r="G43">
        <v>-1.0619203555543602</v>
      </c>
    </row>
    <row r="44" spans="2:7" x14ac:dyDescent="0.25">
      <c r="B44" s="35">
        <v>-1.2337119250259896</v>
      </c>
      <c r="C44" s="39">
        <v>3.16</v>
      </c>
      <c r="G44">
        <v>-3.3062501406675562</v>
      </c>
    </row>
    <row r="45" spans="2:7" x14ac:dyDescent="0.25">
      <c r="B45" s="35">
        <v>-2.1837617900481838</v>
      </c>
      <c r="C45" s="39">
        <v>2.7919999999999998</v>
      </c>
      <c r="G45">
        <v>-9.8119596083196381</v>
      </c>
    </row>
    <row r="46" spans="2:7" x14ac:dyDescent="0.25">
      <c r="B46" s="35">
        <v>-4.3698933808001525</v>
      </c>
      <c r="C46" s="39">
        <v>2.234</v>
      </c>
      <c r="G46">
        <v>-7.1955663188511032</v>
      </c>
    </row>
    <row r="47" spans="2:7" x14ac:dyDescent="0.25">
      <c r="B47" s="35">
        <v>-6.0268823999416323</v>
      </c>
      <c r="C47" s="39">
        <v>1.917</v>
      </c>
      <c r="G47">
        <v>6.2998700349436065</v>
      </c>
    </row>
    <row r="48" spans="2:7" x14ac:dyDescent="0.25">
      <c r="B48" s="35">
        <v>9.5573738727589586</v>
      </c>
      <c r="C48" s="39">
        <v>2.1160000000000001</v>
      </c>
      <c r="G48">
        <v>-1.5952047882318312</v>
      </c>
    </row>
    <row r="49" spans="2:7" x14ac:dyDescent="0.25">
      <c r="B49" s="35">
        <v>0.7877603357010704</v>
      </c>
      <c r="C49" s="39">
        <v>2.0710000000000002</v>
      </c>
      <c r="G49">
        <v>-2.1039503508893436</v>
      </c>
    </row>
    <row r="50" spans="2:7" x14ac:dyDescent="0.25">
      <c r="B50" s="35">
        <v>1.4224358495721803</v>
      </c>
      <c r="C50" s="39">
        <v>1.8759999999999999</v>
      </c>
      <c r="G50">
        <v>6.1901600375138814</v>
      </c>
    </row>
    <row r="51" spans="2:7" x14ac:dyDescent="0.25">
      <c r="B51" s="35">
        <v>3.3689003404228877</v>
      </c>
      <c r="C51" s="39">
        <v>1.7949999999999999</v>
      </c>
      <c r="G51">
        <v>5.9399870038219973</v>
      </c>
    </row>
    <row r="52" spans="2:7" x14ac:dyDescent="0.25">
      <c r="B52" s="35">
        <v>2.5276388763395801</v>
      </c>
      <c r="C52" s="39">
        <v>1.974</v>
      </c>
      <c r="G52">
        <v>0.77425192046367008</v>
      </c>
    </row>
    <row r="53" spans="2:7" x14ac:dyDescent="0.25">
      <c r="B53" s="35">
        <v>2.0054368703748886</v>
      </c>
      <c r="C53" s="39">
        <v>2.214</v>
      </c>
      <c r="G53">
        <v>-1.0618703246481944</v>
      </c>
    </row>
    <row r="54" spans="2:7" x14ac:dyDescent="0.25">
      <c r="B54" s="35">
        <v>1.7178632173607638E-2</v>
      </c>
      <c r="C54" s="39">
        <v>1.919</v>
      </c>
      <c r="G54">
        <v>-8.1396295966555101</v>
      </c>
    </row>
    <row r="55" spans="2:7" x14ac:dyDescent="0.25">
      <c r="B55" s="35">
        <v>-6.2108370968044477</v>
      </c>
      <c r="C55" s="39">
        <v>1.5629999999999999</v>
      </c>
      <c r="G55">
        <v>3.4201020295221465</v>
      </c>
    </row>
    <row r="56" spans="2:7" x14ac:dyDescent="0.25">
      <c r="B56" s="35">
        <v>3.9424438162144964</v>
      </c>
      <c r="C56" s="39">
        <v>1.643</v>
      </c>
      <c r="G56">
        <v>1.8367216830135442</v>
      </c>
    </row>
    <row r="57" spans="2:7" x14ac:dyDescent="0.25">
      <c r="B57" s="35">
        <v>1.0013403049488101</v>
      </c>
      <c r="C57" s="39">
        <v>1.47</v>
      </c>
      <c r="G57">
        <v>2.3968926021389629</v>
      </c>
    </row>
    <row r="58" spans="2:7" x14ac:dyDescent="0.25">
      <c r="B58" s="35">
        <v>0.64094031160377418</v>
      </c>
      <c r="C58" s="39">
        <v>1.548</v>
      </c>
      <c r="G58">
        <v>2.7601605576908415</v>
      </c>
    </row>
    <row r="59" spans="2:7" x14ac:dyDescent="0.25">
      <c r="B59" s="35">
        <v>2.6350101526266561</v>
      </c>
      <c r="C59" s="39">
        <v>1.633</v>
      </c>
      <c r="G59">
        <v>1.6830401467957619</v>
      </c>
    </row>
    <row r="60" spans="2:7" x14ac:dyDescent="0.25">
      <c r="B60" s="35">
        <v>-2.5391339789736489</v>
      </c>
      <c r="C60" s="39">
        <v>1.694</v>
      </c>
      <c r="G60">
        <v>0.82531314867103733</v>
      </c>
    </row>
    <row r="61" spans="2:7" x14ac:dyDescent="0.25">
      <c r="B61" s="35">
        <v>-0.56194581179166569</v>
      </c>
      <c r="C61" s="39">
        <v>1.6160000000000001</v>
      </c>
      <c r="G61">
        <v>2.7535420287887571</v>
      </c>
    </row>
    <row r="62" spans="2:7" x14ac:dyDescent="0.25">
      <c r="B62" s="35">
        <v>0.58651181939800556</v>
      </c>
      <c r="C62" s="39">
        <v>1.756</v>
      </c>
      <c r="G62">
        <v>5.0324277905128669</v>
      </c>
    </row>
    <row r="63" spans="2:7" x14ac:dyDescent="0.25">
      <c r="B63" s="35">
        <v>5.7712375651802352</v>
      </c>
      <c r="C63" s="39">
        <v>1.9850000000000001</v>
      </c>
      <c r="G63">
        <v>4.9150541228048503</v>
      </c>
    </row>
    <row r="64" spans="2:7" x14ac:dyDescent="0.25">
      <c r="B64" s="35">
        <v>1.3990046225250046</v>
      </c>
      <c r="C64" s="39">
        <v>1.881</v>
      </c>
      <c r="G64">
        <v>1.5730041715027767</v>
      </c>
    </row>
    <row r="65" spans="2:7" x14ac:dyDescent="0.25">
      <c r="B65" s="35">
        <v>3.7287001966975692</v>
      </c>
      <c r="C65" s="39">
        <v>1.8520000000000001</v>
      </c>
      <c r="G65">
        <v>0.19297670874352285</v>
      </c>
    </row>
    <row r="66" spans="2:7" x14ac:dyDescent="0.25">
      <c r="B66" s="35">
        <v>1.7920845660888407</v>
      </c>
      <c r="C66" s="39">
        <v>1.673</v>
      </c>
      <c r="G66">
        <v>2.7941762618703176</v>
      </c>
    </row>
    <row r="67" spans="2:7" x14ac:dyDescent="0.25">
      <c r="B67" s="35">
        <v>1.8583169020048622</v>
      </c>
      <c r="C67" s="39">
        <v>2.1320000000000001</v>
      </c>
      <c r="G67">
        <v>-4.0044295568558912</v>
      </c>
    </row>
    <row r="68" spans="2:7" x14ac:dyDescent="0.25">
      <c r="B68" s="35">
        <v>-1.414682391096207</v>
      </c>
      <c r="C68" s="39">
        <v>2.4870000000000001</v>
      </c>
      <c r="G68">
        <v>7.2257117998824709</v>
      </c>
    </row>
    <row r="69" spans="2:7" x14ac:dyDescent="0.25">
      <c r="B69" s="35">
        <v>3.9428394365225792</v>
      </c>
      <c r="C69" s="39">
        <v>2.5880000000000001</v>
      </c>
      <c r="G69">
        <v>-1.6939962448325421</v>
      </c>
    </row>
    <row r="70" spans="2:7" x14ac:dyDescent="0.25">
      <c r="B70" s="35">
        <v>-4.4733408572113644</v>
      </c>
      <c r="C70" s="39">
        <v>2.7890000000000001</v>
      </c>
      <c r="G70">
        <v>1.899292871430313</v>
      </c>
    </row>
    <row r="71" spans="2:7" x14ac:dyDescent="0.25">
      <c r="B71" s="35">
        <v>2.2167956823626591</v>
      </c>
      <c r="C71" s="39">
        <v>2.6150000000000002</v>
      </c>
      <c r="G71">
        <v>3.6941979786756454</v>
      </c>
    </row>
    <row r="72" spans="2:7" x14ac:dyDescent="0.25">
      <c r="B72" s="35">
        <v>2.7309435500012973</v>
      </c>
      <c r="C72" s="39">
        <v>2.552</v>
      </c>
      <c r="G72">
        <v>-8.6961806633153907E-2</v>
      </c>
    </row>
    <row r="73" spans="2:7" x14ac:dyDescent="0.25">
      <c r="B73" s="35">
        <v>3.3963238097121575</v>
      </c>
      <c r="C73" s="39">
        <v>2.746</v>
      </c>
      <c r="G73">
        <v>2.9422008302296487</v>
      </c>
    </row>
    <row r="74" spans="2:7" x14ac:dyDescent="0.25">
      <c r="B74" s="35">
        <v>3.0430557827605318</v>
      </c>
      <c r="C74" s="39">
        <v>3.0259999999999998</v>
      </c>
      <c r="G74">
        <v>-1.6645645088127932</v>
      </c>
    </row>
    <row r="75" spans="2:7" x14ac:dyDescent="0.25">
      <c r="B75" s="35">
        <v>-5.2698006182077828</v>
      </c>
      <c r="C75" s="39">
        <v>2.6440000000000001</v>
      </c>
      <c r="G75">
        <v>6.2869185698911823</v>
      </c>
    </row>
    <row r="76" spans="2:7" x14ac:dyDescent="0.25">
      <c r="B76" s="35">
        <v>3.9752314761376009</v>
      </c>
      <c r="C76" s="39">
        <v>2.649</v>
      </c>
      <c r="G76">
        <v>-2.7794505497206634</v>
      </c>
    </row>
    <row r="77" spans="2:7" x14ac:dyDescent="0.25">
      <c r="B77" s="35">
        <v>0.83294088257203569</v>
      </c>
      <c r="C77" s="39">
        <v>2.7189999999999999</v>
      </c>
      <c r="G77">
        <v>-2.8862251220190589</v>
      </c>
    </row>
    <row r="78" spans="2:7" x14ac:dyDescent="0.25">
      <c r="B78" s="35">
        <v>0.74607293800399732</v>
      </c>
      <c r="C78" s="39">
        <v>2.6459999999999999</v>
      </c>
      <c r="G78">
        <v>1.2057275807685757</v>
      </c>
    </row>
    <row r="79" spans="2:7" x14ac:dyDescent="0.25">
      <c r="B79" s="35">
        <v>0.82574192402433877</v>
      </c>
      <c r="C79" s="39">
        <v>2.4750000000000001</v>
      </c>
      <c r="G79">
        <v>-1.8233148218342443</v>
      </c>
    </row>
    <row r="80" spans="2:7" x14ac:dyDescent="0.25">
      <c r="B80" s="35">
        <v>0.65652322397464713</v>
      </c>
      <c r="C80" s="39">
        <v>2.532</v>
      </c>
      <c r="G80">
        <v>-1.4708653530928706</v>
      </c>
    </row>
    <row r="81" spans="2:7" x14ac:dyDescent="0.25">
      <c r="B81" s="35">
        <v>-1.57606473696594</v>
      </c>
      <c r="C81" s="39">
        <v>2.5619999999999998</v>
      </c>
      <c r="G81">
        <v>2.4555386850580265</v>
      </c>
    </row>
    <row r="82" spans="2:7" x14ac:dyDescent="0.25">
      <c r="B82" s="35">
        <v>3.240911411941517</v>
      </c>
      <c r="C82" s="39">
        <v>2.3450000000000002</v>
      </c>
      <c r="G82">
        <v>-3.2900468929213278</v>
      </c>
    </row>
    <row r="83" spans="2:7" x14ac:dyDescent="0.25">
      <c r="B83" s="35">
        <v>-0.31887577920367421</v>
      </c>
      <c r="C83" s="39">
        <v>2.4950000000000001</v>
      </c>
      <c r="G83">
        <v>0.7847693461932812</v>
      </c>
    </row>
    <row r="84" spans="2:7" x14ac:dyDescent="0.25">
      <c r="B84" s="35">
        <v>2.054278896994949</v>
      </c>
      <c r="C84" s="39">
        <v>2.335</v>
      </c>
      <c r="G84">
        <v>2.21041701363129</v>
      </c>
    </row>
    <row r="85" spans="2:7" x14ac:dyDescent="0.25">
      <c r="B85" s="35">
        <v>2.5147625089401937</v>
      </c>
      <c r="C85" s="39">
        <v>2.173</v>
      </c>
      <c r="G85">
        <v>1.4527423558199235</v>
      </c>
    </row>
    <row r="86" spans="2:7" x14ac:dyDescent="0.25">
      <c r="B86" s="35">
        <v>-2.3555026150805129E-2</v>
      </c>
      <c r="C86" s="39">
        <v>2.17</v>
      </c>
      <c r="G86">
        <v>1.3512394692185645</v>
      </c>
    </row>
    <row r="87" spans="2:7" x14ac:dyDescent="0.25">
      <c r="B87" s="35">
        <v>-3.6925236922842291</v>
      </c>
      <c r="C87" s="39">
        <v>1.639</v>
      </c>
      <c r="G87">
        <v>5.6041454640606378</v>
      </c>
    </row>
    <row r="88" spans="2:7" x14ac:dyDescent="0.25">
      <c r="B88" s="35">
        <v>5.6069279707197612</v>
      </c>
      <c r="C88" s="39">
        <v>1.996</v>
      </c>
      <c r="G88">
        <v>-1.0718147477215616</v>
      </c>
    </row>
    <row r="89" spans="2:7" x14ac:dyDescent="0.25">
      <c r="B89" s="35">
        <v>-1.9738096265563914</v>
      </c>
      <c r="C89" s="39">
        <v>1.927</v>
      </c>
      <c r="G89">
        <v>2.1974141941775107</v>
      </c>
    </row>
    <row r="90" spans="2:7" x14ac:dyDescent="0.25">
      <c r="B90" s="35">
        <v>0.34873544949506063</v>
      </c>
      <c r="C90" s="39">
        <v>2.0350000000000001</v>
      </c>
      <c r="G90">
        <v>3.7444875683166816</v>
      </c>
    </row>
    <row r="91" spans="2:7" x14ac:dyDescent="0.25">
      <c r="B91" s="35">
        <v>0.8477959120174634</v>
      </c>
      <c r="C91" s="39">
        <v>2.1230000000000002</v>
      </c>
      <c r="G91">
        <v>-3.5531471921968927</v>
      </c>
    </row>
    <row r="92" spans="2:7" x14ac:dyDescent="0.25">
      <c r="B92" s="35">
        <v>-2.2106477924669763</v>
      </c>
      <c r="C92" s="39">
        <v>2.3490000000000002</v>
      </c>
      <c r="G92">
        <v>0.82534761899375164</v>
      </c>
    </row>
    <row r="93" spans="2:7" x14ac:dyDescent="0.25">
      <c r="B93" s="35">
        <v>0.29334326175249631</v>
      </c>
      <c r="C93" s="39">
        <v>2.1869999999999998</v>
      </c>
      <c r="G93">
        <v>-3.3381736383427034</v>
      </c>
    </row>
    <row r="94" spans="2:7" x14ac:dyDescent="0.25">
      <c r="B94" s="35">
        <v>-6.6041029113068221</v>
      </c>
      <c r="C94" s="39">
        <v>2.214</v>
      </c>
      <c r="G94">
        <v>-2.5375501557871423</v>
      </c>
    </row>
    <row r="95" spans="2:7" x14ac:dyDescent="0.25">
      <c r="B95" s="35">
        <v>-1.4722209020053474</v>
      </c>
      <c r="C95" s="39">
        <v>2.0350000000000001</v>
      </c>
      <c r="G95">
        <v>2.5365699199811109</v>
      </c>
    </row>
    <row r="96" spans="2:7" x14ac:dyDescent="0.25">
      <c r="B96" s="35">
        <v>8.5075942312438926</v>
      </c>
      <c r="C96" s="39">
        <v>2.1459999999999999</v>
      </c>
      <c r="G96">
        <v>1.7421228768074855</v>
      </c>
    </row>
    <row r="97" spans="2:7" x14ac:dyDescent="0.25">
      <c r="B97" s="35">
        <v>0.26765008979492577</v>
      </c>
      <c r="C97" s="39">
        <v>2.2080000000000002</v>
      </c>
      <c r="G97">
        <v>5.2324120386779562E-2</v>
      </c>
    </row>
    <row r="98" spans="2:7" x14ac:dyDescent="0.25">
      <c r="B98" s="35">
        <v>-1.6630702647029081</v>
      </c>
      <c r="C98" s="39">
        <v>2.2690000000000001</v>
      </c>
      <c r="G98">
        <v>-5.7139495333496599</v>
      </c>
    </row>
    <row r="99" spans="2:7" x14ac:dyDescent="0.25">
      <c r="B99" s="35">
        <v>-5.3958848747250672</v>
      </c>
      <c r="C99" s="39">
        <v>1.923</v>
      </c>
      <c r="G99">
        <v>0.69481084232564416</v>
      </c>
    </row>
    <row r="100" spans="2:7" x14ac:dyDescent="0.25">
      <c r="B100" s="35">
        <v>0.38209889074793674</v>
      </c>
      <c r="C100" s="39">
        <v>1.738</v>
      </c>
      <c r="G100">
        <v>1.9085295389610686</v>
      </c>
    </row>
    <row r="101" spans="2:7" x14ac:dyDescent="0.25">
      <c r="B101" s="35">
        <v>6.886514280603194</v>
      </c>
      <c r="C101" s="39">
        <v>1.77</v>
      </c>
      <c r="G101">
        <v>-0.74141969044522504</v>
      </c>
    </row>
    <row r="102" spans="2:7" x14ac:dyDescent="0.25">
      <c r="B102" s="35">
        <v>0.63357511500811048</v>
      </c>
      <c r="C102" s="39">
        <v>1.835</v>
      </c>
      <c r="G102">
        <v>2.2297702669753923</v>
      </c>
    </row>
    <row r="103" spans="2:7" x14ac:dyDescent="0.25">
      <c r="B103" s="35">
        <v>1.9230569289477355E-2</v>
      </c>
      <c r="C103" s="39">
        <v>1.851</v>
      </c>
      <c r="G103">
        <v>-5.6152422674108093</v>
      </c>
    </row>
    <row r="104" spans="2:7" x14ac:dyDescent="0.25">
      <c r="B104" s="35">
        <v>0.98813794369692098</v>
      </c>
      <c r="C104" s="39">
        <v>1.4750000000000001</v>
      </c>
      <c r="G104">
        <v>5.854406210076105</v>
      </c>
    </row>
    <row r="105" spans="2:7" x14ac:dyDescent="0.25">
      <c r="B105" s="35">
        <v>2.8341508112371128</v>
      </c>
      <c r="C105" s="39">
        <v>1.45</v>
      </c>
      <c r="G105">
        <v>2.5370542786039598</v>
      </c>
    </row>
    <row r="106" spans="2:7" x14ac:dyDescent="0.25">
      <c r="B106" s="35">
        <v>-0.18237077761804885</v>
      </c>
      <c r="C106" s="39">
        <v>1.5780000000000001</v>
      </c>
      <c r="G106">
        <v>0.7758197166201557</v>
      </c>
    </row>
    <row r="107" spans="2:7" x14ac:dyDescent="0.25">
      <c r="B107" s="35">
        <v>-0.48063264236551045</v>
      </c>
      <c r="C107" s="39">
        <v>1.5980000000000001</v>
      </c>
      <c r="G107">
        <v>-1.8648855692808386</v>
      </c>
    </row>
    <row r="108" spans="2:7" x14ac:dyDescent="0.25">
      <c r="B108" s="35">
        <v>-0.75045236183652031</v>
      </c>
      <c r="C108" s="39">
        <v>1.825</v>
      </c>
      <c r="G108">
        <v>8.6060726956579195E-3</v>
      </c>
    </row>
    <row r="109" spans="2:7" x14ac:dyDescent="0.25">
      <c r="B109" s="35">
        <v>5.3162632037022446</v>
      </c>
      <c r="C109" s="39">
        <v>2.39</v>
      </c>
      <c r="G109">
        <v>2.9402669761529281</v>
      </c>
    </row>
    <row r="110" spans="2:7" x14ac:dyDescent="0.25">
      <c r="B110" s="35">
        <v>3.2032691444944672</v>
      </c>
      <c r="C110" s="39">
        <v>2.4460000000000002</v>
      </c>
      <c r="G110">
        <v>0.38847748235733648</v>
      </c>
    </row>
    <row r="111" spans="2:7" x14ac:dyDescent="0.25">
      <c r="B111" s="35">
        <v>-4.4128179214279445E-2</v>
      </c>
      <c r="C111" s="39">
        <v>2.4660000000000002</v>
      </c>
      <c r="G111">
        <v>3.3186810727990506</v>
      </c>
    </row>
    <row r="112" spans="2:7" x14ac:dyDescent="0.25">
      <c r="B112" s="35">
        <v>4.4591353893082157</v>
      </c>
      <c r="C112" s="39">
        <v>2.3969999999999998</v>
      </c>
      <c r="G112">
        <v>1.060098050636141</v>
      </c>
    </row>
    <row r="113" spans="2:7" x14ac:dyDescent="0.25">
      <c r="B113" s="35">
        <v>-1.4031793860169515</v>
      </c>
      <c r="C113" s="39">
        <v>2.3889999999999998</v>
      </c>
      <c r="G113">
        <v>3.2807452934842836</v>
      </c>
    </row>
    <row r="114" spans="2:7" x14ac:dyDescent="0.25">
      <c r="B114" s="35">
        <v>1.3323860633097109</v>
      </c>
      <c r="C114" s="39">
        <v>2.2890000000000001</v>
      </c>
      <c r="G114">
        <v>1.7865359647950008</v>
      </c>
    </row>
    <row r="115" spans="2:7" x14ac:dyDescent="0.25">
      <c r="B115" s="35">
        <v>0.21905506092304161</v>
      </c>
      <c r="C115" s="39">
        <v>2.206</v>
      </c>
      <c r="G115">
        <v>-3.2679167431483038</v>
      </c>
    </row>
    <row r="116" spans="2:7" x14ac:dyDescent="0.25">
      <c r="B116" s="35">
        <v>1.5172216901150832</v>
      </c>
      <c r="C116" s="39">
        <v>2.3039999999999998</v>
      </c>
      <c r="G116">
        <v>2.23723203010544</v>
      </c>
    </row>
    <row r="117" spans="2:7" x14ac:dyDescent="0.25">
      <c r="B117" s="35">
        <v>2.3317658306442333</v>
      </c>
      <c r="C117" s="39">
        <v>2.2959999999999998</v>
      </c>
      <c r="G117">
        <v>0.1228565123798349</v>
      </c>
    </row>
    <row r="118" spans="2:7" x14ac:dyDescent="0.25">
      <c r="B118" s="35">
        <v>-6.0653241217142134E-2</v>
      </c>
      <c r="C118" s="39">
        <v>2.12</v>
      </c>
      <c r="G118">
        <v>0.35733656958906013</v>
      </c>
    </row>
    <row r="119" spans="2:7" x14ac:dyDescent="0.25">
      <c r="B119" s="35">
        <v>1.9257790525144254</v>
      </c>
      <c r="C119" s="39">
        <v>2.339</v>
      </c>
      <c r="G119">
        <v>1.7453156191510166</v>
      </c>
    </row>
    <row r="120" spans="2:7" x14ac:dyDescent="0.25">
      <c r="B120" s="35">
        <v>4.2534429376822498</v>
      </c>
      <c r="C120" s="39">
        <v>2.3769999999999998</v>
      </c>
      <c r="G120">
        <v>-1.3780961053762195</v>
      </c>
    </row>
    <row r="121" spans="2:7" x14ac:dyDescent="0.25">
      <c r="B121" s="35">
        <v>3.5381680771822785</v>
      </c>
      <c r="C121" s="39">
        <v>2.415</v>
      </c>
      <c r="G121">
        <v>3.7313533652477533</v>
      </c>
    </row>
    <row r="122" spans="2:7" x14ac:dyDescent="0.25">
      <c r="B122" s="35">
        <v>1.7025858671031502</v>
      </c>
      <c r="C122" s="39">
        <v>2.4049999999999998</v>
      </c>
      <c r="G122">
        <v>-2.3842597166511883</v>
      </c>
    </row>
    <row r="123" spans="2:7" x14ac:dyDescent="0.25">
      <c r="B123" s="35">
        <v>5.401354880798154</v>
      </c>
      <c r="C123" s="39">
        <v>2.7120000000000002</v>
      </c>
    </row>
    <row r="126" spans="2:7" ht="15.75" thickBot="1" x14ac:dyDescent="0.3">
      <c r="B126" s="1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zoomScaleNormal="100" workbookViewId="0">
      <selection activeCell="G22" sqref="G22"/>
    </sheetView>
  </sheetViews>
  <sheetFormatPr defaultRowHeight="15" x14ac:dyDescent="0.25"/>
  <cols>
    <col min="3" max="3" width="13.140625" customWidth="1"/>
    <col min="4" max="4" width="13.140625" style="35" customWidth="1"/>
    <col min="5" max="5" width="12.5703125" customWidth="1"/>
    <col min="6" max="6" width="22.5703125" customWidth="1"/>
    <col min="7" max="7" width="22.5703125" style="35" customWidth="1"/>
    <col min="8" max="8" width="25.85546875" customWidth="1"/>
    <col min="15" max="15" width="25" customWidth="1"/>
  </cols>
  <sheetData>
    <row r="1" spans="1:8" ht="15.75" thickBot="1" x14ac:dyDescent="0.3">
      <c r="A1" s="14" t="s">
        <v>0</v>
      </c>
      <c r="B1" s="4" t="s">
        <v>1</v>
      </c>
      <c r="C1" s="5" t="s">
        <v>14</v>
      </c>
      <c r="D1" s="14" t="s">
        <v>17</v>
      </c>
      <c r="E1" s="14" t="s">
        <v>16</v>
      </c>
      <c r="F1" s="14" t="s">
        <v>21</v>
      </c>
      <c r="G1" s="14" t="s">
        <v>36</v>
      </c>
      <c r="H1" s="42" t="s">
        <v>19</v>
      </c>
    </row>
    <row r="2" spans="1:8" ht="15.75" x14ac:dyDescent="0.25">
      <c r="A2" s="8">
        <v>2008</v>
      </c>
      <c r="B2" s="3" t="s">
        <v>2</v>
      </c>
      <c r="C2" s="33">
        <v>4.4814999999999996</v>
      </c>
      <c r="D2" s="35">
        <v>14115.37</v>
      </c>
      <c r="E2" s="35">
        <v>3.3</v>
      </c>
      <c r="F2" s="15">
        <v>7.33</v>
      </c>
      <c r="G2" s="39">
        <v>1.47</v>
      </c>
    </row>
    <row r="3" spans="1:8" ht="15.75" x14ac:dyDescent="0.25">
      <c r="A3" s="8"/>
      <c r="B3" s="3" t="s">
        <v>3</v>
      </c>
      <c r="C3" s="33">
        <v>4.3620999999999999</v>
      </c>
      <c r="E3" s="35">
        <v>3.3</v>
      </c>
      <c r="F3" s="15">
        <v>7.31</v>
      </c>
      <c r="G3" s="39">
        <v>1.47</v>
      </c>
    </row>
    <row r="4" spans="1:8" ht="15.75" x14ac:dyDescent="0.25">
      <c r="A4" s="8"/>
      <c r="B4" s="3" t="s">
        <v>4</v>
      </c>
      <c r="C4" s="33">
        <v>4.5964</v>
      </c>
      <c r="E4" s="35">
        <v>3.7</v>
      </c>
      <c r="F4" s="15">
        <v>7.28</v>
      </c>
      <c r="G4" s="39">
        <v>1.55</v>
      </c>
    </row>
    <row r="5" spans="1:8" ht="15.75" x14ac:dyDescent="0.25">
      <c r="A5" s="8"/>
      <c r="B5" s="3" t="s">
        <v>5</v>
      </c>
      <c r="C5" s="33">
        <v>4.7835000000000001</v>
      </c>
      <c r="E5" s="35">
        <v>3.3</v>
      </c>
      <c r="F5" s="15">
        <v>7.37</v>
      </c>
      <c r="G5" s="39">
        <v>1.58</v>
      </c>
    </row>
    <row r="6" spans="1:8" ht="15.75" x14ac:dyDescent="0.25">
      <c r="A6" s="8"/>
      <c r="B6" s="3" t="s">
        <v>6</v>
      </c>
      <c r="C6" s="33">
        <v>4.8574000000000002</v>
      </c>
      <c r="E6" s="35">
        <v>3.7</v>
      </c>
      <c r="F6" s="15">
        <v>7.38</v>
      </c>
      <c r="G6" s="39">
        <v>1.55</v>
      </c>
    </row>
    <row r="7" spans="1:8" ht="15.75" x14ac:dyDescent="0.25">
      <c r="A7" s="8"/>
      <c r="B7" s="3" t="s">
        <v>7</v>
      </c>
      <c r="C7" s="33">
        <v>4.9405000000000001</v>
      </c>
      <c r="E7" s="35">
        <v>4</v>
      </c>
      <c r="F7" s="15">
        <v>7.47</v>
      </c>
      <c r="G7" s="39">
        <v>1.55</v>
      </c>
    </row>
    <row r="8" spans="1:8" ht="15.75" x14ac:dyDescent="0.25">
      <c r="A8" s="8"/>
      <c r="B8" s="3" t="s">
        <v>8</v>
      </c>
      <c r="C8" s="33">
        <v>4.9610000000000003</v>
      </c>
      <c r="E8" s="35">
        <v>4.0999999999999996</v>
      </c>
      <c r="F8" s="15">
        <v>7.47</v>
      </c>
      <c r="G8" s="39">
        <v>1.57</v>
      </c>
    </row>
    <row r="9" spans="1:8" ht="15.75" x14ac:dyDescent="0.25">
      <c r="A9" s="8"/>
      <c r="B9" s="3" t="s">
        <v>9</v>
      </c>
      <c r="C9" s="33">
        <v>4.9652000000000003</v>
      </c>
      <c r="E9" s="35">
        <v>3.9</v>
      </c>
      <c r="F9" s="15">
        <v>7.58</v>
      </c>
      <c r="G9" s="39">
        <v>1.5</v>
      </c>
    </row>
    <row r="10" spans="1:8" ht="15.75" x14ac:dyDescent="0.25">
      <c r="A10" s="8"/>
      <c r="B10" s="3" t="s">
        <v>10</v>
      </c>
      <c r="C10" s="33">
        <v>5.0191999999999997</v>
      </c>
      <c r="E10" s="35">
        <v>3.7</v>
      </c>
      <c r="F10" s="15">
        <v>7.65</v>
      </c>
      <c r="G10" s="39">
        <v>1.44</v>
      </c>
    </row>
    <row r="11" spans="1:8" ht="15.75" x14ac:dyDescent="0.25">
      <c r="A11" s="8"/>
      <c r="B11" s="3" t="s">
        <v>11</v>
      </c>
      <c r="C11" s="33">
        <v>5.1131000000000002</v>
      </c>
      <c r="E11" s="35">
        <v>3.2</v>
      </c>
      <c r="F11" s="15">
        <v>7.82</v>
      </c>
      <c r="G11" s="39">
        <v>1.34</v>
      </c>
    </row>
    <row r="12" spans="1:8" ht="15.75" x14ac:dyDescent="0.25">
      <c r="A12" s="8"/>
      <c r="B12" s="3" t="s">
        <v>12</v>
      </c>
      <c r="C12" s="33">
        <v>4.2382999999999997</v>
      </c>
      <c r="E12" s="35">
        <v>2.2000000000000002</v>
      </c>
      <c r="F12" s="15">
        <v>8.0500000000000007</v>
      </c>
      <c r="G12" s="39">
        <v>1.27</v>
      </c>
    </row>
    <row r="13" spans="1:8" ht="15.75" x14ac:dyDescent="0.25">
      <c r="A13" s="8"/>
      <c r="B13" s="3" t="s">
        <v>13</v>
      </c>
      <c r="C13" s="33">
        <v>3.2926000000000002</v>
      </c>
      <c r="E13" s="35">
        <v>1.6</v>
      </c>
      <c r="F13" s="15">
        <v>8.31</v>
      </c>
      <c r="G13" s="39">
        <v>1.35</v>
      </c>
    </row>
    <row r="14" spans="1:8" ht="15.75" x14ac:dyDescent="0.25">
      <c r="A14" s="8">
        <v>2009</v>
      </c>
      <c r="B14" s="3" t="s">
        <v>2</v>
      </c>
      <c r="C14" s="33">
        <v>2.4565000000000001</v>
      </c>
      <c r="D14" s="35">
        <v>12905.45</v>
      </c>
      <c r="E14" s="35">
        <v>1.2</v>
      </c>
      <c r="F14" s="15">
        <v>8.7200000000000006</v>
      </c>
      <c r="G14" s="39">
        <v>1.33</v>
      </c>
    </row>
    <row r="15" spans="1:8" ht="15.75" x14ac:dyDescent="0.25">
      <c r="A15" s="8"/>
      <c r="B15" s="3" t="s">
        <v>3</v>
      </c>
      <c r="C15" s="33">
        <v>1.9431</v>
      </c>
      <c r="E15" s="35">
        <v>1.2</v>
      </c>
      <c r="F15" s="15">
        <v>9.01</v>
      </c>
      <c r="G15" s="39">
        <v>1.28</v>
      </c>
    </row>
    <row r="16" spans="1:8" ht="15.75" x14ac:dyDescent="0.25">
      <c r="A16" s="8"/>
      <c r="B16" s="3" t="s">
        <v>4</v>
      </c>
      <c r="C16" s="33">
        <v>1.6355</v>
      </c>
      <c r="E16" s="35">
        <v>0.6</v>
      </c>
      <c r="F16" s="15">
        <v>9.32</v>
      </c>
      <c r="G16" s="39">
        <v>1.31</v>
      </c>
    </row>
    <row r="17" spans="1:7" ht="15.75" x14ac:dyDescent="0.25">
      <c r="A17" s="8"/>
      <c r="B17" s="3" t="s">
        <v>5</v>
      </c>
      <c r="C17" s="33">
        <v>1.4222999999999999</v>
      </c>
      <c r="E17" s="35">
        <v>0.7</v>
      </c>
      <c r="F17" s="15">
        <v>9.4700000000000006</v>
      </c>
      <c r="G17" s="39">
        <v>1.32</v>
      </c>
    </row>
    <row r="18" spans="1:7" ht="15.75" x14ac:dyDescent="0.25">
      <c r="A18" s="8"/>
      <c r="B18" s="3" t="s">
        <v>6</v>
      </c>
      <c r="C18" s="33">
        <v>1.2817000000000001</v>
      </c>
      <c r="E18" s="35">
        <v>0.1</v>
      </c>
      <c r="F18" s="15">
        <v>9.58</v>
      </c>
      <c r="G18" s="39">
        <v>1.36</v>
      </c>
    </row>
    <row r="19" spans="1:7" ht="15.75" x14ac:dyDescent="0.25">
      <c r="A19" s="8"/>
      <c r="B19" s="3" t="s">
        <v>7</v>
      </c>
      <c r="C19" s="33">
        <v>1.2279</v>
      </c>
      <c r="E19" s="35">
        <v>-0.1</v>
      </c>
      <c r="F19" s="15">
        <v>9.68</v>
      </c>
      <c r="G19" s="39">
        <v>1.4</v>
      </c>
    </row>
    <row r="20" spans="1:7" ht="15.75" x14ac:dyDescent="0.25">
      <c r="A20" s="8"/>
      <c r="B20" s="3" t="s">
        <v>8</v>
      </c>
      <c r="C20" s="33">
        <v>0.97499999999999998</v>
      </c>
      <c r="E20" s="35">
        <v>-0.6</v>
      </c>
      <c r="F20" s="15">
        <v>9.8000000000000007</v>
      </c>
      <c r="G20" s="39">
        <v>1.41</v>
      </c>
    </row>
    <row r="21" spans="1:7" ht="15.75" x14ac:dyDescent="0.25">
      <c r="A21" s="8"/>
      <c r="B21" s="3" t="s">
        <v>9</v>
      </c>
      <c r="C21" s="33">
        <v>0.86050000000000004</v>
      </c>
      <c r="E21" s="35">
        <v>-0.2</v>
      </c>
      <c r="F21" s="15">
        <v>9.8699999999999992</v>
      </c>
      <c r="G21" s="39">
        <v>1.43</v>
      </c>
    </row>
    <row r="22" spans="1:7" ht="15.75" x14ac:dyDescent="0.25">
      <c r="A22" s="8"/>
      <c r="B22" s="3" t="s">
        <v>10</v>
      </c>
      <c r="C22" s="33">
        <v>0.77210000000000001</v>
      </c>
      <c r="E22" s="35">
        <v>-0.3</v>
      </c>
      <c r="F22" s="15">
        <v>10</v>
      </c>
      <c r="G22" s="39">
        <v>1.46</v>
      </c>
    </row>
    <row r="23" spans="1:7" ht="15.75" x14ac:dyDescent="0.25">
      <c r="A23" s="8"/>
      <c r="B23" s="3" t="s">
        <v>11</v>
      </c>
      <c r="C23" s="33">
        <v>0.73750000000000004</v>
      </c>
      <c r="E23" s="35">
        <v>-0.1</v>
      </c>
      <c r="F23" s="15">
        <v>10.050000000000001</v>
      </c>
      <c r="G23" s="39">
        <v>1.48</v>
      </c>
    </row>
    <row r="24" spans="1:7" ht="15.75" x14ac:dyDescent="0.25">
      <c r="A24" s="8"/>
      <c r="B24" s="3" t="s">
        <v>12</v>
      </c>
      <c r="C24" s="33">
        <v>0.71619999999999995</v>
      </c>
      <c r="E24" s="35">
        <v>0.5</v>
      </c>
      <c r="F24" s="15">
        <v>10.08</v>
      </c>
      <c r="G24" s="39">
        <v>1.49</v>
      </c>
    </row>
    <row r="25" spans="1:7" ht="15.75" x14ac:dyDescent="0.25">
      <c r="A25" s="8"/>
      <c r="B25" s="3" t="s">
        <v>13</v>
      </c>
      <c r="C25" s="33">
        <v>0.71199999999999997</v>
      </c>
      <c r="E25" s="35">
        <v>0.9</v>
      </c>
      <c r="F25" s="15">
        <v>10.14</v>
      </c>
      <c r="G25" s="39">
        <v>1.46</v>
      </c>
    </row>
    <row r="26" spans="1:7" ht="15.75" x14ac:dyDescent="0.25">
      <c r="A26" s="8">
        <v>2010</v>
      </c>
      <c r="B26" s="3" t="s">
        <v>2</v>
      </c>
      <c r="C26" s="33">
        <v>0.67979999999999996</v>
      </c>
      <c r="D26" s="35">
        <v>12642.94</v>
      </c>
      <c r="E26" s="35">
        <v>0.9</v>
      </c>
      <c r="F26" s="15">
        <v>10.17</v>
      </c>
      <c r="G26" s="39">
        <v>1.43</v>
      </c>
    </row>
    <row r="27" spans="1:7" ht="15.75" x14ac:dyDescent="0.25">
      <c r="A27" s="8"/>
      <c r="B27" s="3" t="s">
        <v>3</v>
      </c>
      <c r="C27" s="33">
        <v>0.66169999999999995</v>
      </c>
      <c r="E27" s="35">
        <v>0.8</v>
      </c>
      <c r="F27" s="15">
        <v>10.210000000000001</v>
      </c>
      <c r="G27" s="39">
        <v>1.37</v>
      </c>
    </row>
    <row r="28" spans="1:7" ht="15.75" x14ac:dyDescent="0.25">
      <c r="A28" s="8"/>
      <c r="B28" s="3" t="s">
        <v>4</v>
      </c>
      <c r="C28" s="33">
        <v>0.64500000000000002</v>
      </c>
      <c r="E28" s="35">
        <v>1.6</v>
      </c>
      <c r="F28" s="15">
        <v>10.23</v>
      </c>
      <c r="G28" s="39">
        <v>1.36</v>
      </c>
    </row>
    <row r="29" spans="1:7" ht="15.75" x14ac:dyDescent="0.25">
      <c r="A29" s="8"/>
      <c r="B29" s="3" t="s">
        <v>5</v>
      </c>
      <c r="C29" s="33">
        <v>0.64470000000000005</v>
      </c>
      <c r="E29" s="35">
        <v>1.6</v>
      </c>
      <c r="F29" s="15">
        <v>10.31</v>
      </c>
      <c r="G29" s="39">
        <v>1.34</v>
      </c>
    </row>
    <row r="30" spans="1:7" ht="15.75" x14ac:dyDescent="0.25">
      <c r="A30" s="8"/>
      <c r="B30" s="3" t="s">
        <v>6</v>
      </c>
      <c r="C30" s="33">
        <v>0.6865</v>
      </c>
      <c r="E30" s="35">
        <v>1.7</v>
      </c>
      <c r="F30" s="15">
        <v>10.31</v>
      </c>
      <c r="G30" s="39">
        <v>1.26</v>
      </c>
    </row>
    <row r="31" spans="1:7" ht="15.75" x14ac:dyDescent="0.25">
      <c r="A31" s="8"/>
      <c r="B31" s="3" t="s">
        <v>7</v>
      </c>
      <c r="C31" s="33">
        <v>0.72760000000000002</v>
      </c>
      <c r="E31" s="35">
        <v>1.5</v>
      </c>
      <c r="F31" s="15">
        <v>10.27</v>
      </c>
      <c r="G31" s="39">
        <v>1.22</v>
      </c>
    </row>
    <row r="32" spans="1:7" ht="15.75" x14ac:dyDescent="0.25">
      <c r="A32" s="8"/>
      <c r="B32" s="3" t="s">
        <v>8</v>
      </c>
      <c r="C32" s="33">
        <v>0.8488</v>
      </c>
      <c r="E32" s="35">
        <v>1.7</v>
      </c>
      <c r="F32" s="15">
        <v>10.19</v>
      </c>
      <c r="G32" s="39">
        <v>1.28</v>
      </c>
    </row>
    <row r="33" spans="1:7" ht="15.75" x14ac:dyDescent="0.25">
      <c r="A33" s="8"/>
      <c r="B33" s="3" t="s">
        <v>9</v>
      </c>
      <c r="C33" s="33">
        <v>0.89549999999999996</v>
      </c>
      <c r="E33" s="35">
        <v>1.6</v>
      </c>
      <c r="F33" s="15">
        <v>10.19</v>
      </c>
      <c r="G33" s="39">
        <v>1.29</v>
      </c>
    </row>
    <row r="34" spans="1:7" ht="15.75" x14ac:dyDescent="0.25">
      <c r="A34" s="8"/>
      <c r="B34" s="3" t="s">
        <v>10</v>
      </c>
      <c r="C34" s="33">
        <v>0.88049999999999995</v>
      </c>
      <c r="E34" s="35">
        <v>1.9</v>
      </c>
      <c r="F34" s="15">
        <v>10.18</v>
      </c>
      <c r="G34" s="39">
        <v>1.3</v>
      </c>
    </row>
    <row r="35" spans="1:7" ht="15.75" x14ac:dyDescent="0.25">
      <c r="A35" s="8"/>
      <c r="B35" s="3" t="s">
        <v>11</v>
      </c>
      <c r="C35" s="33">
        <v>0.99770000000000003</v>
      </c>
      <c r="E35" s="35">
        <v>1.9</v>
      </c>
      <c r="F35" s="15">
        <v>10.199999999999999</v>
      </c>
      <c r="G35" s="39">
        <v>1.39</v>
      </c>
    </row>
    <row r="36" spans="1:7" ht="15.75" x14ac:dyDescent="0.25">
      <c r="A36" s="8"/>
      <c r="B36" s="3" t="s">
        <v>12</v>
      </c>
      <c r="C36" s="33">
        <v>1.042</v>
      </c>
      <c r="E36" s="35">
        <v>1.9</v>
      </c>
      <c r="F36" s="15">
        <v>10.130000000000001</v>
      </c>
      <c r="G36" s="39">
        <v>1.37</v>
      </c>
    </row>
    <row r="37" spans="1:7" ht="15.75" x14ac:dyDescent="0.25">
      <c r="A37" s="8"/>
      <c r="B37" s="3" t="s">
        <v>13</v>
      </c>
      <c r="C37" s="33">
        <v>1.0217000000000001</v>
      </c>
      <c r="E37" s="35">
        <v>2.2000000000000002</v>
      </c>
      <c r="F37" s="15">
        <v>10.119999999999999</v>
      </c>
      <c r="G37" s="39">
        <v>1.32</v>
      </c>
    </row>
    <row r="38" spans="1:7" ht="15.75" x14ac:dyDescent="0.25">
      <c r="A38" s="8">
        <v>2011</v>
      </c>
      <c r="B38" s="3" t="s">
        <v>2</v>
      </c>
      <c r="C38" s="33">
        <v>1.0172000000000001</v>
      </c>
      <c r="D38" s="35">
        <v>13622.72</v>
      </c>
      <c r="E38" s="35">
        <v>2.2999999999999998</v>
      </c>
      <c r="F38" s="15">
        <v>10.08</v>
      </c>
      <c r="G38" s="39">
        <v>1.34</v>
      </c>
    </row>
    <row r="39" spans="1:7" ht="15.75" x14ac:dyDescent="0.25">
      <c r="A39" s="8"/>
      <c r="B39" s="3" t="s">
        <v>3</v>
      </c>
      <c r="C39" s="33">
        <v>1.0867</v>
      </c>
      <c r="E39" s="35">
        <v>2.4</v>
      </c>
      <c r="F39" s="15">
        <v>10.029999999999999</v>
      </c>
      <c r="G39" s="39">
        <v>1.36</v>
      </c>
    </row>
    <row r="40" spans="1:7" ht="15.75" x14ac:dyDescent="0.25">
      <c r="A40" s="8"/>
      <c r="B40" s="3" t="s">
        <v>4</v>
      </c>
      <c r="C40" s="33">
        <v>1.1755</v>
      </c>
      <c r="E40" s="35">
        <v>2.7</v>
      </c>
      <c r="F40" s="15">
        <v>10.01</v>
      </c>
      <c r="G40" s="39">
        <v>1.4</v>
      </c>
    </row>
    <row r="41" spans="1:7" ht="15.75" x14ac:dyDescent="0.25">
      <c r="A41" s="8"/>
      <c r="B41" s="3" t="s">
        <v>5</v>
      </c>
      <c r="C41" s="33">
        <v>1.3211999999999999</v>
      </c>
      <c r="E41" s="35">
        <v>2.8</v>
      </c>
      <c r="F41" s="15">
        <v>9.9600000000000009</v>
      </c>
      <c r="G41" s="39">
        <v>1.44</v>
      </c>
    </row>
    <row r="42" spans="1:7" ht="15.75" x14ac:dyDescent="0.25">
      <c r="A42" s="8"/>
      <c r="B42" s="3" t="s">
        <v>6</v>
      </c>
      <c r="C42" s="33">
        <v>1.4251</v>
      </c>
      <c r="E42" s="35">
        <v>2.7</v>
      </c>
      <c r="F42" s="15">
        <v>10</v>
      </c>
      <c r="G42" s="39">
        <v>1.43</v>
      </c>
    </row>
    <row r="43" spans="1:7" ht="15.75" x14ac:dyDescent="0.25">
      <c r="A43" s="8"/>
      <c r="B43" s="3" t="s">
        <v>7</v>
      </c>
      <c r="C43" s="33">
        <v>1.4885999999999999</v>
      </c>
      <c r="E43" s="35">
        <v>2.7</v>
      </c>
      <c r="F43" s="15">
        <v>10.039999999999999</v>
      </c>
      <c r="G43" s="39">
        <v>1.44</v>
      </c>
    </row>
    <row r="44" spans="1:7" ht="15.75" x14ac:dyDescent="0.25">
      <c r="A44" s="8"/>
      <c r="B44" s="3" t="s">
        <v>8</v>
      </c>
      <c r="C44" s="33">
        <v>1.5975999999999999</v>
      </c>
      <c r="E44" s="35">
        <v>2.6</v>
      </c>
      <c r="F44" s="15">
        <v>10.16</v>
      </c>
      <c r="G44" s="39">
        <v>1.43</v>
      </c>
    </row>
    <row r="45" spans="1:7" ht="15.75" x14ac:dyDescent="0.25">
      <c r="A45" s="8"/>
      <c r="B45" s="3" t="s">
        <v>9</v>
      </c>
      <c r="C45" s="33">
        <v>1.5521</v>
      </c>
      <c r="E45" s="35">
        <v>2.6</v>
      </c>
      <c r="F45" s="15">
        <v>10.24</v>
      </c>
      <c r="G45" s="39">
        <v>1.43</v>
      </c>
    </row>
    <row r="46" spans="1:7" ht="15.75" x14ac:dyDescent="0.25">
      <c r="A46" s="8"/>
      <c r="B46" s="3" t="s">
        <v>10</v>
      </c>
      <c r="C46" s="33">
        <v>1.5365</v>
      </c>
      <c r="E46" s="35">
        <v>3</v>
      </c>
      <c r="F46" s="15">
        <v>10.38</v>
      </c>
      <c r="G46" s="39">
        <v>1.38</v>
      </c>
    </row>
    <row r="47" spans="1:7" ht="15.75" x14ac:dyDescent="0.25">
      <c r="A47" s="8"/>
      <c r="B47" s="3" t="s">
        <v>11</v>
      </c>
      <c r="C47" s="33">
        <v>1.5759000000000001</v>
      </c>
      <c r="E47" s="35">
        <v>3</v>
      </c>
      <c r="F47" s="15">
        <v>10.47</v>
      </c>
      <c r="G47" s="39">
        <v>1.37</v>
      </c>
    </row>
    <row r="48" spans="1:7" ht="15.75" x14ac:dyDescent="0.25">
      <c r="A48" s="8"/>
      <c r="B48" s="3" t="s">
        <v>12</v>
      </c>
      <c r="C48" s="33">
        <v>1.4846999999999999</v>
      </c>
      <c r="E48" s="35">
        <v>3</v>
      </c>
      <c r="F48" s="15">
        <v>10.61</v>
      </c>
      <c r="G48" s="39">
        <v>1.36</v>
      </c>
    </row>
    <row r="49" spans="1:7" ht="15.75" x14ac:dyDescent="0.25">
      <c r="A49" s="8"/>
      <c r="B49" s="3" t="s">
        <v>13</v>
      </c>
      <c r="C49" s="33">
        <v>1.4260999999999999</v>
      </c>
      <c r="E49" s="35">
        <v>2.8</v>
      </c>
      <c r="F49" s="15">
        <v>10.72</v>
      </c>
      <c r="G49" s="39">
        <v>1.32</v>
      </c>
    </row>
    <row r="50" spans="1:7" ht="15.75" x14ac:dyDescent="0.25">
      <c r="A50" s="8">
        <v>2012</v>
      </c>
      <c r="B50" s="3" t="s">
        <v>2</v>
      </c>
      <c r="C50" s="33">
        <v>1.2222</v>
      </c>
      <c r="D50" s="35">
        <v>12637.59</v>
      </c>
      <c r="E50" s="35">
        <v>2.7</v>
      </c>
      <c r="F50" s="15">
        <v>10.79</v>
      </c>
      <c r="G50" s="39">
        <v>1.29</v>
      </c>
    </row>
    <row r="51" spans="1:7" ht="15.75" x14ac:dyDescent="0.25">
      <c r="A51" s="8"/>
      <c r="B51" s="3" t="s">
        <v>3</v>
      </c>
      <c r="C51" s="33">
        <v>1.0483</v>
      </c>
      <c r="E51" s="35">
        <v>2.7</v>
      </c>
      <c r="F51" s="15">
        <v>10.92</v>
      </c>
      <c r="G51" s="39">
        <v>1.32</v>
      </c>
    </row>
    <row r="52" spans="1:7" ht="15.75" x14ac:dyDescent="0.25">
      <c r="A52" s="8"/>
      <c r="B52" s="3" t="s">
        <v>4</v>
      </c>
      <c r="C52" s="33">
        <v>0.85850000000000004</v>
      </c>
      <c r="E52" s="35">
        <v>2.7</v>
      </c>
      <c r="F52" s="15">
        <v>11.07</v>
      </c>
      <c r="G52" s="39">
        <v>1.32</v>
      </c>
    </row>
    <row r="53" spans="1:7" ht="15.75" x14ac:dyDescent="0.25">
      <c r="A53" s="8"/>
      <c r="B53" s="3" t="s">
        <v>5</v>
      </c>
      <c r="C53" s="33">
        <v>0.74429999999999996</v>
      </c>
      <c r="E53" s="35">
        <v>2.6</v>
      </c>
      <c r="F53" s="15">
        <v>11.21</v>
      </c>
      <c r="G53" s="39">
        <v>1.32</v>
      </c>
    </row>
    <row r="54" spans="1:7" ht="15.75" x14ac:dyDescent="0.25">
      <c r="A54" s="8"/>
      <c r="B54" s="3" t="s">
        <v>6</v>
      </c>
      <c r="C54" s="33">
        <v>0.68489999999999995</v>
      </c>
      <c r="E54" s="35">
        <v>2.4</v>
      </c>
      <c r="F54" s="15">
        <v>11.29</v>
      </c>
      <c r="G54" s="39">
        <v>1.28</v>
      </c>
    </row>
    <row r="55" spans="1:7" ht="15.75" x14ac:dyDescent="0.25">
      <c r="A55" s="8"/>
      <c r="B55" s="3" t="s">
        <v>7</v>
      </c>
      <c r="C55" s="33">
        <v>0.65890000000000004</v>
      </c>
      <c r="E55" s="35">
        <v>2.4</v>
      </c>
      <c r="F55" s="15">
        <v>11.39</v>
      </c>
      <c r="G55" s="39">
        <v>1.25</v>
      </c>
    </row>
    <row r="56" spans="1:7" ht="15.75" x14ac:dyDescent="0.25">
      <c r="A56" s="8"/>
      <c r="B56" s="3" t="s">
        <v>8</v>
      </c>
      <c r="C56" s="33">
        <v>0.497</v>
      </c>
      <c r="E56" s="35">
        <v>2.4</v>
      </c>
      <c r="F56" s="15">
        <v>11.45</v>
      </c>
      <c r="G56" s="39">
        <v>1.23</v>
      </c>
    </row>
    <row r="57" spans="1:7" ht="15.75" x14ac:dyDescent="0.25">
      <c r="A57" s="8"/>
      <c r="B57" s="3" t="s">
        <v>9</v>
      </c>
      <c r="C57" s="33">
        <v>0.33239999999999997</v>
      </c>
      <c r="E57" s="35">
        <v>2.6</v>
      </c>
      <c r="F57" s="15">
        <v>11.51</v>
      </c>
      <c r="G57" s="39">
        <v>1.24</v>
      </c>
    </row>
    <row r="58" spans="1:7" ht="15.75" x14ac:dyDescent="0.25">
      <c r="A58" s="8"/>
      <c r="B58" s="3" t="s">
        <v>10</v>
      </c>
      <c r="C58" s="33">
        <v>0.24629999999999999</v>
      </c>
      <c r="E58" s="35">
        <v>2.6</v>
      </c>
      <c r="F58" s="15">
        <v>11.62</v>
      </c>
      <c r="G58" s="39">
        <v>1.29</v>
      </c>
    </row>
    <row r="59" spans="1:7" ht="15.75" x14ac:dyDescent="0.25">
      <c r="A59" s="8"/>
      <c r="B59" s="3" t="s">
        <v>11</v>
      </c>
      <c r="C59" s="33">
        <v>0.2079</v>
      </c>
      <c r="E59" s="35">
        <v>2.5</v>
      </c>
      <c r="F59" s="15">
        <v>11.75</v>
      </c>
      <c r="G59" s="39">
        <v>1.3</v>
      </c>
    </row>
    <row r="60" spans="1:7" ht="15.75" x14ac:dyDescent="0.25">
      <c r="A60" s="8"/>
      <c r="B60" s="3" t="s">
        <v>12</v>
      </c>
      <c r="C60" s="33">
        <v>0.192</v>
      </c>
      <c r="E60" s="35">
        <v>2.2000000000000002</v>
      </c>
      <c r="F60" s="15">
        <v>11.82</v>
      </c>
      <c r="G60" s="39">
        <v>1.28</v>
      </c>
    </row>
    <row r="61" spans="1:7" ht="15.75" x14ac:dyDescent="0.25">
      <c r="A61" s="8"/>
      <c r="B61" s="3" t="s">
        <v>13</v>
      </c>
      <c r="C61" s="33">
        <v>0.1855</v>
      </c>
      <c r="E61" s="35">
        <v>2.2000000000000002</v>
      </c>
      <c r="F61" s="15">
        <v>11.9</v>
      </c>
      <c r="G61" s="39">
        <v>1.31</v>
      </c>
    </row>
    <row r="62" spans="1:7" ht="15.75" x14ac:dyDescent="0.25">
      <c r="A62" s="8">
        <v>2013</v>
      </c>
      <c r="B62" s="3" t="s">
        <v>2</v>
      </c>
      <c r="C62" s="33">
        <v>0.2049</v>
      </c>
      <c r="D62" s="35">
        <v>13187.5</v>
      </c>
      <c r="E62" s="35">
        <v>2</v>
      </c>
      <c r="F62" s="15">
        <v>12.01</v>
      </c>
      <c r="G62" s="39">
        <v>1.33</v>
      </c>
    </row>
    <row r="63" spans="1:7" ht="15.75" x14ac:dyDescent="0.25">
      <c r="A63" s="8"/>
      <c r="B63" s="3" t="s">
        <v>3</v>
      </c>
      <c r="C63" s="33">
        <v>0.22339999999999999</v>
      </c>
      <c r="E63" s="35">
        <v>1.8</v>
      </c>
      <c r="F63" s="15">
        <v>12.05</v>
      </c>
      <c r="G63" s="39">
        <v>1.34</v>
      </c>
    </row>
    <row r="64" spans="1:7" ht="15.75" x14ac:dyDescent="0.25">
      <c r="A64" s="8"/>
      <c r="B64" s="3" t="s">
        <v>4</v>
      </c>
      <c r="C64" s="33">
        <v>0.20610000000000001</v>
      </c>
      <c r="E64" s="35">
        <v>1.7</v>
      </c>
      <c r="F64" s="15">
        <v>12.05</v>
      </c>
      <c r="G64" s="39">
        <v>1.3</v>
      </c>
    </row>
    <row r="65" spans="1:7" ht="15.75" x14ac:dyDescent="0.25">
      <c r="A65" s="8"/>
      <c r="B65" s="3" t="s">
        <v>5</v>
      </c>
      <c r="C65" s="33">
        <v>0.2089</v>
      </c>
      <c r="E65" s="35">
        <v>1.2</v>
      </c>
      <c r="F65" s="15">
        <v>12.09</v>
      </c>
      <c r="G65" s="39">
        <v>1.3</v>
      </c>
    </row>
    <row r="66" spans="1:7" ht="15.75" x14ac:dyDescent="0.25">
      <c r="A66" s="8"/>
      <c r="B66" s="3" t="s">
        <v>6</v>
      </c>
      <c r="C66" s="33">
        <v>0.20119999999999999</v>
      </c>
      <c r="E66" s="35">
        <v>1.4</v>
      </c>
      <c r="F66" s="15">
        <v>12.07</v>
      </c>
      <c r="G66" s="39">
        <v>1.3</v>
      </c>
    </row>
    <row r="67" spans="1:7" ht="15.75" x14ac:dyDescent="0.25">
      <c r="A67" s="8"/>
      <c r="B67" s="3" t="s">
        <v>7</v>
      </c>
      <c r="C67" s="33">
        <v>0.21029999999999999</v>
      </c>
      <c r="E67" s="35">
        <v>1.6</v>
      </c>
      <c r="F67" s="15">
        <v>12.06</v>
      </c>
      <c r="G67" s="39">
        <v>1.32</v>
      </c>
    </row>
    <row r="68" spans="1:7" ht="15.75" x14ac:dyDescent="0.25">
      <c r="A68" s="8"/>
      <c r="B68" s="3" t="s">
        <v>8</v>
      </c>
      <c r="C68" s="33">
        <v>0.22140000000000001</v>
      </c>
      <c r="E68" s="35">
        <v>1.6</v>
      </c>
      <c r="F68" s="15">
        <v>12.06</v>
      </c>
      <c r="G68" s="39">
        <v>1.31</v>
      </c>
    </row>
    <row r="69" spans="1:7" ht="15.75" x14ac:dyDescent="0.25">
      <c r="A69" s="8"/>
      <c r="B69" s="3" t="s">
        <v>9</v>
      </c>
      <c r="C69" s="33">
        <v>0.22589999999999999</v>
      </c>
      <c r="E69" s="35">
        <v>1.3</v>
      </c>
      <c r="F69" s="15">
        <v>12.02</v>
      </c>
      <c r="G69" s="39">
        <v>1.33</v>
      </c>
    </row>
    <row r="70" spans="1:7" ht="15.75" x14ac:dyDescent="0.25">
      <c r="A70" s="8"/>
      <c r="B70" s="3" t="s">
        <v>10</v>
      </c>
      <c r="C70" s="33">
        <v>0.22320000000000001</v>
      </c>
      <c r="E70" s="35">
        <v>1.1000000000000001</v>
      </c>
      <c r="F70" s="15">
        <v>12.02</v>
      </c>
      <c r="G70" s="39">
        <v>1.33</v>
      </c>
    </row>
    <row r="71" spans="1:7" ht="15.75" x14ac:dyDescent="0.25">
      <c r="A71" s="8"/>
      <c r="B71" s="3" t="s">
        <v>11</v>
      </c>
      <c r="C71" s="33">
        <v>0.2258</v>
      </c>
      <c r="E71" s="35">
        <v>0.7</v>
      </c>
      <c r="F71" s="15">
        <v>11.94</v>
      </c>
      <c r="G71" s="39">
        <v>1.36</v>
      </c>
    </row>
    <row r="72" spans="1:7" ht="15.75" x14ac:dyDescent="0.25">
      <c r="A72" s="8"/>
      <c r="B72" s="3" t="s">
        <v>12</v>
      </c>
      <c r="C72" s="33">
        <v>0.22339999999999999</v>
      </c>
      <c r="E72" s="35">
        <v>0.8</v>
      </c>
      <c r="F72" s="15">
        <v>11.93</v>
      </c>
      <c r="G72" s="39">
        <v>1.35</v>
      </c>
    </row>
    <row r="73" spans="1:7" ht="15.75" x14ac:dyDescent="0.25">
      <c r="A73" s="8"/>
      <c r="B73" s="3" t="s">
        <v>13</v>
      </c>
      <c r="C73" s="33">
        <v>0.27350000000000002</v>
      </c>
      <c r="E73" s="35">
        <v>0.8</v>
      </c>
      <c r="F73" s="15">
        <v>11.88</v>
      </c>
      <c r="G73" s="39">
        <v>1.37</v>
      </c>
    </row>
    <row r="74" spans="1:7" ht="15.75" x14ac:dyDescent="0.25">
      <c r="A74" s="8">
        <v>2014</v>
      </c>
      <c r="B74" s="3" t="s">
        <v>2</v>
      </c>
      <c r="C74" s="33">
        <v>0.29199999999999998</v>
      </c>
      <c r="D74" s="35">
        <v>13457.72</v>
      </c>
      <c r="E74" s="35">
        <v>0.8</v>
      </c>
      <c r="F74" s="15">
        <v>11.93</v>
      </c>
      <c r="G74" s="39">
        <v>1.36</v>
      </c>
    </row>
    <row r="75" spans="1:7" ht="15.75" x14ac:dyDescent="0.25">
      <c r="A75" s="8"/>
      <c r="B75" s="3" t="s">
        <v>3</v>
      </c>
      <c r="C75" s="33">
        <v>0.28810000000000002</v>
      </c>
      <c r="E75" s="35">
        <v>0.7</v>
      </c>
      <c r="F75" s="15">
        <v>11.88</v>
      </c>
      <c r="G75" s="39">
        <v>1.36</v>
      </c>
    </row>
    <row r="76" spans="1:7" ht="15.75" x14ac:dyDescent="0.25">
      <c r="A76" s="8"/>
      <c r="B76" s="3" t="s">
        <v>4</v>
      </c>
      <c r="C76" s="33">
        <v>0.30530000000000002</v>
      </c>
      <c r="E76" s="35">
        <v>0.5</v>
      </c>
      <c r="F76" s="15">
        <v>11.81</v>
      </c>
      <c r="G76" s="39">
        <v>1.38</v>
      </c>
    </row>
    <row r="77" spans="1:7" ht="15.75" x14ac:dyDescent="0.25">
      <c r="A77" s="8"/>
      <c r="B77" s="3" t="s">
        <v>5</v>
      </c>
      <c r="C77" s="33">
        <v>0.32969999999999999</v>
      </c>
      <c r="E77" s="35">
        <v>0.7</v>
      </c>
      <c r="F77" s="15">
        <v>11.72</v>
      </c>
      <c r="G77" s="39">
        <v>1.38</v>
      </c>
    </row>
    <row r="78" spans="1:7" ht="15.75" x14ac:dyDescent="0.25">
      <c r="A78" s="8"/>
      <c r="B78" s="3" t="s">
        <v>6</v>
      </c>
      <c r="C78" s="33">
        <v>0.3246</v>
      </c>
      <c r="E78" s="35">
        <v>0.5</v>
      </c>
      <c r="F78" s="15">
        <v>11.65</v>
      </c>
      <c r="G78" s="39">
        <v>1.37</v>
      </c>
    </row>
    <row r="79" spans="1:7" ht="15.75" x14ac:dyDescent="0.25">
      <c r="A79" s="8"/>
      <c r="B79" s="3" t="s">
        <v>7</v>
      </c>
      <c r="C79" s="33">
        <v>0.2414</v>
      </c>
      <c r="E79" s="35">
        <v>0.5</v>
      </c>
      <c r="F79" s="15">
        <v>11.52</v>
      </c>
      <c r="G79" s="39">
        <v>1.36</v>
      </c>
    </row>
    <row r="80" spans="1:7" ht="15.75" x14ac:dyDescent="0.25">
      <c r="A80" s="8"/>
      <c r="B80" s="3" t="s">
        <v>8</v>
      </c>
      <c r="C80" s="33">
        <v>0.20499999999999999</v>
      </c>
      <c r="E80" s="35">
        <v>0.4</v>
      </c>
      <c r="F80" s="15">
        <v>11.57</v>
      </c>
      <c r="G80" s="39">
        <v>1.35</v>
      </c>
    </row>
    <row r="81" spans="1:7" ht="15.75" x14ac:dyDescent="0.25">
      <c r="A81" s="8"/>
      <c r="B81" s="3" t="s">
        <v>9</v>
      </c>
      <c r="C81" s="33">
        <v>0.19159999999999999</v>
      </c>
      <c r="E81" s="35">
        <v>0.4</v>
      </c>
      <c r="F81" s="15">
        <v>11.48</v>
      </c>
      <c r="G81" s="39">
        <v>1.33</v>
      </c>
    </row>
    <row r="82" spans="1:7" ht="15.75" x14ac:dyDescent="0.25">
      <c r="A82" s="8"/>
      <c r="B82" s="3" t="s">
        <v>10</v>
      </c>
      <c r="C82" s="33">
        <v>9.7100000000000006E-2</v>
      </c>
      <c r="E82" s="35">
        <v>0.3</v>
      </c>
      <c r="F82" s="15">
        <v>11.51</v>
      </c>
      <c r="G82" s="39">
        <v>1.29</v>
      </c>
    </row>
    <row r="83" spans="1:7" ht="15.75" x14ac:dyDescent="0.25">
      <c r="A83" s="8"/>
      <c r="B83" s="3" t="s">
        <v>11</v>
      </c>
      <c r="C83" s="33">
        <v>8.2600000000000007E-2</v>
      </c>
      <c r="E83" s="35">
        <v>0.4</v>
      </c>
      <c r="F83" s="15">
        <v>11.51</v>
      </c>
      <c r="G83" s="39">
        <v>1.27</v>
      </c>
    </row>
    <row r="84" spans="1:7" ht="15.75" x14ac:dyDescent="0.25">
      <c r="A84" s="8"/>
      <c r="B84" s="3" t="s">
        <v>12</v>
      </c>
      <c r="C84" s="33">
        <v>8.09E-2</v>
      </c>
      <c r="E84" s="35">
        <v>0.3</v>
      </c>
      <c r="F84" s="15">
        <v>11.51</v>
      </c>
      <c r="G84" s="39">
        <v>1.25</v>
      </c>
    </row>
    <row r="85" spans="1:7" ht="15.75" x14ac:dyDescent="0.25">
      <c r="A85" s="8"/>
      <c r="B85" s="3" t="s">
        <v>13</v>
      </c>
      <c r="C85" s="33">
        <v>8.09E-2</v>
      </c>
      <c r="E85" s="35">
        <v>-0.2</v>
      </c>
      <c r="F85" s="15">
        <v>11.35</v>
      </c>
      <c r="G85" s="39">
        <v>1.23</v>
      </c>
    </row>
    <row r="86" spans="1:7" ht="15.75" x14ac:dyDescent="0.25">
      <c r="A86" s="8">
        <v>2015</v>
      </c>
      <c r="B86" s="3" t="s">
        <v>2</v>
      </c>
      <c r="C86" s="33">
        <v>6.2700000000000006E-2</v>
      </c>
      <c r="D86" s="35">
        <v>11616.14</v>
      </c>
      <c r="E86" s="35">
        <v>-0.6</v>
      </c>
      <c r="F86" s="15">
        <v>11.28</v>
      </c>
      <c r="G86" s="39">
        <v>1.1599999999999999</v>
      </c>
    </row>
    <row r="87" spans="1:7" ht="15.75" x14ac:dyDescent="0.25">
      <c r="A87" s="8"/>
      <c r="B87" s="3" t="s">
        <v>3</v>
      </c>
      <c r="C87" s="33">
        <v>4.82E-2</v>
      </c>
      <c r="E87" s="35">
        <v>-0.3</v>
      </c>
      <c r="F87" s="15">
        <v>11.2</v>
      </c>
      <c r="G87" s="39">
        <v>1.1399999999999999</v>
      </c>
    </row>
    <row r="88" spans="1:7" ht="15.75" x14ac:dyDescent="0.25">
      <c r="A88" s="8"/>
      <c r="B88" s="3" t="s">
        <v>4</v>
      </c>
      <c r="C88" s="33">
        <v>2.7199999999999998E-2</v>
      </c>
      <c r="E88" s="35">
        <v>-0.1</v>
      </c>
      <c r="F88" s="15">
        <v>11.19</v>
      </c>
      <c r="G88" s="39">
        <v>1.08</v>
      </c>
    </row>
    <row r="89" spans="1:7" ht="15.75" x14ac:dyDescent="0.25">
      <c r="A89" s="8"/>
      <c r="B89" s="3" t="s">
        <v>5</v>
      </c>
      <c r="C89" s="33">
        <v>4.7000000000000002E-3</v>
      </c>
      <c r="E89" s="35">
        <v>0</v>
      </c>
      <c r="F89" s="15">
        <v>11.09</v>
      </c>
      <c r="G89" s="39">
        <v>1.08</v>
      </c>
    </row>
    <row r="90" spans="1:7" ht="15.75" x14ac:dyDescent="0.25">
      <c r="A90" s="8"/>
      <c r="B90" s="3" t="s">
        <v>6</v>
      </c>
      <c r="C90" s="33">
        <v>-1.04E-2</v>
      </c>
      <c r="E90" s="35">
        <v>0.3</v>
      </c>
      <c r="F90" s="15">
        <v>11.05</v>
      </c>
      <c r="G90" s="39">
        <v>1.1200000000000001</v>
      </c>
    </row>
    <row r="91" spans="1:7" ht="15.75" x14ac:dyDescent="0.25">
      <c r="A91" s="8"/>
      <c r="B91" s="3" t="s">
        <v>7</v>
      </c>
      <c r="C91" s="33">
        <v>-1.3899999999999999E-2</v>
      </c>
      <c r="E91" s="35">
        <v>0.2</v>
      </c>
      <c r="F91" s="15">
        <v>10.98</v>
      </c>
      <c r="G91" s="39">
        <v>1.1200000000000001</v>
      </c>
    </row>
    <row r="92" spans="1:7" ht="15.75" x14ac:dyDescent="0.25">
      <c r="A92" s="8"/>
      <c r="B92" s="3" t="s">
        <v>8</v>
      </c>
      <c r="C92" s="33">
        <v>-1.8700000000000001E-2</v>
      </c>
      <c r="E92" s="35">
        <v>0.2</v>
      </c>
      <c r="F92" s="15">
        <v>10.78</v>
      </c>
      <c r="G92" s="39">
        <v>1.1000000000000001</v>
      </c>
    </row>
    <row r="93" spans="1:7" ht="15.75" x14ac:dyDescent="0.25">
      <c r="A93" s="8"/>
      <c r="B93" s="3" t="s">
        <v>9</v>
      </c>
      <c r="C93" s="33">
        <v>-2.7699999999999999E-2</v>
      </c>
      <c r="E93" s="35">
        <v>0.1</v>
      </c>
      <c r="F93" s="15">
        <v>10.68</v>
      </c>
      <c r="G93" s="39">
        <v>1.1100000000000001</v>
      </c>
    </row>
    <row r="94" spans="1:7" ht="15.75" x14ac:dyDescent="0.25">
      <c r="A94" s="8"/>
      <c r="B94" s="3" t="s">
        <v>10</v>
      </c>
      <c r="C94" s="33">
        <v>-3.6999999999999998E-2</v>
      </c>
      <c r="E94" s="35">
        <v>-0.1</v>
      </c>
      <c r="F94" s="15">
        <v>10.61</v>
      </c>
      <c r="G94" s="39">
        <v>1.1200000000000001</v>
      </c>
    </row>
    <row r="95" spans="1:7" ht="15.75" x14ac:dyDescent="0.25">
      <c r="A95" s="8"/>
      <c r="B95" s="3" t="s">
        <v>11</v>
      </c>
      <c r="C95" s="33">
        <v>-5.3600000000000002E-2</v>
      </c>
      <c r="E95" s="35">
        <v>0.1</v>
      </c>
      <c r="F95" s="15">
        <v>10.59</v>
      </c>
      <c r="G95" s="39">
        <v>1.1200000000000001</v>
      </c>
    </row>
    <row r="96" spans="1:7" ht="15.75" x14ac:dyDescent="0.25">
      <c r="A96" s="8"/>
      <c r="B96" s="3" t="s">
        <v>12</v>
      </c>
      <c r="C96" s="33">
        <v>-8.7599999999999997E-2</v>
      </c>
      <c r="E96" s="35">
        <v>0.1</v>
      </c>
      <c r="F96" s="15">
        <v>10.48</v>
      </c>
      <c r="G96" s="39">
        <v>1.07</v>
      </c>
    </row>
    <row r="97" spans="1:7" ht="15.75" x14ac:dyDescent="0.25">
      <c r="A97" s="8"/>
      <c r="B97" s="3" t="s">
        <v>13</v>
      </c>
      <c r="C97" s="33">
        <v>-0.1263</v>
      </c>
      <c r="E97" s="35">
        <v>0.2</v>
      </c>
      <c r="F97" s="15">
        <v>10.45</v>
      </c>
      <c r="G97" s="39">
        <v>1.0900000000000001</v>
      </c>
    </row>
    <row r="98" spans="1:7" ht="15.75" x14ac:dyDescent="0.25">
      <c r="A98" s="8">
        <v>2016</v>
      </c>
      <c r="B98" s="3" t="s">
        <v>2</v>
      </c>
      <c r="C98" s="33">
        <v>-0.14610000000000001</v>
      </c>
      <c r="D98" s="35">
        <v>11885.66</v>
      </c>
      <c r="E98" s="35">
        <v>0.3</v>
      </c>
      <c r="F98" s="15">
        <v>10.36</v>
      </c>
      <c r="G98" s="39">
        <v>1.0900000000000001</v>
      </c>
    </row>
    <row r="99" spans="1:7" ht="15.75" x14ac:dyDescent="0.25">
      <c r="A99" s="8"/>
      <c r="B99" s="3" t="s">
        <v>3</v>
      </c>
      <c r="C99" s="33">
        <v>-0.18360000000000001</v>
      </c>
      <c r="E99" s="35">
        <v>-0.2</v>
      </c>
      <c r="F99" s="15">
        <v>10.35</v>
      </c>
      <c r="G99" s="39">
        <v>1.1100000000000001</v>
      </c>
    </row>
    <row r="100" spans="1:7" ht="15.75" x14ac:dyDescent="0.25">
      <c r="A100" s="8"/>
      <c r="B100" s="3" t="s">
        <v>4</v>
      </c>
      <c r="C100" s="33">
        <v>-0.22850000000000001</v>
      </c>
      <c r="E100" s="35">
        <v>0</v>
      </c>
      <c r="F100" s="15">
        <v>10.24</v>
      </c>
      <c r="G100" s="39">
        <v>1.1100000000000001</v>
      </c>
    </row>
    <row r="101" spans="1:7" ht="15.75" x14ac:dyDescent="0.25">
      <c r="A101" s="8"/>
      <c r="B101" s="3" t="s">
        <v>5</v>
      </c>
      <c r="C101" s="33">
        <v>-0.2492</v>
      </c>
      <c r="E101" s="35">
        <v>-0.2</v>
      </c>
      <c r="F101" s="15">
        <v>10.220000000000001</v>
      </c>
      <c r="G101" s="39">
        <v>1.1299999999999999</v>
      </c>
    </row>
    <row r="102" spans="1:7" ht="15.75" x14ac:dyDescent="0.25">
      <c r="A102" s="8"/>
      <c r="B102" s="3" t="s">
        <v>6</v>
      </c>
      <c r="C102" s="33">
        <v>-0.25719999999999998</v>
      </c>
      <c r="E102" s="35">
        <v>-0.1</v>
      </c>
      <c r="F102" s="15">
        <v>10.15</v>
      </c>
      <c r="G102" s="39">
        <v>1.1299999999999999</v>
      </c>
    </row>
    <row r="103" spans="1:7" ht="15.75" x14ac:dyDescent="0.25">
      <c r="A103" s="8"/>
      <c r="B103" s="3" t="s">
        <v>7</v>
      </c>
      <c r="C103" s="33">
        <v>-0.26790000000000003</v>
      </c>
      <c r="E103" s="35">
        <v>0.1</v>
      </c>
      <c r="F103" s="15">
        <v>10.11</v>
      </c>
      <c r="G103" s="39">
        <v>1.1200000000000001</v>
      </c>
    </row>
    <row r="104" spans="1:7" ht="15.75" x14ac:dyDescent="0.25">
      <c r="A104" s="8"/>
      <c r="B104" s="3" t="s">
        <v>8</v>
      </c>
      <c r="C104" s="33">
        <v>-0.29449999999999998</v>
      </c>
      <c r="E104" s="35">
        <v>0.2</v>
      </c>
      <c r="F104" s="15">
        <v>10</v>
      </c>
      <c r="G104" s="39">
        <v>1.1100000000000001</v>
      </c>
    </row>
    <row r="105" spans="1:7" ht="15.75" x14ac:dyDescent="0.25">
      <c r="A105" s="8"/>
      <c r="B105" s="3" t="s">
        <v>9</v>
      </c>
      <c r="C105" s="33">
        <v>-0.29820000000000002</v>
      </c>
      <c r="E105" s="35">
        <v>0.2</v>
      </c>
      <c r="F105" s="15">
        <v>9.91</v>
      </c>
      <c r="G105" s="39">
        <v>1.1200000000000001</v>
      </c>
    </row>
    <row r="106" spans="1:7" ht="15.75" x14ac:dyDescent="0.25">
      <c r="A106" s="8"/>
      <c r="B106" s="3" t="s">
        <v>10</v>
      </c>
      <c r="C106" s="33">
        <v>-0.30159999999999998</v>
      </c>
      <c r="E106" s="35">
        <v>0.4</v>
      </c>
      <c r="F106" s="15">
        <v>9.8800000000000008</v>
      </c>
      <c r="G106" s="39">
        <v>1.1200000000000001</v>
      </c>
    </row>
    <row r="107" spans="1:7" ht="15.75" x14ac:dyDescent="0.25">
      <c r="A107" s="8"/>
      <c r="B107" s="3" t="s">
        <v>11</v>
      </c>
      <c r="C107" s="33">
        <v>-0.309</v>
      </c>
      <c r="E107" s="35">
        <v>0.5</v>
      </c>
      <c r="F107" s="15">
        <v>9.7799999999999994</v>
      </c>
      <c r="G107" s="39">
        <v>1.1000000000000001</v>
      </c>
    </row>
    <row r="108" spans="1:7" ht="15.75" x14ac:dyDescent="0.25">
      <c r="A108" s="8"/>
      <c r="B108" s="3" t="s">
        <v>12</v>
      </c>
      <c r="C108" s="33">
        <v>-0.31269999999999998</v>
      </c>
      <c r="E108" s="35">
        <v>0.6</v>
      </c>
      <c r="F108" s="15">
        <v>9.76</v>
      </c>
      <c r="G108" s="39">
        <v>1.08</v>
      </c>
    </row>
    <row r="109" spans="1:7" ht="15.75" x14ac:dyDescent="0.25">
      <c r="A109" s="8"/>
      <c r="B109" s="3" t="s">
        <v>13</v>
      </c>
      <c r="C109" s="33">
        <v>-0.31580000000000003</v>
      </c>
      <c r="E109" s="35">
        <v>1.1000000000000001</v>
      </c>
      <c r="F109" s="15">
        <v>9.64</v>
      </c>
      <c r="G109" s="39">
        <v>1.05</v>
      </c>
    </row>
    <row r="110" spans="1:7" ht="15.75" x14ac:dyDescent="0.25">
      <c r="A110" s="8">
        <v>2017</v>
      </c>
      <c r="B110" s="3" t="s">
        <v>2</v>
      </c>
      <c r="C110" s="33">
        <v>-0.32550000000000001</v>
      </c>
      <c r="D110">
        <f>D98+I103</f>
        <v>11885.66</v>
      </c>
      <c r="E110" s="35">
        <v>1.8</v>
      </c>
      <c r="F110" s="15">
        <v>9.57</v>
      </c>
      <c r="G110" s="39">
        <v>1.06</v>
      </c>
    </row>
    <row r="111" spans="1:7" ht="15.75" x14ac:dyDescent="0.25">
      <c r="A111" s="8"/>
      <c r="B111" s="3" t="s">
        <v>3</v>
      </c>
      <c r="C111" s="33">
        <v>-0.3286</v>
      </c>
      <c r="E111" s="35">
        <v>2</v>
      </c>
      <c r="F111" s="15">
        <v>9.4600000000000009</v>
      </c>
      <c r="G111" s="39">
        <v>1.06</v>
      </c>
    </row>
    <row r="112" spans="1:7" ht="15.75" x14ac:dyDescent="0.25">
      <c r="A112" s="8"/>
      <c r="B112" s="3" t="s">
        <v>4</v>
      </c>
      <c r="C112" s="33">
        <v>-0.32929999999999998</v>
      </c>
      <c r="E112" s="35">
        <v>1.5</v>
      </c>
      <c r="F112" s="15">
        <v>9.3800000000000008</v>
      </c>
      <c r="G112" s="39">
        <v>1.07</v>
      </c>
    </row>
    <row r="113" spans="1:7" ht="15.75" x14ac:dyDescent="0.25">
      <c r="A113" s="8"/>
      <c r="B113" s="3" t="s">
        <v>5</v>
      </c>
      <c r="C113" s="33">
        <v>-0.33040000000000003</v>
      </c>
      <c r="E113" s="35">
        <v>1.9</v>
      </c>
      <c r="F113" s="15">
        <v>9.2200000000000006</v>
      </c>
      <c r="G113" s="39">
        <v>1.07</v>
      </c>
    </row>
    <row r="114" spans="1:7" ht="15.75" x14ac:dyDescent="0.25">
      <c r="A114" s="8"/>
      <c r="B114" s="3" t="s">
        <v>6</v>
      </c>
      <c r="C114" s="33">
        <v>-0.32950000000000002</v>
      </c>
      <c r="E114" s="35">
        <v>1.4</v>
      </c>
      <c r="F114" s="15">
        <v>9.16</v>
      </c>
      <c r="G114" s="39">
        <v>1.1100000000000001</v>
      </c>
    </row>
    <row r="115" spans="1:7" ht="15.75" x14ac:dyDescent="0.25">
      <c r="A115" s="8"/>
      <c r="B115" s="3" t="s">
        <v>7</v>
      </c>
      <c r="C115" s="33">
        <v>-0.33</v>
      </c>
      <c r="E115" s="35">
        <v>1.3</v>
      </c>
      <c r="F115" s="15">
        <v>9.0399999999999991</v>
      </c>
      <c r="G115" s="39">
        <v>1.1200000000000001</v>
      </c>
    </row>
    <row r="116" spans="1:7" ht="15.75" x14ac:dyDescent="0.25">
      <c r="A116" s="8"/>
      <c r="B116" s="3" t="s">
        <v>8</v>
      </c>
      <c r="C116" s="33">
        <v>-0.33040000000000003</v>
      </c>
      <c r="E116" s="35">
        <v>1.3</v>
      </c>
      <c r="F116" s="15">
        <v>9.0399999999999991</v>
      </c>
      <c r="G116" s="39">
        <v>1.1499999999999999</v>
      </c>
    </row>
    <row r="117" spans="1:7" ht="15.75" x14ac:dyDescent="0.25">
      <c r="A117" s="8"/>
      <c r="B117" s="3" t="s">
        <v>9</v>
      </c>
      <c r="C117" s="33">
        <v>-0.3291</v>
      </c>
      <c r="E117" s="35">
        <v>1.5</v>
      </c>
      <c r="F117" s="15">
        <v>8.9600000000000009</v>
      </c>
      <c r="G117" s="39">
        <v>1.18</v>
      </c>
    </row>
    <row r="118" spans="1:7" ht="15.75" x14ac:dyDescent="0.25">
      <c r="A118" s="8"/>
      <c r="B118" s="3" t="s">
        <v>10</v>
      </c>
      <c r="C118" s="33">
        <v>-0.32940000000000003</v>
      </c>
      <c r="E118" s="35">
        <v>1.5</v>
      </c>
      <c r="F118" s="15">
        <v>8.8699999999999992</v>
      </c>
      <c r="G118" s="39">
        <v>1.19</v>
      </c>
    </row>
    <row r="119" spans="1:7" ht="15.75" x14ac:dyDescent="0.25">
      <c r="A119" s="8"/>
      <c r="B119" s="3" t="s">
        <v>11</v>
      </c>
      <c r="C119" s="33">
        <v>-0.32950000000000002</v>
      </c>
      <c r="E119" s="35">
        <v>1.4</v>
      </c>
      <c r="F119" s="15">
        <v>8.7899999999999991</v>
      </c>
      <c r="G119" s="39">
        <v>1.17</v>
      </c>
    </row>
    <row r="120" spans="1:7" ht="15.75" x14ac:dyDescent="0.25">
      <c r="A120" s="8"/>
      <c r="B120" s="3" t="s">
        <v>12</v>
      </c>
      <c r="C120" s="33">
        <v>-0.32900000000000001</v>
      </c>
      <c r="E120" s="35">
        <v>1.5</v>
      </c>
      <c r="F120" s="15">
        <v>8.6999999999999993</v>
      </c>
      <c r="G120" s="39">
        <v>1.17</v>
      </c>
    </row>
    <row r="121" spans="1:7" ht="15.75" x14ac:dyDescent="0.25">
      <c r="A121" s="8"/>
      <c r="B121" s="3" t="s">
        <v>13</v>
      </c>
      <c r="C121" s="33">
        <v>-0.32790000000000002</v>
      </c>
      <c r="E121" s="35">
        <v>1.4</v>
      </c>
      <c r="F121" s="15">
        <v>8.6300000000000008</v>
      </c>
      <c r="G121" s="39">
        <v>1.18</v>
      </c>
    </row>
    <row r="122" spans="1:7" ht="15.75" x14ac:dyDescent="0.25">
      <c r="A122" s="8">
        <v>2018</v>
      </c>
      <c r="B122" s="3" t="s">
        <v>2</v>
      </c>
      <c r="C122" s="33">
        <v>-0.32850000000000001</v>
      </c>
      <c r="E122" s="35">
        <v>1.3</v>
      </c>
      <c r="F122" s="15">
        <v>8.6199999999999992</v>
      </c>
      <c r="G122" s="39">
        <v>1.22</v>
      </c>
    </row>
    <row r="123" spans="1:7" ht="15.75" x14ac:dyDescent="0.25">
      <c r="A123" s="8"/>
      <c r="B123" s="3" t="s">
        <v>3</v>
      </c>
      <c r="C123" s="33">
        <v>-0.32850000000000001</v>
      </c>
      <c r="E123" s="35">
        <v>1.1000000000000001</v>
      </c>
      <c r="F123" s="15">
        <v>8.5299999999999994</v>
      </c>
      <c r="G123" s="39">
        <v>1.23</v>
      </c>
    </row>
    <row r="124" spans="1:7" ht="15.75" x14ac:dyDescent="0.25">
      <c r="A124" s="8"/>
      <c r="B124" s="3" t="s">
        <v>4</v>
      </c>
      <c r="C124" s="33">
        <v>-0.32790000000000002</v>
      </c>
      <c r="E124" s="35">
        <v>1.3</v>
      </c>
      <c r="F124" s="15">
        <v>8.4700000000000006</v>
      </c>
      <c r="G124" s="39">
        <v>1.23</v>
      </c>
    </row>
    <row r="125" spans="1:7" x14ac:dyDescent="0.25">
      <c r="A125" s="8"/>
      <c r="B125" s="10" t="s">
        <v>15</v>
      </c>
      <c r="C125" s="33">
        <v>-0.32850000000000001</v>
      </c>
      <c r="G125" s="39">
        <v>1.23</v>
      </c>
    </row>
    <row r="126" spans="1:7" x14ac:dyDescent="0.25">
      <c r="A126" s="8"/>
      <c r="B126" s="10" t="s">
        <v>6</v>
      </c>
      <c r="G126" s="39">
        <v>1.19</v>
      </c>
    </row>
    <row r="127" spans="1:7" x14ac:dyDescent="0.25">
      <c r="A127" s="8"/>
    </row>
    <row r="128" spans="1:7" x14ac:dyDescent="0.25">
      <c r="A128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opLeftCell="A52" zoomScale="90" zoomScaleNormal="90" workbookViewId="0">
      <selection activeCell="I38" sqref="I38"/>
    </sheetView>
  </sheetViews>
  <sheetFormatPr defaultRowHeight="15" x14ac:dyDescent="0.25"/>
  <cols>
    <col min="1" max="1" width="6.140625" style="8" customWidth="1"/>
    <col min="2" max="2" width="9.140625" style="8"/>
    <col min="3" max="3" width="8.5703125" customWidth="1"/>
    <col min="4" max="4" width="11.28515625" style="35" customWidth="1"/>
    <col min="5" max="5" width="7.5703125" style="35" customWidth="1"/>
    <col min="6" max="6" width="6.5703125" customWidth="1"/>
    <col min="7" max="7" width="19.85546875" customWidth="1"/>
    <col min="8" max="8" width="19.85546875" style="35" customWidth="1"/>
    <col min="9" max="9" width="24.5703125" customWidth="1"/>
    <col min="16" max="16" width="24.7109375" customWidth="1"/>
  </cols>
  <sheetData>
    <row r="1" spans="1:9" ht="15.75" thickBot="1" x14ac:dyDescent="0.3">
      <c r="A1" s="14" t="s">
        <v>0</v>
      </c>
      <c r="B1" s="14" t="s">
        <v>1</v>
      </c>
      <c r="C1" s="14" t="s">
        <v>14</v>
      </c>
      <c r="D1" s="14" t="s">
        <v>17</v>
      </c>
      <c r="E1" s="14" t="s">
        <v>17</v>
      </c>
      <c r="F1" s="14" t="s">
        <v>16</v>
      </c>
      <c r="G1" s="14" t="s">
        <v>21</v>
      </c>
      <c r="H1" s="14" t="s">
        <v>37</v>
      </c>
      <c r="I1" s="42" t="s">
        <v>19</v>
      </c>
    </row>
    <row r="2" spans="1:9" x14ac:dyDescent="0.25">
      <c r="A2" s="8">
        <v>2008</v>
      </c>
      <c r="B2" s="10" t="s">
        <v>2</v>
      </c>
      <c r="C2" s="22">
        <v>5.5</v>
      </c>
      <c r="D2" s="35">
        <v>2890.56</v>
      </c>
      <c r="E2" s="35">
        <v>-0.5</v>
      </c>
      <c r="F2" s="38">
        <v>2.2000000000000002</v>
      </c>
      <c r="G2" s="40">
        <v>5.2</v>
      </c>
      <c r="H2" s="39">
        <v>1.97</v>
      </c>
    </row>
    <row r="3" spans="1:9" x14ac:dyDescent="0.25">
      <c r="B3" s="10" t="s">
        <v>3</v>
      </c>
      <c r="C3" s="19">
        <v>5.25</v>
      </c>
      <c r="D3" s="21"/>
      <c r="E3" s="21"/>
      <c r="F3" s="38">
        <v>2.5</v>
      </c>
      <c r="G3" s="40">
        <v>5.2</v>
      </c>
      <c r="H3" s="39">
        <v>1.96</v>
      </c>
    </row>
    <row r="4" spans="1:9" x14ac:dyDescent="0.25">
      <c r="B4" s="10" t="s">
        <v>4</v>
      </c>
      <c r="C4" s="21">
        <v>5.25</v>
      </c>
      <c r="D4" s="21"/>
      <c r="E4" s="21"/>
      <c r="F4" s="38">
        <v>2.5</v>
      </c>
      <c r="G4" s="40">
        <v>5.3</v>
      </c>
      <c r="H4" s="39">
        <v>2</v>
      </c>
    </row>
    <row r="5" spans="1:9" x14ac:dyDescent="0.25">
      <c r="B5" s="10" t="s">
        <v>5</v>
      </c>
      <c r="C5" s="18">
        <v>5</v>
      </c>
      <c r="D5" s="21"/>
      <c r="E5" s="21"/>
      <c r="F5" s="38">
        <v>3</v>
      </c>
      <c r="G5" s="40">
        <v>5.2</v>
      </c>
      <c r="H5" s="39">
        <v>1.98</v>
      </c>
    </row>
    <row r="6" spans="1:9" x14ac:dyDescent="0.25">
      <c r="B6" s="10" t="s">
        <v>6</v>
      </c>
      <c r="C6" s="21">
        <v>5</v>
      </c>
      <c r="D6" s="21"/>
      <c r="E6" s="21"/>
      <c r="F6" s="38">
        <v>3.3</v>
      </c>
      <c r="G6" s="40">
        <v>5.4</v>
      </c>
      <c r="H6" s="39">
        <v>1.97</v>
      </c>
    </row>
    <row r="7" spans="1:9" x14ac:dyDescent="0.25">
      <c r="B7" s="10" t="s">
        <v>7</v>
      </c>
      <c r="C7" s="21">
        <v>5</v>
      </c>
      <c r="D7" s="21"/>
      <c r="E7" s="21"/>
      <c r="F7" s="38">
        <v>3.8</v>
      </c>
      <c r="G7" s="40">
        <v>5.5</v>
      </c>
      <c r="H7" s="39">
        <v>1.97</v>
      </c>
    </row>
    <row r="8" spans="1:9" x14ac:dyDescent="0.25">
      <c r="B8" s="10" t="s">
        <v>8</v>
      </c>
      <c r="C8" s="21">
        <v>5</v>
      </c>
      <c r="D8" s="21"/>
      <c r="E8" s="21"/>
      <c r="F8" s="38">
        <v>4.4000000000000004</v>
      </c>
      <c r="G8" s="40">
        <v>5.7</v>
      </c>
      <c r="H8" s="39">
        <v>1.99</v>
      </c>
    </row>
    <row r="9" spans="1:9" x14ac:dyDescent="0.25">
      <c r="B9" s="10" t="s">
        <v>9</v>
      </c>
      <c r="C9" s="21">
        <v>5</v>
      </c>
      <c r="D9" s="21"/>
      <c r="E9" s="21"/>
      <c r="F9" s="38">
        <v>4.7</v>
      </c>
      <c r="G9" s="40">
        <v>5.9</v>
      </c>
      <c r="H9" s="39">
        <v>1.9</v>
      </c>
    </row>
    <row r="10" spans="1:9" x14ac:dyDescent="0.25">
      <c r="B10" s="10" t="s">
        <v>10</v>
      </c>
      <c r="C10" s="21">
        <v>5</v>
      </c>
      <c r="D10" s="21"/>
      <c r="E10" s="21"/>
      <c r="F10" s="38">
        <v>5.2</v>
      </c>
      <c r="G10" s="40">
        <v>6</v>
      </c>
      <c r="H10" s="39">
        <v>1.8</v>
      </c>
    </row>
    <row r="11" spans="1:9" x14ac:dyDescent="0.25">
      <c r="B11" s="10" t="s">
        <v>11</v>
      </c>
      <c r="C11" s="17">
        <v>4.5</v>
      </c>
      <c r="D11" s="21"/>
      <c r="E11" s="21"/>
      <c r="F11" s="38">
        <v>4.5</v>
      </c>
      <c r="G11" s="40">
        <v>6.2</v>
      </c>
      <c r="H11" s="39">
        <v>1.71</v>
      </c>
    </row>
    <row r="12" spans="1:9" x14ac:dyDescent="0.25">
      <c r="B12" s="10" t="s">
        <v>12</v>
      </c>
      <c r="C12" s="16">
        <v>3</v>
      </c>
      <c r="D12" s="21"/>
      <c r="E12" s="21"/>
      <c r="F12" s="38">
        <v>4.0999999999999996</v>
      </c>
      <c r="G12" s="40">
        <v>6.4</v>
      </c>
      <c r="H12" s="39">
        <v>1.54</v>
      </c>
    </row>
    <row r="13" spans="1:9" x14ac:dyDescent="0.25">
      <c r="B13" s="10" t="s">
        <v>13</v>
      </c>
      <c r="C13" s="23">
        <v>2</v>
      </c>
      <c r="D13" s="21"/>
      <c r="E13" s="21"/>
      <c r="F13" s="38">
        <v>3.1</v>
      </c>
      <c r="G13" s="40">
        <v>6.5</v>
      </c>
      <c r="H13" s="39">
        <v>1.49</v>
      </c>
    </row>
    <row r="14" spans="1:9" x14ac:dyDescent="0.25">
      <c r="A14" s="8">
        <v>2009</v>
      </c>
      <c r="B14" s="10" t="s">
        <v>2</v>
      </c>
      <c r="C14" s="27">
        <v>1.5</v>
      </c>
      <c r="D14" s="21">
        <v>2382.83</v>
      </c>
      <c r="E14" s="21">
        <v>-4.2</v>
      </c>
      <c r="F14" s="38">
        <v>3</v>
      </c>
      <c r="G14" s="40">
        <v>6.7</v>
      </c>
      <c r="H14" s="39">
        <v>1.45</v>
      </c>
    </row>
    <row r="15" spans="1:9" x14ac:dyDescent="0.25">
      <c r="B15" s="10" t="s">
        <v>3</v>
      </c>
      <c r="C15" s="26">
        <v>1</v>
      </c>
      <c r="D15" s="21"/>
      <c r="E15" s="21"/>
      <c r="F15" s="38">
        <v>3.2</v>
      </c>
      <c r="G15" s="40">
        <v>7.1</v>
      </c>
      <c r="H15" s="39">
        <v>1.44</v>
      </c>
    </row>
    <row r="16" spans="1:9" x14ac:dyDescent="0.25">
      <c r="B16" s="10" t="s">
        <v>4</v>
      </c>
      <c r="C16" s="24">
        <v>0.5</v>
      </c>
      <c r="D16" s="21"/>
      <c r="E16" s="21"/>
      <c r="F16" s="38">
        <v>2.9</v>
      </c>
      <c r="G16" s="40">
        <v>7.3</v>
      </c>
      <c r="H16" s="39">
        <v>1.42</v>
      </c>
    </row>
    <row r="17" spans="1:8" x14ac:dyDescent="0.25">
      <c r="B17" s="10" t="s">
        <v>5</v>
      </c>
      <c r="C17" s="21">
        <v>0.5</v>
      </c>
      <c r="D17" s="21"/>
      <c r="E17" s="21"/>
      <c r="F17" s="38">
        <v>2.2999999999999998</v>
      </c>
      <c r="G17" s="40">
        <v>7.6</v>
      </c>
      <c r="H17" s="39">
        <v>1.47</v>
      </c>
    </row>
    <row r="18" spans="1:8" x14ac:dyDescent="0.25">
      <c r="B18" s="10" t="s">
        <v>6</v>
      </c>
      <c r="C18" s="21">
        <v>0.5</v>
      </c>
      <c r="D18" s="21"/>
      <c r="E18" s="21"/>
      <c r="F18" s="38">
        <v>2.2000000000000002</v>
      </c>
      <c r="G18" s="40">
        <v>7.8</v>
      </c>
      <c r="H18" s="39">
        <v>1.54</v>
      </c>
    </row>
    <row r="19" spans="1:8" x14ac:dyDescent="0.25">
      <c r="B19" s="10" t="s">
        <v>7</v>
      </c>
      <c r="C19" s="21">
        <v>0.5</v>
      </c>
      <c r="D19" s="21"/>
      <c r="E19" s="21"/>
      <c r="F19" s="38">
        <v>1.8</v>
      </c>
      <c r="G19" s="40">
        <v>7.9</v>
      </c>
      <c r="H19" s="39">
        <v>1.64</v>
      </c>
    </row>
    <row r="20" spans="1:8" x14ac:dyDescent="0.25">
      <c r="B20" s="10" t="s">
        <v>8</v>
      </c>
      <c r="C20" s="21">
        <v>0.5</v>
      </c>
      <c r="D20" s="21"/>
      <c r="E20" s="21"/>
      <c r="F20" s="38">
        <v>1.8</v>
      </c>
      <c r="G20" s="40">
        <v>7.9</v>
      </c>
      <c r="H20" s="39">
        <v>1.64</v>
      </c>
    </row>
    <row r="21" spans="1:8" x14ac:dyDescent="0.25">
      <c r="B21" s="10" t="s">
        <v>9</v>
      </c>
      <c r="C21" s="21">
        <v>0.5</v>
      </c>
      <c r="D21" s="21"/>
      <c r="E21" s="21"/>
      <c r="F21" s="38">
        <v>1.6</v>
      </c>
      <c r="G21" s="40">
        <v>7.8</v>
      </c>
      <c r="H21" s="39">
        <v>1.65</v>
      </c>
    </row>
    <row r="22" spans="1:8" x14ac:dyDescent="0.25">
      <c r="B22" s="10" t="s">
        <v>10</v>
      </c>
      <c r="C22" s="21">
        <v>0.5</v>
      </c>
      <c r="D22" s="21"/>
      <c r="E22" s="21"/>
      <c r="F22" s="38">
        <v>1.1000000000000001</v>
      </c>
      <c r="G22" s="40">
        <v>7.9</v>
      </c>
      <c r="H22" s="39">
        <v>1.63</v>
      </c>
    </row>
    <row r="23" spans="1:8" x14ac:dyDescent="0.25">
      <c r="B23" s="10" t="s">
        <v>11</v>
      </c>
      <c r="C23" s="21">
        <v>0.5</v>
      </c>
      <c r="D23" s="21"/>
      <c r="E23" s="21"/>
      <c r="F23" s="38">
        <v>1.5</v>
      </c>
      <c r="G23" s="40">
        <v>7.8</v>
      </c>
      <c r="H23" s="39">
        <v>1.62</v>
      </c>
    </row>
    <row r="24" spans="1:8" x14ac:dyDescent="0.25">
      <c r="B24" s="10" t="s">
        <v>12</v>
      </c>
      <c r="C24" s="21">
        <v>0.5</v>
      </c>
      <c r="D24" s="21"/>
      <c r="E24" s="21"/>
      <c r="F24" s="38">
        <v>1.9</v>
      </c>
      <c r="G24" s="40">
        <v>7.8</v>
      </c>
      <c r="H24" s="39">
        <v>1.66</v>
      </c>
    </row>
    <row r="25" spans="1:8" x14ac:dyDescent="0.25">
      <c r="B25" s="10" t="s">
        <v>13</v>
      </c>
      <c r="C25" s="21">
        <v>0.5</v>
      </c>
      <c r="D25" s="21"/>
      <c r="E25" s="21"/>
      <c r="F25" s="38">
        <v>2.9</v>
      </c>
      <c r="G25" s="40">
        <v>7.7</v>
      </c>
      <c r="H25" s="39">
        <v>1.62</v>
      </c>
    </row>
    <row r="26" spans="1:8" x14ac:dyDescent="0.25">
      <c r="A26" s="8">
        <v>2010</v>
      </c>
      <c r="B26" s="10" t="s">
        <v>2</v>
      </c>
      <c r="C26" s="21">
        <v>0.5</v>
      </c>
      <c r="D26" s="21">
        <v>2441.17</v>
      </c>
      <c r="E26" s="21">
        <v>1.7</v>
      </c>
      <c r="F26" s="38">
        <v>3.5</v>
      </c>
      <c r="G26" s="40">
        <v>7.9</v>
      </c>
      <c r="H26" s="39">
        <v>1.61</v>
      </c>
    </row>
    <row r="27" spans="1:8" x14ac:dyDescent="0.25">
      <c r="B27" s="10" t="s">
        <v>3</v>
      </c>
      <c r="C27" s="21">
        <v>0.5</v>
      </c>
      <c r="D27" s="21"/>
      <c r="E27" s="21"/>
      <c r="F27" s="38">
        <v>3</v>
      </c>
      <c r="G27" s="40">
        <v>8</v>
      </c>
      <c r="H27" s="39">
        <v>1.56</v>
      </c>
    </row>
    <row r="28" spans="1:8" x14ac:dyDescent="0.25">
      <c r="B28" s="10" t="s">
        <v>4</v>
      </c>
      <c r="C28" s="21">
        <v>0.5</v>
      </c>
      <c r="D28" s="21"/>
      <c r="E28" s="21"/>
      <c r="F28" s="38">
        <v>3.4</v>
      </c>
      <c r="G28" s="40">
        <v>8</v>
      </c>
      <c r="H28" s="39">
        <v>1.51</v>
      </c>
    </row>
    <row r="29" spans="1:8" x14ac:dyDescent="0.25">
      <c r="B29" s="10" t="s">
        <v>5</v>
      </c>
      <c r="C29" s="21">
        <v>0.5</v>
      </c>
      <c r="D29" s="21"/>
      <c r="E29" s="21"/>
      <c r="F29" s="38">
        <v>3.7</v>
      </c>
      <c r="G29" s="40">
        <v>7.9</v>
      </c>
      <c r="H29" s="39">
        <v>1.53</v>
      </c>
    </row>
    <row r="30" spans="1:8" x14ac:dyDescent="0.25">
      <c r="B30" s="10" t="s">
        <v>6</v>
      </c>
      <c r="C30" s="21">
        <v>0.5</v>
      </c>
      <c r="D30" s="21"/>
      <c r="E30" s="21"/>
      <c r="F30" s="38">
        <v>3.4</v>
      </c>
      <c r="G30" s="40">
        <v>7.9</v>
      </c>
      <c r="H30" s="39">
        <v>1.47</v>
      </c>
    </row>
    <row r="31" spans="1:8" x14ac:dyDescent="0.25">
      <c r="B31" s="10" t="s">
        <v>7</v>
      </c>
      <c r="C31" s="21">
        <v>0.5</v>
      </c>
      <c r="D31" s="21"/>
      <c r="E31" s="21"/>
      <c r="F31" s="38">
        <v>3.2</v>
      </c>
      <c r="G31" s="40">
        <v>7.8</v>
      </c>
      <c r="H31" s="39">
        <v>1.47</v>
      </c>
    </row>
    <row r="32" spans="1:8" x14ac:dyDescent="0.25">
      <c r="B32" s="10" t="s">
        <v>8</v>
      </c>
      <c r="C32" s="21">
        <v>0.5</v>
      </c>
      <c r="D32" s="21"/>
      <c r="E32" s="21"/>
      <c r="F32" s="38">
        <v>3.1</v>
      </c>
      <c r="G32" s="40">
        <v>7.8</v>
      </c>
      <c r="H32" s="39">
        <v>1.53</v>
      </c>
    </row>
    <row r="33" spans="1:8" x14ac:dyDescent="0.25">
      <c r="B33" s="10" t="s">
        <v>9</v>
      </c>
      <c r="C33" s="21">
        <v>0.5</v>
      </c>
      <c r="D33" s="21"/>
      <c r="E33" s="21"/>
      <c r="F33" s="38">
        <v>3.1</v>
      </c>
      <c r="G33" s="40">
        <v>7.8</v>
      </c>
      <c r="H33" s="39">
        <v>1.57</v>
      </c>
    </row>
    <row r="34" spans="1:8" x14ac:dyDescent="0.25">
      <c r="B34" s="10" t="s">
        <v>10</v>
      </c>
      <c r="C34" s="21">
        <v>0.5</v>
      </c>
      <c r="D34" s="21"/>
      <c r="E34" s="21"/>
      <c r="F34" s="38">
        <v>3.1</v>
      </c>
      <c r="G34" s="40">
        <v>7.9</v>
      </c>
      <c r="H34" s="39">
        <v>1.56</v>
      </c>
    </row>
    <row r="35" spans="1:8" x14ac:dyDescent="0.25">
      <c r="B35" s="10" t="s">
        <v>11</v>
      </c>
      <c r="C35" s="21">
        <v>0.5</v>
      </c>
      <c r="D35" s="21"/>
      <c r="E35" s="21"/>
      <c r="F35" s="38">
        <v>3.2</v>
      </c>
      <c r="G35" s="40">
        <v>7.9</v>
      </c>
      <c r="H35" s="39">
        <v>1.59</v>
      </c>
    </row>
    <row r="36" spans="1:8" x14ac:dyDescent="0.25">
      <c r="B36" s="10" t="s">
        <v>12</v>
      </c>
      <c r="C36" s="21">
        <v>0.5</v>
      </c>
      <c r="D36" s="21"/>
      <c r="E36" s="21"/>
      <c r="F36" s="38">
        <v>3.3</v>
      </c>
      <c r="G36" s="40">
        <v>7.9</v>
      </c>
      <c r="H36" s="39">
        <v>1.6</v>
      </c>
    </row>
    <row r="37" spans="1:8" x14ac:dyDescent="0.25">
      <c r="B37" s="10" t="s">
        <v>13</v>
      </c>
      <c r="C37" s="21">
        <v>0.5</v>
      </c>
      <c r="D37" s="21"/>
      <c r="E37" s="21"/>
      <c r="F37" s="38">
        <v>3.7</v>
      </c>
      <c r="G37" s="40">
        <v>7.9</v>
      </c>
      <c r="H37" s="39">
        <v>1.56</v>
      </c>
    </row>
    <row r="38" spans="1:8" x14ac:dyDescent="0.25">
      <c r="A38" s="8">
        <v>2011</v>
      </c>
      <c r="B38" s="10" t="s">
        <v>2</v>
      </c>
      <c r="C38" s="21">
        <v>0.5</v>
      </c>
      <c r="D38" s="21">
        <v>2619.6999999999998</v>
      </c>
      <c r="E38" s="21">
        <v>1.5</v>
      </c>
      <c r="F38" s="38">
        <v>4</v>
      </c>
      <c r="G38" s="40">
        <v>7.8</v>
      </c>
      <c r="H38" s="39">
        <v>1.58</v>
      </c>
    </row>
    <row r="39" spans="1:8" x14ac:dyDescent="0.25">
      <c r="B39" s="10" t="s">
        <v>3</v>
      </c>
      <c r="C39" s="21">
        <v>0.5</v>
      </c>
      <c r="D39" s="21"/>
      <c r="E39" s="21"/>
      <c r="F39" s="38">
        <v>4.4000000000000004</v>
      </c>
      <c r="G39" s="40">
        <v>7.8</v>
      </c>
      <c r="H39" s="39">
        <v>1.61</v>
      </c>
    </row>
    <row r="40" spans="1:8" x14ac:dyDescent="0.25">
      <c r="B40" s="10" t="s">
        <v>4</v>
      </c>
      <c r="C40" s="21">
        <v>0.5</v>
      </c>
      <c r="D40" s="21"/>
      <c r="E40" s="21"/>
      <c r="F40" s="38">
        <v>4</v>
      </c>
      <c r="G40" s="40">
        <v>7.7</v>
      </c>
      <c r="H40" s="39">
        <v>1.62</v>
      </c>
    </row>
    <row r="41" spans="1:8" x14ac:dyDescent="0.25">
      <c r="B41" s="10" t="s">
        <v>5</v>
      </c>
      <c r="C41" s="21">
        <v>0.5</v>
      </c>
      <c r="D41" s="21"/>
      <c r="E41" s="21"/>
      <c r="F41" s="38">
        <v>4.5</v>
      </c>
      <c r="G41" s="40">
        <v>7.8</v>
      </c>
      <c r="H41" s="39">
        <v>1.64</v>
      </c>
    </row>
    <row r="42" spans="1:8" x14ac:dyDescent="0.25">
      <c r="B42" s="10" t="s">
        <v>6</v>
      </c>
      <c r="C42" s="21">
        <v>0.5</v>
      </c>
      <c r="D42" s="21"/>
      <c r="E42" s="21"/>
      <c r="F42" s="38">
        <v>4.5</v>
      </c>
      <c r="G42" s="40">
        <v>7.9</v>
      </c>
      <c r="H42" s="39">
        <v>1.64</v>
      </c>
    </row>
    <row r="43" spans="1:8" x14ac:dyDescent="0.25">
      <c r="B43" s="10" t="s">
        <v>7</v>
      </c>
      <c r="C43" s="21">
        <v>0.5</v>
      </c>
      <c r="D43" s="21"/>
      <c r="E43" s="21"/>
      <c r="F43" s="38">
        <v>4.2</v>
      </c>
      <c r="G43" s="40">
        <v>8</v>
      </c>
      <c r="H43" s="39">
        <v>1.62</v>
      </c>
    </row>
    <row r="44" spans="1:8" x14ac:dyDescent="0.25">
      <c r="B44" s="10" t="s">
        <v>8</v>
      </c>
      <c r="C44" s="21">
        <v>0.5</v>
      </c>
      <c r="D44" s="21"/>
      <c r="E44" s="21"/>
      <c r="F44" s="38">
        <v>4.4000000000000004</v>
      </c>
      <c r="G44" s="40">
        <v>8.1999999999999993</v>
      </c>
      <c r="H44" s="39">
        <v>1.62</v>
      </c>
    </row>
    <row r="45" spans="1:8" x14ac:dyDescent="0.25">
      <c r="B45" s="10" t="s">
        <v>9</v>
      </c>
      <c r="C45" s="21">
        <v>0.5</v>
      </c>
      <c r="D45" s="21"/>
      <c r="E45" s="21"/>
      <c r="F45" s="38">
        <v>4.5</v>
      </c>
      <c r="G45" s="40">
        <v>8.3000000000000007</v>
      </c>
      <c r="H45" s="39">
        <v>1.64</v>
      </c>
    </row>
    <row r="46" spans="1:8" x14ac:dyDescent="0.25">
      <c r="B46" s="10" t="s">
        <v>10</v>
      </c>
      <c r="C46" s="21">
        <v>0.5</v>
      </c>
      <c r="D46" s="21"/>
      <c r="E46" s="21"/>
      <c r="F46" s="38">
        <v>5.2</v>
      </c>
      <c r="G46" s="40">
        <v>8.4</v>
      </c>
      <c r="H46" s="39">
        <v>1.58</v>
      </c>
    </row>
    <row r="47" spans="1:8" x14ac:dyDescent="0.25">
      <c r="B47" s="10" t="s">
        <v>11</v>
      </c>
      <c r="C47" s="21">
        <v>0.5</v>
      </c>
      <c r="D47" s="21"/>
      <c r="E47" s="21"/>
      <c r="F47" s="38">
        <v>5</v>
      </c>
      <c r="G47" s="40">
        <v>8.5</v>
      </c>
      <c r="H47" s="39">
        <v>1.58</v>
      </c>
    </row>
    <row r="48" spans="1:8" x14ac:dyDescent="0.25">
      <c r="B48" s="10" t="s">
        <v>12</v>
      </c>
      <c r="C48" s="21">
        <v>0.5</v>
      </c>
      <c r="D48" s="21"/>
      <c r="E48" s="21"/>
      <c r="F48" s="38">
        <v>4.8</v>
      </c>
      <c r="G48" s="40">
        <v>8.4</v>
      </c>
      <c r="H48" s="39">
        <v>1.58</v>
      </c>
    </row>
    <row r="49" spans="1:8" x14ac:dyDescent="0.25">
      <c r="B49" s="10" t="s">
        <v>13</v>
      </c>
      <c r="C49" s="21">
        <v>0.5</v>
      </c>
      <c r="D49" s="21"/>
      <c r="E49" s="21"/>
      <c r="F49" s="38">
        <v>4.2</v>
      </c>
      <c r="G49" s="40">
        <v>8.3000000000000007</v>
      </c>
      <c r="H49" s="39">
        <v>1.56</v>
      </c>
    </row>
    <row r="50" spans="1:8" x14ac:dyDescent="0.25">
      <c r="A50" s="8">
        <v>2012</v>
      </c>
      <c r="B50" s="10" t="s">
        <v>2</v>
      </c>
      <c r="C50" s="21">
        <v>0.5</v>
      </c>
      <c r="D50" s="21">
        <v>2662.09</v>
      </c>
      <c r="E50" s="21">
        <v>1.5</v>
      </c>
      <c r="F50" s="38">
        <v>3.6</v>
      </c>
      <c r="G50" s="40">
        <v>8.3000000000000007</v>
      </c>
      <c r="H50" s="39">
        <v>1.55</v>
      </c>
    </row>
    <row r="51" spans="1:8" x14ac:dyDescent="0.25">
      <c r="B51" s="10" t="s">
        <v>3</v>
      </c>
      <c r="C51" s="21">
        <v>0.5</v>
      </c>
      <c r="D51" s="21"/>
      <c r="E51" s="21"/>
      <c r="F51" s="38">
        <v>3.4</v>
      </c>
      <c r="G51" s="40">
        <v>8.1999999999999993</v>
      </c>
      <c r="H51" s="39">
        <v>1.58</v>
      </c>
    </row>
    <row r="52" spans="1:8" x14ac:dyDescent="0.25">
      <c r="B52" s="10" t="s">
        <v>4</v>
      </c>
      <c r="C52" s="21">
        <v>0.5</v>
      </c>
      <c r="D52" s="21"/>
      <c r="E52" s="21"/>
      <c r="F52" s="38">
        <v>3.5</v>
      </c>
      <c r="G52" s="40">
        <v>8.1999999999999993</v>
      </c>
      <c r="H52" s="39">
        <v>1.58</v>
      </c>
    </row>
    <row r="53" spans="1:8" x14ac:dyDescent="0.25">
      <c r="B53" s="10" t="s">
        <v>5</v>
      </c>
      <c r="C53" s="21">
        <v>0.5</v>
      </c>
      <c r="D53" s="21"/>
      <c r="E53" s="21"/>
      <c r="F53" s="38">
        <v>3</v>
      </c>
      <c r="G53" s="40">
        <v>8.1</v>
      </c>
      <c r="H53" s="39">
        <v>1.6</v>
      </c>
    </row>
    <row r="54" spans="1:8" x14ac:dyDescent="0.25">
      <c r="B54" s="10" t="s">
        <v>6</v>
      </c>
      <c r="C54" s="21">
        <v>0.5</v>
      </c>
      <c r="D54" s="21"/>
      <c r="E54" s="21"/>
      <c r="F54" s="38">
        <v>2.8</v>
      </c>
      <c r="G54" s="40">
        <v>8</v>
      </c>
      <c r="H54" s="39">
        <v>1.59</v>
      </c>
    </row>
    <row r="55" spans="1:8" x14ac:dyDescent="0.25">
      <c r="B55" s="10" t="s">
        <v>7</v>
      </c>
      <c r="C55" s="21">
        <v>0.5</v>
      </c>
      <c r="D55" s="21"/>
      <c r="E55" s="21"/>
      <c r="F55" s="38">
        <v>2.4</v>
      </c>
      <c r="G55" s="40">
        <v>8</v>
      </c>
      <c r="H55" s="39">
        <v>1.56</v>
      </c>
    </row>
    <row r="56" spans="1:8" x14ac:dyDescent="0.25">
      <c r="B56" s="10" t="s">
        <v>8</v>
      </c>
      <c r="C56" s="21">
        <v>0.5</v>
      </c>
      <c r="D56" s="21"/>
      <c r="E56" s="21"/>
      <c r="F56" s="38">
        <v>2.6</v>
      </c>
      <c r="G56" s="40">
        <v>7.9</v>
      </c>
      <c r="H56" s="39">
        <v>1.56</v>
      </c>
    </row>
    <row r="57" spans="1:8" x14ac:dyDescent="0.25">
      <c r="B57" s="10" t="s">
        <v>9</v>
      </c>
      <c r="C57" s="21">
        <v>0.5</v>
      </c>
      <c r="D57" s="21"/>
      <c r="E57" s="21"/>
      <c r="F57" s="38">
        <v>2.5</v>
      </c>
      <c r="G57" s="40">
        <v>7.9</v>
      </c>
      <c r="H57" s="39">
        <v>1.57</v>
      </c>
    </row>
    <row r="58" spans="1:8" x14ac:dyDescent="0.25">
      <c r="B58" s="10" t="s">
        <v>10</v>
      </c>
      <c r="C58" s="21">
        <v>0.5</v>
      </c>
      <c r="D58" s="21"/>
      <c r="E58" s="21"/>
      <c r="F58" s="38">
        <v>2.2000000000000002</v>
      </c>
      <c r="G58" s="40">
        <v>7.9</v>
      </c>
      <c r="H58" s="39">
        <v>1.61</v>
      </c>
    </row>
    <row r="59" spans="1:8" x14ac:dyDescent="0.25">
      <c r="B59" s="10" t="s">
        <v>11</v>
      </c>
      <c r="C59" s="21">
        <v>0.5</v>
      </c>
      <c r="D59" s="21"/>
      <c r="E59" s="21"/>
      <c r="F59" s="38">
        <v>2.7</v>
      </c>
      <c r="G59" s="40">
        <v>7.8</v>
      </c>
      <c r="H59" s="39">
        <v>1.61</v>
      </c>
    </row>
    <row r="60" spans="1:8" x14ac:dyDescent="0.25">
      <c r="B60" s="10" t="s">
        <v>12</v>
      </c>
      <c r="C60" s="21">
        <v>0.5</v>
      </c>
      <c r="D60" s="21"/>
      <c r="E60" s="21"/>
      <c r="F60" s="38">
        <v>2.7</v>
      </c>
      <c r="G60" s="40">
        <v>7.8</v>
      </c>
      <c r="H60" s="39">
        <v>1.6</v>
      </c>
    </row>
    <row r="61" spans="1:8" x14ac:dyDescent="0.25">
      <c r="B61" s="10" t="s">
        <v>13</v>
      </c>
      <c r="C61" s="21">
        <v>0.5</v>
      </c>
      <c r="D61" s="21"/>
      <c r="E61" s="21"/>
      <c r="F61" s="38">
        <v>2.7</v>
      </c>
      <c r="G61" s="40">
        <v>7.8</v>
      </c>
      <c r="H61" s="39">
        <v>1.61</v>
      </c>
    </row>
    <row r="62" spans="1:8" x14ac:dyDescent="0.25">
      <c r="A62" s="8">
        <v>2013</v>
      </c>
      <c r="B62" s="10" t="s">
        <v>2</v>
      </c>
      <c r="C62" s="21">
        <v>0.5</v>
      </c>
      <c r="D62" s="21">
        <v>2739.82</v>
      </c>
      <c r="E62" s="21">
        <v>2.1</v>
      </c>
      <c r="F62" s="38">
        <v>2.7</v>
      </c>
      <c r="G62" s="40">
        <v>8</v>
      </c>
      <c r="H62" s="39">
        <v>1.6</v>
      </c>
    </row>
    <row r="63" spans="1:8" x14ac:dyDescent="0.25">
      <c r="B63" s="10" t="s">
        <v>3</v>
      </c>
      <c r="C63" s="21">
        <v>0.5</v>
      </c>
      <c r="D63" s="21"/>
      <c r="E63" s="21"/>
      <c r="F63" s="38">
        <v>2.8</v>
      </c>
      <c r="G63" s="40">
        <v>7.8</v>
      </c>
      <c r="H63" s="39">
        <v>1.55</v>
      </c>
    </row>
    <row r="64" spans="1:8" x14ac:dyDescent="0.25">
      <c r="B64" s="10" t="s">
        <v>4</v>
      </c>
      <c r="C64" s="21">
        <v>0.5</v>
      </c>
      <c r="D64" s="21"/>
      <c r="E64" s="21"/>
      <c r="F64" s="38">
        <v>2.8</v>
      </c>
      <c r="G64" s="40">
        <v>7.8</v>
      </c>
      <c r="H64" s="39">
        <v>1.51</v>
      </c>
    </row>
    <row r="65" spans="1:8" x14ac:dyDescent="0.25">
      <c r="B65" s="10" t="s">
        <v>5</v>
      </c>
      <c r="C65" s="21">
        <v>0.5</v>
      </c>
      <c r="D65" s="21"/>
      <c r="E65" s="21"/>
      <c r="F65" s="38">
        <v>2.4</v>
      </c>
      <c r="G65" s="40">
        <v>7.8</v>
      </c>
      <c r="H65" s="39">
        <v>1.53</v>
      </c>
    </row>
    <row r="66" spans="1:8" x14ac:dyDescent="0.25">
      <c r="B66" s="10" t="s">
        <v>6</v>
      </c>
      <c r="C66" s="21">
        <v>0.5</v>
      </c>
      <c r="D66" s="21"/>
      <c r="E66" s="21"/>
      <c r="F66" s="38">
        <v>2.7</v>
      </c>
      <c r="G66" s="40">
        <v>7.7</v>
      </c>
      <c r="H66" s="39">
        <v>1.53</v>
      </c>
    </row>
    <row r="67" spans="1:8" x14ac:dyDescent="0.25">
      <c r="B67" s="10" t="s">
        <v>7</v>
      </c>
      <c r="C67" s="21">
        <v>0.5</v>
      </c>
      <c r="D67" s="21"/>
      <c r="E67" s="21"/>
      <c r="F67" s="38">
        <v>2.9</v>
      </c>
      <c r="G67" s="40">
        <v>7.7</v>
      </c>
      <c r="H67" s="39">
        <v>1.55</v>
      </c>
    </row>
    <row r="68" spans="1:8" x14ac:dyDescent="0.25">
      <c r="B68" s="10" t="s">
        <v>8</v>
      </c>
      <c r="C68" s="21">
        <v>0.5</v>
      </c>
      <c r="D68" s="21"/>
      <c r="E68" s="21"/>
      <c r="F68" s="38">
        <v>2.8</v>
      </c>
      <c r="G68" s="40">
        <v>7.7</v>
      </c>
      <c r="H68" s="39">
        <v>1.52</v>
      </c>
    </row>
    <row r="69" spans="1:8" x14ac:dyDescent="0.25">
      <c r="B69" s="10" t="s">
        <v>9</v>
      </c>
      <c r="C69" s="21">
        <v>0.5</v>
      </c>
      <c r="D69" s="21"/>
      <c r="E69" s="21"/>
      <c r="F69" s="38">
        <v>2.7</v>
      </c>
      <c r="G69" s="40">
        <v>7.6</v>
      </c>
      <c r="H69" s="39">
        <v>1.55</v>
      </c>
    </row>
    <row r="70" spans="1:8" x14ac:dyDescent="0.25">
      <c r="B70" s="10" t="s">
        <v>10</v>
      </c>
      <c r="C70" s="21">
        <v>0.5</v>
      </c>
      <c r="D70" s="21"/>
      <c r="E70" s="21"/>
      <c r="F70" s="38">
        <v>2.7</v>
      </c>
      <c r="G70" s="40">
        <v>7.4</v>
      </c>
      <c r="H70" s="39">
        <v>1.58</v>
      </c>
    </row>
    <row r="71" spans="1:8" x14ac:dyDescent="0.25">
      <c r="B71" s="10" t="s">
        <v>11</v>
      </c>
      <c r="C71" s="21">
        <v>0.5</v>
      </c>
      <c r="D71" s="21"/>
      <c r="E71" s="21"/>
      <c r="F71" s="38">
        <v>2.2000000000000002</v>
      </c>
      <c r="G71" s="40">
        <v>7.2</v>
      </c>
      <c r="H71" s="39">
        <v>1.61</v>
      </c>
    </row>
    <row r="72" spans="1:8" x14ac:dyDescent="0.25">
      <c r="B72" s="10" t="s">
        <v>12</v>
      </c>
      <c r="C72" s="21">
        <v>0.5</v>
      </c>
      <c r="D72" s="21"/>
      <c r="E72" s="21"/>
      <c r="F72" s="38">
        <v>2.1</v>
      </c>
      <c r="G72" s="40">
        <v>7.2</v>
      </c>
      <c r="H72" s="39">
        <v>1.61</v>
      </c>
    </row>
    <row r="73" spans="1:8" x14ac:dyDescent="0.25">
      <c r="B73" s="10" t="s">
        <v>13</v>
      </c>
      <c r="C73" s="21">
        <v>0.5</v>
      </c>
      <c r="D73" s="21"/>
      <c r="E73" s="21"/>
      <c r="F73" s="38">
        <v>2</v>
      </c>
      <c r="G73" s="40">
        <v>7.2</v>
      </c>
      <c r="H73" s="39">
        <v>1.64</v>
      </c>
    </row>
    <row r="74" spans="1:8" x14ac:dyDescent="0.25">
      <c r="A74" s="8">
        <v>2014</v>
      </c>
      <c r="B74" s="10" t="s">
        <v>2</v>
      </c>
      <c r="C74" s="21">
        <v>0.5</v>
      </c>
      <c r="D74" s="21">
        <v>3022.83</v>
      </c>
      <c r="E74" s="21">
        <v>3.1</v>
      </c>
      <c r="F74" s="38">
        <v>1.9</v>
      </c>
      <c r="G74" s="40">
        <v>6.9</v>
      </c>
      <c r="H74" s="39">
        <v>1.65</v>
      </c>
    </row>
    <row r="75" spans="1:8" x14ac:dyDescent="0.25">
      <c r="B75" s="10" t="s">
        <v>3</v>
      </c>
      <c r="C75" s="21">
        <v>0.5</v>
      </c>
      <c r="D75" s="21"/>
      <c r="E75" s="21"/>
      <c r="F75" s="38">
        <v>1.7</v>
      </c>
      <c r="G75" s="40">
        <v>6.8</v>
      </c>
      <c r="H75" s="39">
        <v>1.66</v>
      </c>
    </row>
    <row r="76" spans="1:8" x14ac:dyDescent="0.25">
      <c r="B76" s="10" t="s">
        <v>4</v>
      </c>
      <c r="C76" s="21">
        <v>0.5</v>
      </c>
      <c r="D76" s="21"/>
      <c r="E76" s="21"/>
      <c r="F76" s="38">
        <v>1.6</v>
      </c>
      <c r="G76" s="40">
        <v>6.6</v>
      </c>
      <c r="H76" s="39">
        <v>1.66</v>
      </c>
    </row>
    <row r="77" spans="1:8" x14ac:dyDescent="0.25">
      <c r="B77" s="10" t="s">
        <v>5</v>
      </c>
      <c r="C77" s="21">
        <v>0.5</v>
      </c>
      <c r="D77" s="21"/>
      <c r="E77" s="21"/>
      <c r="F77" s="38">
        <v>1.8</v>
      </c>
      <c r="G77" s="40">
        <v>6.4</v>
      </c>
      <c r="H77" s="39">
        <v>1.67</v>
      </c>
    </row>
    <row r="78" spans="1:8" x14ac:dyDescent="0.25">
      <c r="B78" s="10" t="s">
        <v>6</v>
      </c>
      <c r="C78" s="21">
        <v>0.5</v>
      </c>
      <c r="D78" s="21"/>
      <c r="E78" s="21"/>
      <c r="F78" s="38">
        <v>1.5</v>
      </c>
      <c r="G78" s="40">
        <v>6.3</v>
      </c>
      <c r="H78" s="39">
        <v>1.68</v>
      </c>
    </row>
    <row r="79" spans="1:8" x14ac:dyDescent="0.25">
      <c r="B79" s="10" t="s">
        <v>7</v>
      </c>
      <c r="C79" s="21">
        <v>0.5</v>
      </c>
      <c r="D79" s="21"/>
      <c r="E79" s="21"/>
      <c r="F79" s="38">
        <v>1.9</v>
      </c>
      <c r="G79" s="40">
        <v>6.1</v>
      </c>
      <c r="H79" s="39">
        <v>1.69</v>
      </c>
    </row>
    <row r="80" spans="1:8" x14ac:dyDescent="0.25">
      <c r="B80" s="10" t="s">
        <v>8</v>
      </c>
      <c r="C80" s="21">
        <v>0.5</v>
      </c>
      <c r="D80" s="21"/>
      <c r="E80" s="21"/>
      <c r="F80" s="38">
        <v>1.6</v>
      </c>
      <c r="G80" s="40">
        <v>6</v>
      </c>
      <c r="H80" s="39">
        <v>1.71</v>
      </c>
    </row>
    <row r="81" spans="1:8" x14ac:dyDescent="0.25">
      <c r="B81" s="10" t="s">
        <v>9</v>
      </c>
      <c r="C81" s="21">
        <v>0.5</v>
      </c>
      <c r="D81" s="21"/>
      <c r="E81" s="21"/>
      <c r="F81" s="38">
        <v>1.5</v>
      </c>
      <c r="G81" s="40">
        <v>6</v>
      </c>
      <c r="H81" s="39">
        <v>1.67</v>
      </c>
    </row>
    <row r="82" spans="1:8" x14ac:dyDescent="0.25">
      <c r="B82" s="10" t="s">
        <v>10</v>
      </c>
      <c r="C82" s="21">
        <v>0.5</v>
      </c>
      <c r="D82" s="21"/>
      <c r="E82" s="21"/>
      <c r="F82" s="38">
        <v>1.2</v>
      </c>
      <c r="G82" s="40">
        <v>6</v>
      </c>
      <c r="H82" s="39">
        <v>1.63</v>
      </c>
    </row>
    <row r="83" spans="1:8" x14ac:dyDescent="0.25">
      <c r="B83" s="10" t="s">
        <v>11</v>
      </c>
      <c r="C83" s="21">
        <v>0.5</v>
      </c>
      <c r="D83" s="21"/>
      <c r="E83" s="21"/>
      <c r="F83" s="38">
        <v>1.3</v>
      </c>
      <c r="G83" s="40">
        <v>5.9</v>
      </c>
      <c r="H83" s="39">
        <v>1.61</v>
      </c>
    </row>
    <row r="84" spans="1:8" x14ac:dyDescent="0.25">
      <c r="B84" s="10" t="s">
        <v>12</v>
      </c>
      <c r="C84" s="21">
        <v>0.5</v>
      </c>
      <c r="D84" s="21"/>
      <c r="E84" s="21"/>
      <c r="F84" s="38">
        <v>1</v>
      </c>
      <c r="G84" s="40">
        <v>5.7</v>
      </c>
      <c r="H84" s="39">
        <v>1.58</v>
      </c>
    </row>
    <row r="85" spans="1:8" x14ac:dyDescent="0.25">
      <c r="B85" s="10" t="s">
        <v>13</v>
      </c>
      <c r="C85" s="21">
        <v>0.5</v>
      </c>
      <c r="D85" s="21"/>
      <c r="E85" s="21"/>
      <c r="F85" s="38">
        <v>0.5</v>
      </c>
      <c r="G85" s="40">
        <v>5.7</v>
      </c>
      <c r="H85" s="39">
        <v>1.56</v>
      </c>
    </row>
    <row r="86" spans="1:8" x14ac:dyDescent="0.25">
      <c r="A86" s="8">
        <v>2015</v>
      </c>
      <c r="B86" s="10" t="s">
        <v>2</v>
      </c>
      <c r="C86" s="21">
        <v>0.5</v>
      </c>
      <c r="D86" s="21">
        <v>2885.57</v>
      </c>
      <c r="E86" s="21">
        <v>2.2999999999999998</v>
      </c>
      <c r="F86" s="38">
        <v>0.3</v>
      </c>
      <c r="G86" s="40">
        <v>5.6</v>
      </c>
      <c r="H86" s="39">
        <v>1.51</v>
      </c>
    </row>
    <row r="87" spans="1:8" x14ac:dyDescent="0.25">
      <c r="B87" s="10" t="s">
        <v>3</v>
      </c>
      <c r="C87" s="21">
        <v>0.5</v>
      </c>
      <c r="D87" s="21"/>
      <c r="E87" s="21"/>
      <c r="F87" s="38">
        <v>0</v>
      </c>
      <c r="G87" s="40">
        <v>5.5</v>
      </c>
      <c r="H87" s="39">
        <v>1.53</v>
      </c>
    </row>
    <row r="88" spans="1:8" x14ac:dyDescent="0.25">
      <c r="B88" s="10" t="s">
        <v>4</v>
      </c>
      <c r="C88" s="21">
        <v>0.5</v>
      </c>
      <c r="D88" s="21"/>
      <c r="E88" s="21"/>
      <c r="F88" s="38">
        <v>0</v>
      </c>
      <c r="G88" s="40">
        <v>5.5</v>
      </c>
      <c r="H88" s="39">
        <v>1.5</v>
      </c>
    </row>
    <row r="89" spans="1:8" x14ac:dyDescent="0.25">
      <c r="B89" s="10" t="s">
        <v>5</v>
      </c>
      <c r="C89" s="21">
        <v>0.5</v>
      </c>
      <c r="D89" s="21"/>
      <c r="E89" s="21"/>
      <c r="F89" s="38">
        <v>-0.1</v>
      </c>
      <c r="G89" s="40">
        <v>5.6</v>
      </c>
      <c r="H89" s="39">
        <v>1.49</v>
      </c>
    </row>
    <row r="90" spans="1:8" x14ac:dyDescent="0.25">
      <c r="B90" s="10" t="s">
        <v>6</v>
      </c>
      <c r="C90" s="21">
        <v>0.5</v>
      </c>
      <c r="D90" s="21"/>
      <c r="E90" s="21"/>
      <c r="F90" s="38">
        <v>0.1</v>
      </c>
      <c r="G90" s="40">
        <v>5.6</v>
      </c>
      <c r="H90" s="39">
        <v>1.55</v>
      </c>
    </row>
    <row r="91" spans="1:8" x14ac:dyDescent="0.25">
      <c r="B91" s="10" t="s">
        <v>7</v>
      </c>
      <c r="C91" s="21">
        <v>0.5</v>
      </c>
      <c r="D91" s="21"/>
      <c r="E91" s="21"/>
      <c r="F91" s="38">
        <v>0</v>
      </c>
      <c r="G91" s="40">
        <v>5.5</v>
      </c>
      <c r="H91" s="39">
        <v>1.56</v>
      </c>
    </row>
    <row r="92" spans="1:8" x14ac:dyDescent="0.25">
      <c r="B92" s="10" t="s">
        <v>8</v>
      </c>
      <c r="C92" s="21">
        <v>0.5</v>
      </c>
      <c r="D92" s="21"/>
      <c r="E92" s="21"/>
      <c r="F92" s="38">
        <v>0.1</v>
      </c>
      <c r="G92" s="40">
        <v>5.4</v>
      </c>
      <c r="H92" s="39">
        <v>1.56</v>
      </c>
    </row>
    <row r="93" spans="1:8" x14ac:dyDescent="0.25">
      <c r="B93" s="10" t="s">
        <v>9</v>
      </c>
      <c r="C93" s="21">
        <v>0.5</v>
      </c>
      <c r="D93" s="21"/>
      <c r="E93" s="21"/>
      <c r="F93" s="38">
        <v>0</v>
      </c>
      <c r="G93" s="40">
        <v>5.3</v>
      </c>
      <c r="H93" s="39">
        <v>1.56</v>
      </c>
    </row>
    <row r="94" spans="1:8" x14ac:dyDescent="0.25">
      <c r="B94" s="10" t="s">
        <v>10</v>
      </c>
      <c r="C94" s="21">
        <v>0.5</v>
      </c>
      <c r="D94" s="21"/>
      <c r="E94" s="21"/>
      <c r="F94" s="38">
        <v>-0.1</v>
      </c>
      <c r="G94" s="40">
        <v>5.2</v>
      </c>
      <c r="H94" s="39">
        <v>1.53</v>
      </c>
    </row>
    <row r="95" spans="1:8" x14ac:dyDescent="0.25">
      <c r="B95" s="10" t="s">
        <v>11</v>
      </c>
      <c r="C95" s="21">
        <v>0.5</v>
      </c>
      <c r="D95" s="21"/>
      <c r="E95" s="21"/>
      <c r="F95" s="38">
        <v>-0.1</v>
      </c>
      <c r="G95" s="40">
        <v>5.0999999999999996</v>
      </c>
      <c r="H95" s="39">
        <v>1.53</v>
      </c>
    </row>
    <row r="96" spans="1:8" x14ac:dyDescent="0.25">
      <c r="B96" s="10" t="s">
        <v>12</v>
      </c>
      <c r="C96" s="21">
        <v>0.5</v>
      </c>
      <c r="D96" s="21"/>
      <c r="E96" s="21"/>
      <c r="F96" s="38">
        <v>0.1</v>
      </c>
      <c r="G96" s="40">
        <v>5.0999999999999996</v>
      </c>
      <c r="H96" s="39">
        <v>1.52</v>
      </c>
    </row>
    <row r="97" spans="1:8" x14ac:dyDescent="0.25">
      <c r="B97" s="10" t="s">
        <v>13</v>
      </c>
      <c r="C97" s="21">
        <v>0.5</v>
      </c>
      <c r="D97" s="21"/>
      <c r="E97" s="21"/>
      <c r="F97" s="38">
        <v>0.2</v>
      </c>
      <c r="G97" s="40">
        <v>5.0999999999999996</v>
      </c>
      <c r="H97" s="39">
        <v>1.5</v>
      </c>
    </row>
    <row r="98" spans="1:8" x14ac:dyDescent="0.25">
      <c r="A98" s="8">
        <v>2016</v>
      </c>
      <c r="B98" s="10" t="s">
        <v>2</v>
      </c>
      <c r="C98" s="21">
        <v>0.5</v>
      </c>
      <c r="D98" s="21">
        <v>2647.9</v>
      </c>
      <c r="E98" s="21">
        <v>1.9</v>
      </c>
      <c r="F98" s="38">
        <v>0.3</v>
      </c>
      <c r="G98" s="40">
        <v>5.0999999999999996</v>
      </c>
      <c r="H98" s="39">
        <v>1.44</v>
      </c>
    </row>
    <row r="99" spans="1:8" x14ac:dyDescent="0.25">
      <c r="B99" s="10" t="s">
        <v>3</v>
      </c>
      <c r="C99" s="21">
        <v>0.5</v>
      </c>
      <c r="D99" s="21"/>
      <c r="E99" s="21"/>
      <c r="F99" s="38">
        <v>0.3</v>
      </c>
      <c r="G99" s="40">
        <v>5.0999999999999996</v>
      </c>
      <c r="H99" s="39">
        <v>1.43</v>
      </c>
    </row>
    <row r="100" spans="1:8" x14ac:dyDescent="0.25">
      <c r="B100" s="10" t="s">
        <v>4</v>
      </c>
      <c r="C100" s="21">
        <v>0.5</v>
      </c>
      <c r="D100" s="21"/>
      <c r="E100" s="21"/>
      <c r="F100" s="38">
        <v>0.5</v>
      </c>
      <c r="G100" s="40">
        <v>5</v>
      </c>
      <c r="H100" s="39">
        <v>1.42</v>
      </c>
    </row>
    <row r="101" spans="1:8" x14ac:dyDescent="0.25">
      <c r="B101" s="10" t="s">
        <v>5</v>
      </c>
      <c r="C101" s="21">
        <v>0.5</v>
      </c>
      <c r="D101" s="21"/>
      <c r="E101" s="21"/>
      <c r="F101" s="38">
        <v>0.3</v>
      </c>
      <c r="G101" s="40">
        <v>4.9000000000000004</v>
      </c>
      <c r="H101" s="39">
        <v>1.43</v>
      </c>
    </row>
    <row r="102" spans="1:8" x14ac:dyDescent="0.25">
      <c r="B102" s="10" t="s">
        <v>6</v>
      </c>
      <c r="C102" s="21">
        <v>0.5</v>
      </c>
      <c r="D102" s="21"/>
      <c r="E102" s="21"/>
      <c r="F102" s="38">
        <v>0.3</v>
      </c>
      <c r="G102" s="40">
        <v>4.9000000000000004</v>
      </c>
      <c r="H102" s="39">
        <v>1.45</v>
      </c>
    </row>
    <row r="103" spans="1:8" x14ac:dyDescent="0.25">
      <c r="B103" s="10" t="s">
        <v>7</v>
      </c>
      <c r="C103" s="21">
        <v>0.5</v>
      </c>
      <c r="D103" s="21"/>
      <c r="E103" s="21"/>
      <c r="F103" s="38">
        <v>0.5</v>
      </c>
      <c r="G103" s="40">
        <v>4.9000000000000004</v>
      </c>
      <c r="H103" s="39">
        <v>1.42</v>
      </c>
    </row>
    <row r="104" spans="1:8" x14ac:dyDescent="0.25">
      <c r="B104" s="10" t="s">
        <v>8</v>
      </c>
      <c r="C104" s="21">
        <v>0.5</v>
      </c>
      <c r="D104" s="21"/>
      <c r="E104" s="21"/>
      <c r="F104" s="38">
        <v>0.6</v>
      </c>
      <c r="G104" s="40">
        <v>5</v>
      </c>
      <c r="H104" s="39">
        <v>1.31</v>
      </c>
    </row>
    <row r="105" spans="1:8" x14ac:dyDescent="0.25">
      <c r="B105" s="10" t="s">
        <v>9</v>
      </c>
      <c r="C105" s="25">
        <v>0.25</v>
      </c>
      <c r="D105" s="21"/>
      <c r="E105" s="21"/>
      <c r="F105" s="38">
        <v>0.6</v>
      </c>
      <c r="G105" s="40">
        <v>4.8</v>
      </c>
      <c r="H105" s="39">
        <v>1.31</v>
      </c>
    </row>
    <row r="106" spans="1:8" x14ac:dyDescent="0.25">
      <c r="B106" s="10" t="s">
        <v>10</v>
      </c>
      <c r="C106" s="21">
        <v>0.25</v>
      </c>
      <c r="D106" s="21"/>
      <c r="E106" s="21"/>
      <c r="F106" s="38">
        <v>1</v>
      </c>
      <c r="G106" s="40">
        <v>4.8</v>
      </c>
      <c r="H106" s="39">
        <v>1.31</v>
      </c>
    </row>
    <row r="107" spans="1:8" x14ac:dyDescent="0.25">
      <c r="B107" s="10" t="s">
        <v>11</v>
      </c>
      <c r="C107" s="21">
        <v>0.25</v>
      </c>
      <c r="D107" s="21"/>
      <c r="E107" s="21"/>
      <c r="F107" s="38">
        <v>0.9</v>
      </c>
      <c r="G107" s="40">
        <v>4.8</v>
      </c>
      <c r="H107" s="39">
        <v>1.24</v>
      </c>
    </row>
    <row r="108" spans="1:8" x14ac:dyDescent="0.25">
      <c r="B108" s="10" t="s">
        <v>12</v>
      </c>
      <c r="C108" s="21">
        <v>0.25</v>
      </c>
      <c r="D108" s="21"/>
      <c r="E108" s="21"/>
      <c r="F108" s="38">
        <v>1.2</v>
      </c>
      <c r="G108" s="40">
        <v>4.8</v>
      </c>
      <c r="H108" s="39">
        <v>1.24</v>
      </c>
    </row>
    <row r="109" spans="1:8" x14ac:dyDescent="0.25">
      <c r="B109" s="10" t="s">
        <v>13</v>
      </c>
      <c r="C109" s="21">
        <v>0.25</v>
      </c>
      <c r="D109" s="21"/>
      <c r="E109" s="21"/>
      <c r="F109" s="38">
        <v>1.6</v>
      </c>
      <c r="G109" s="40">
        <v>4.7</v>
      </c>
      <c r="H109" s="39">
        <v>1.25</v>
      </c>
    </row>
    <row r="110" spans="1:8" x14ac:dyDescent="0.25">
      <c r="A110" s="8">
        <v>2017</v>
      </c>
      <c r="B110" s="10" t="s">
        <v>2</v>
      </c>
      <c r="C110" s="21">
        <v>0.25</v>
      </c>
      <c r="D110" s="21">
        <v>2695.56</v>
      </c>
      <c r="E110" s="21">
        <v>1.8</v>
      </c>
      <c r="F110" s="38">
        <v>1.8</v>
      </c>
      <c r="G110" s="40">
        <v>4.7</v>
      </c>
      <c r="H110" s="39">
        <v>1.23</v>
      </c>
    </row>
    <row r="111" spans="1:8" x14ac:dyDescent="0.25">
      <c r="B111" s="10" t="s">
        <v>3</v>
      </c>
      <c r="C111" s="21">
        <v>0.25</v>
      </c>
      <c r="D111" s="21"/>
      <c r="E111" s="21"/>
      <c r="F111" s="38">
        <v>2.2999999999999998</v>
      </c>
      <c r="G111" s="40">
        <v>4.5999999999999996</v>
      </c>
      <c r="H111" s="39">
        <v>1.25</v>
      </c>
    </row>
    <row r="112" spans="1:8" x14ac:dyDescent="0.25">
      <c r="B112" s="10" t="s">
        <v>4</v>
      </c>
      <c r="C112" s="21">
        <v>0.25</v>
      </c>
      <c r="D112" s="21"/>
      <c r="E112" s="21"/>
      <c r="F112" s="38">
        <v>2.2999999999999998</v>
      </c>
      <c r="G112" s="40">
        <v>4.5999999999999996</v>
      </c>
      <c r="H112" s="39">
        <v>1.23</v>
      </c>
    </row>
    <row r="113" spans="1:8" x14ac:dyDescent="0.25">
      <c r="B113" s="10" t="s">
        <v>5</v>
      </c>
      <c r="C113" s="21">
        <v>0.25</v>
      </c>
      <c r="D113" s="21"/>
      <c r="E113" s="21"/>
      <c r="F113" s="38">
        <v>2.7</v>
      </c>
      <c r="G113" s="40">
        <v>4.5</v>
      </c>
      <c r="H113" s="39">
        <v>1.26</v>
      </c>
    </row>
    <row r="114" spans="1:8" x14ac:dyDescent="0.25">
      <c r="B114" s="10" t="s">
        <v>6</v>
      </c>
      <c r="C114" s="21">
        <v>0.25</v>
      </c>
      <c r="D114" s="21"/>
      <c r="E114" s="21"/>
      <c r="F114" s="38">
        <v>2.9</v>
      </c>
      <c r="G114" s="40">
        <v>4.4000000000000004</v>
      </c>
      <c r="H114" s="39">
        <v>1.29</v>
      </c>
    </row>
    <row r="115" spans="1:8" x14ac:dyDescent="0.25">
      <c r="B115" s="10" t="s">
        <v>7</v>
      </c>
      <c r="C115" s="21">
        <v>0.25</v>
      </c>
      <c r="D115" s="21"/>
      <c r="E115" s="21"/>
      <c r="F115" s="38">
        <v>2.6</v>
      </c>
      <c r="G115" s="40">
        <v>4.3</v>
      </c>
      <c r="H115" s="39">
        <v>1.28</v>
      </c>
    </row>
    <row r="116" spans="1:8" x14ac:dyDescent="0.25">
      <c r="B116" s="10" t="s">
        <v>8</v>
      </c>
      <c r="C116" s="21">
        <v>0.25</v>
      </c>
      <c r="D116" s="21"/>
      <c r="E116" s="21"/>
      <c r="F116" s="38">
        <v>2.6</v>
      </c>
      <c r="G116" s="40">
        <v>4.3</v>
      </c>
      <c r="H116" s="39">
        <v>1.3</v>
      </c>
    </row>
    <row r="117" spans="1:8" x14ac:dyDescent="0.25">
      <c r="B117" s="10" t="s">
        <v>9</v>
      </c>
      <c r="C117" s="21">
        <v>0.25</v>
      </c>
      <c r="D117" s="21"/>
      <c r="E117" s="21"/>
      <c r="F117" s="38">
        <v>2.9</v>
      </c>
      <c r="G117" s="40">
        <v>4.3</v>
      </c>
      <c r="H117" s="39">
        <v>1.3</v>
      </c>
    </row>
    <row r="118" spans="1:8" x14ac:dyDescent="0.25">
      <c r="B118" s="10" t="s">
        <v>10</v>
      </c>
      <c r="C118" s="21">
        <v>0.25</v>
      </c>
      <c r="D118" s="21"/>
      <c r="E118" s="21"/>
      <c r="F118" s="38">
        <v>3</v>
      </c>
      <c r="G118" s="40">
        <v>4.3</v>
      </c>
      <c r="H118" s="39">
        <v>1.33</v>
      </c>
    </row>
    <row r="119" spans="1:8" x14ac:dyDescent="0.25">
      <c r="B119" s="10" t="s">
        <v>11</v>
      </c>
      <c r="C119" s="21">
        <v>0.25</v>
      </c>
      <c r="D119" s="21"/>
      <c r="E119" s="21"/>
      <c r="F119" s="38">
        <v>3</v>
      </c>
      <c r="G119" s="40">
        <v>4.3</v>
      </c>
      <c r="H119" s="39">
        <v>1.32</v>
      </c>
    </row>
    <row r="120" spans="1:8" x14ac:dyDescent="0.25">
      <c r="B120" s="10" t="s">
        <v>12</v>
      </c>
      <c r="C120" s="21">
        <v>0.5</v>
      </c>
      <c r="D120" s="21"/>
      <c r="E120" s="21"/>
      <c r="F120" s="38">
        <v>3.1</v>
      </c>
      <c r="G120" s="40">
        <v>4.4000000000000004</v>
      </c>
      <c r="H120" s="39">
        <v>1.32</v>
      </c>
    </row>
    <row r="121" spans="1:8" x14ac:dyDescent="0.25">
      <c r="B121" s="10" t="s">
        <v>13</v>
      </c>
      <c r="C121" s="21">
        <v>0.5</v>
      </c>
      <c r="D121" s="21"/>
      <c r="E121" s="21"/>
      <c r="F121" s="38">
        <v>3</v>
      </c>
      <c r="G121" s="40">
        <v>4.3</v>
      </c>
      <c r="H121" s="39">
        <v>1.34</v>
      </c>
    </row>
    <row r="122" spans="1:8" x14ac:dyDescent="0.25">
      <c r="A122" s="8">
        <v>2018</v>
      </c>
      <c r="B122" s="10" t="s">
        <v>2</v>
      </c>
      <c r="C122" s="21">
        <v>0.5</v>
      </c>
      <c r="D122" s="21"/>
      <c r="E122" s="21"/>
      <c r="F122" s="38">
        <v>3</v>
      </c>
      <c r="G122" s="40">
        <v>4.2</v>
      </c>
      <c r="H122" s="39">
        <v>1.38</v>
      </c>
    </row>
    <row r="123" spans="1:8" x14ac:dyDescent="0.25">
      <c r="B123" s="10" t="s">
        <v>3</v>
      </c>
      <c r="C123" s="21">
        <v>0.5</v>
      </c>
      <c r="D123" s="21"/>
      <c r="E123" s="21"/>
      <c r="F123" s="38">
        <v>2.7</v>
      </c>
      <c r="H123" s="39">
        <v>1.4</v>
      </c>
    </row>
    <row r="124" spans="1:8" x14ac:dyDescent="0.25">
      <c r="B124" s="10" t="s">
        <v>4</v>
      </c>
      <c r="C124" s="21">
        <v>0.5</v>
      </c>
      <c r="D124" s="21"/>
      <c r="E124" s="21"/>
      <c r="F124" s="38">
        <v>2.5</v>
      </c>
      <c r="H124" s="39">
        <v>1.4</v>
      </c>
    </row>
    <row r="125" spans="1:8" x14ac:dyDescent="0.25">
      <c r="H125" s="39">
        <v>1.41</v>
      </c>
    </row>
    <row r="126" spans="1:8" x14ac:dyDescent="0.25">
      <c r="H126" s="39">
        <v>1.36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A49" workbookViewId="0">
      <selection activeCell="F69" sqref="F69"/>
    </sheetView>
  </sheetViews>
  <sheetFormatPr defaultRowHeight="15" x14ac:dyDescent="0.25"/>
  <cols>
    <col min="1" max="1" width="14.85546875" style="8" customWidth="1"/>
    <col min="2" max="2" width="9.140625" style="8"/>
    <col min="3" max="3" width="13.7109375" customWidth="1"/>
    <col min="4" max="4" width="13.7109375" style="35" customWidth="1"/>
    <col min="5" max="5" width="12.140625" customWidth="1"/>
    <col min="6" max="6" width="21.85546875" customWidth="1"/>
    <col min="7" max="7" width="21.85546875" style="35" customWidth="1"/>
    <col min="8" max="8" width="26.140625" customWidth="1"/>
    <col min="14" max="14" width="25.140625" customWidth="1"/>
  </cols>
  <sheetData>
    <row r="1" spans="1:8" ht="15.75" thickBot="1" x14ac:dyDescent="0.3">
      <c r="A1" s="14" t="s">
        <v>0</v>
      </c>
      <c r="B1" s="14" t="s">
        <v>1</v>
      </c>
      <c r="C1" s="14" t="s">
        <v>14</v>
      </c>
      <c r="D1" s="14" t="s">
        <v>17</v>
      </c>
      <c r="E1" s="14" t="s">
        <v>16</v>
      </c>
      <c r="F1" s="14" t="s">
        <v>21</v>
      </c>
      <c r="G1" s="14" t="s">
        <v>37</v>
      </c>
      <c r="H1" s="42" t="s">
        <v>20</v>
      </c>
    </row>
    <row r="2" spans="1:8" x14ac:dyDescent="0.25">
      <c r="A2" s="8">
        <v>2008</v>
      </c>
      <c r="B2" s="10" t="s">
        <v>2</v>
      </c>
      <c r="C2" s="31">
        <v>4.2699999999999996</v>
      </c>
      <c r="D2" s="20">
        <v>33662.413</v>
      </c>
      <c r="E2" s="35">
        <v>7.1</v>
      </c>
      <c r="F2">
        <v>4.2</v>
      </c>
      <c r="G2" s="39">
        <v>7.1821999999999999</v>
      </c>
    </row>
    <row r="3" spans="1:8" x14ac:dyDescent="0.25">
      <c r="B3" s="10" t="s">
        <v>3</v>
      </c>
      <c r="C3" s="31">
        <v>4.26</v>
      </c>
      <c r="E3" s="35">
        <v>8.6999999999999993</v>
      </c>
      <c r="F3" s="35">
        <v>4.2</v>
      </c>
      <c r="G3" s="39">
        <v>7.1119000000000003</v>
      </c>
    </row>
    <row r="4" spans="1:8" x14ac:dyDescent="0.25">
      <c r="B4" s="10" t="s">
        <v>4</v>
      </c>
      <c r="C4" s="31">
        <v>4.3899999999999997</v>
      </c>
      <c r="E4" s="35">
        <v>8.3000000000000007</v>
      </c>
      <c r="F4" s="35">
        <v>4.2</v>
      </c>
      <c r="G4" s="39">
        <v>7.0124000000000004</v>
      </c>
    </row>
    <row r="5" spans="1:8" x14ac:dyDescent="0.25">
      <c r="B5" s="10" t="s">
        <v>5</v>
      </c>
      <c r="C5" s="31">
        <v>4.51</v>
      </c>
      <c r="E5" s="35">
        <v>8.5</v>
      </c>
      <c r="F5" s="35">
        <v>4.2</v>
      </c>
      <c r="G5" s="39">
        <v>6.9885000000000002</v>
      </c>
    </row>
    <row r="6" spans="1:8" x14ac:dyDescent="0.25">
      <c r="B6" s="10" t="s">
        <v>6</v>
      </c>
      <c r="C6" s="31">
        <v>4.38</v>
      </c>
      <c r="E6" s="35">
        <v>7.7</v>
      </c>
      <c r="F6" s="35">
        <v>4.2</v>
      </c>
      <c r="G6" s="39">
        <v>6.9424999999999999</v>
      </c>
    </row>
    <row r="7" spans="1:8" x14ac:dyDescent="0.25">
      <c r="B7" s="10" t="s">
        <v>7</v>
      </c>
      <c r="C7" s="31">
        <v>4.2</v>
      </c>
      <c r="E7" s="35">
        <v>7.1</v>
      </c>
      <c r="F7" s="35">
        <v>4.2</v>
      </c>
      <c r="G7" s="39">
        <v>6.8544</v>
      </c>
    </row>
    <row r="8" spans="1:8" x14ac:dyDescent="0.25">
      <c r="B8" s="10" t="s">
        <v>8</v>
      </c>
      <c r="C8" s="31">
        <v>4.47</v>
      </c>
      <c r="E8" s="35">
        <v>6.3</v>
      </c>
      <c r="F8" s="35">
        <v>4.2</v>
      </c>
      <c r="G8" s="39">
        <v>6.8315000000000001</v>
      </c>
    </row>
    <row r="9" spans="1:8" x14ac:dyDescent="0.25">
      <c r="B9" s="10" t="s">
        <v>9</v>
      </c>
      <c r="C9" s="31">
        <v>4.08</v>
      </c>
      <c r="E9" s="35">
        <v>4.9000000000000004</v>
      </c>
      <c r="F9" s="35">
        <v>4.2</v>
      </c>
      <c r="G9" s="39">
        <v>6.8487</v>
      </c>
    </row>
    <row r="10" spans="1:8" x14ac:dyDescent="0.25">
      <c r="B10" s="10" t="s">
        <v>10</v>
      </c>
      <c r="C10" s="31">
        <v>4.1399999999999997</v>
      </c>
      <c r="E10" s="35">
        <v>4.5999999999999996</v>
      </c>
      <c r="F10" s="35">
        <v>4.2</v>
      </c>
      <c r="G10" s="39">
        <v>6.8451000000000004</v>
      </c>
    </row>
    <row r="11" spans="1:8" x14ac:dyDescent="0.25">
      <c r="B11" s="10" t="s">
        <v>11</v>
      </c>
      <c r="C11" s="31">
        <v>4.25</v>
      </c>
      <c r="E11" s="35">
        <v>4</v>
      </c>
      <c r="F11" s="35">
        <v>4.2</v>
      </c>
      <c r="G11" s="39">
        <v>6.8395000000000001</v>
      </c>
    </row>
    <row r="12" spans="1:8" x14ac:dyDescent="0.25">
      <c r="B12" s="10" t="s">
        <v>12</v>
      </c>
      <c r="C12" s="31">
        <v>3.55</v>
      </c>
      <c r="E12" s="35">
        <v>2.4</v>
      </c>
      <c r="F12" s="35">
        <v>4.2</v>
      </c>
      <c r="G12" s="39">
        <v>6.8258999999999999</v>
      </c>
    </row>
    <row r="13" spans="1:8" x14ac:dyDescent="0.25">
      <c r="B13" s="10" t="s">
        <v>13</v>
      </c>
      <c r="C13" s="31">
        <v>1.9</v>
      </c>
      <c r="E13" s="35">
        <v>1.2</v>
      </c>
      <c r="F13" s="35">
        <v>4.2</v>
      </c>
      <c r="G13" s="39">
        <v>6.8230000000000004</v>
      </c>
    </row>
    <row r="14" spans="1:8" x14ac:dyDescent="0.25">
      <c r="A14" s="8">
        <v>2009</v>
      </c>
      <c r="B14" s="10" t="s">
        <v>2</v>
      </c>
      <c r="C14" s="31">
        <v>2.2999999999999998</v>
      </c>
      <c r="D14" s="20">
        <v>36759.355000000003</v>
      </c>
      <c r="E14" s="35">
        <v>1</v>
      </c>
      <c r="F14">
        <v>4.3</v>
      </c>
      <c r="G14" s="39">
        <v>6.835</v>
      </c>
    </row>
    <row r="15" spans="1:8" x14ac:dyDescent="0.25">
      <c r="B15" s="10" t="s">
        <v>3</v>
      </c>
      <c r="C15" s="31">
        <v>1.0900000000000001</v>
      </c>
      <c r="E15" s="35">
        <v>-1.6</v>
      </c>
      <c r="F15" s="35">
        <v>4.3</v>
      </c>
      <c r="G15" s="39">
        <v>6.8395999999999999</v>
      </c>
    </row>
    <row r="16" spans="1:8" x14ac:dyDescent="0.25">
      <c r="B16" s="10" t="s">
        <v>4</v>
      </c>
      <c r="C16" s="31">
        <v>1.27</v>
      </c>
      <c r="E16" s="35">
        <v>-1.2</v>
      </c>
      <c r="F16" s="35">
        <v>4.3</v>
      </c>
      <c r="G16" s="39">
        <v>6.8334000000000001</v>
      </c>
    </row>
    <row r="17" spans="1:7" x14ac:dyDescent="0.25">
      <c r="B17" s="10" t="s">
        <v>5</v>
      </c>
      <c r="C17" s="31">
        <v>1.1200000000000001</v>
      </c>
      <c r="E17" s="35">
        <v>-1.5</v>
      </c>
      <c r="F17" s="35">
        <v>4.3</v>
      </c>
      <c r="G17" s="39">
        <v>6.8185000000000002</v>
      </c>
    </row>
    <row r="18" spans="1:7" x14ac:dyDescent="0.25">
      <c r="B18" s="10" t="s">
        <v>6</v>
      </c>
      <c r="C18" s="31">
        <v>1.1399999999999999</v>
      </c>
      <c r="E18" s="35">
        <v>-1.4</v>
      </c>
      <c r="F18" s="35">
        <v>4.3</v>
      </c>
      <c r="G18" s="39">
        <v>6.8282999999999996</v>
      </c>
    </row>
    <row r="19" spans="1:7" x14ac:dyDescent="0.25">
      <c r="B19" s="10" t="s">
        <v>7</v>
      </c>
      <c r="C19" s="31">
        <v>1.2</v>
      </c>
      <c r="E19" s="35">
        <v>-1.7</v>
      </c>
      <c r="F19" s="35">
        <v>4.3</v>
      </c>
      <c r="G19" s="39">
        <v>6.8304999999999998</v>
      </c>
    </row>
    <row r="20" spans="1:7" x14ac:dyDescent="0.25">
      <c r="B20" s="10" t="s">
        <v>8</v>
      </c>
      <c r="C20" s="31">
        <v>1.68</v>
      </c>
      <c r="E20" s="35">
        <v>-1.8</v>
      </c>
      <c r="F20" s="35">
        <v>4.3</v>
      </c>
      <c r="G20" s="39">
        <v>6.8320999999999996</v>
      </c>
    </row>
    <row r="21" spans="1:7" x14ac:dyDescent="0.25">
      <c r="B21" s="10" t="s">
        <v>9</v>
      </c>
      <c r="C21" s="31">
        <v>1.7</v>
      </c>
      <c r="E21" s="35">
        <v>-1.2</v>
      </c>
      <c r="F21" s="35">
        <v>4.3</v>
      </c>
      <c r="G21" s="39">
        <v>6.8304</v>
      </c>
    </row>
    <row r="22" spans="1:7" x14ac:dyDescent="0.25">
      <c r="B22" s="10" t="s">
        <v>10</v>
      </c>
      <c r="C22" s="31">
        <v>1.78</v>
      </c>
      <c r="E22" s="35">
        <v>-0.8</v>
      </c>
      <c r="F22" s="35">
        <v>4.3</v>
      </c>
      <c r="G22" s="39">
        <v>6.8265000000000002</v>
      </c>
    </row>
    <row r="23" spans="1:7" x14ac:dyDescent="0.25">
      <c r="B23" s="10" t="s">
        <v>11</v>
      </c>
      <c r="C23" s="31">
        <v>1.81</v>
      </c>
      <c r="E23" s="35">
        <v>-0.5</v>
      </c>
      <c r="F23" s="35">
        <v>4.3</v>
      </c>
      <c r="G23" s="39">
        <v>6.8274999999999997</v>
      </c>
    </row>
    <row r="24" spans="1:7" x14ac:dyDescent="0.25">
      <c r="B24" s="10" t="s">
        <v>12</v>
      </c>
      <c r="C24" s="31">
        <v>2.08</v>
      </c>
      <c r="E24" s="35">
        <v>0.6</v>
      </c>
      <c r="F24" s="35">
        <v>4.3</v>
      </c>
      <c r="G24" s="39">
        <v>6.8274999999999997</v>
      </c>
    </row>
    <row r="25" spans="1:7" x14ac:dyDescent="0.25">
      <c r="B25" s="10" t="s">
        <v>13</v>
      </c>
      <c r="C25" s="31">
        <v>1.86</v>
      </c>
      <c r="E25" s="35">
        <v>1.9</v>
      </c>
      <c r="F25" s="35">
        <v>4.3</v>
      </c>
      <c r="G25" s="39">
        <v>6.827</v>
      </c>
    </row>
    <row r="26" spans="1:7" x14ac:dyDescent="0.25">
      <c r="A26" s="8">
        <v>2010</v>
      </c>
      <c r="B26" s="10" t="s">
        <v>2</v>
      </c>
      <c r="C26" s="31">
        <v>1.85</v>
      </c>
      <c r="D26" s="20">
        <v>40658.091</v>
      </c>
      <c r="E26" s="35">
        <v>1.5</v>
      </c>
      <c r="F26" s="39">
        <v>4.0999999999999996</v>
      </c>
      <c r="G26" s="39">
        <v>6.8269000000000002</v>
      </c>
    </row>
    <row r="27" spans="1:7" x14ac:dyDescent="0.25">
      <c r="B27" s="10" t="s">
        <v>3</v>
      </c>
      <c r="C27" s="31">
        <v>1.94</v>
      </c>
      <c r="E27" s="35">
        <v>2.7</v>
      </c>
      <c r="F27" s="39">
        <v>4.0999999999999996</v>
      </c>
      <c r="G27" s="39">
        <v>6.8261000000000003</v>
      </c>
    </row>
    <row r="28" spans="1:7" x14ac:dyDescent="0.25">
      <c r="B28" s="10" t="s">
        <v>4</v>
      </c>
      <c r="C28" s="31">
        <v>1.91</v>
      </c>
      <c r="E28" s="35">
        <v>2.4</v>
      </c>
      <c r="F28" s="39">
        <v>4.0999999999999996</v>
      </c>
      <c r="G28" s="39">
        <v>6.8258999999999999</v>
      </c>
    </row>
    <row r="29" spans="1:7" x14ac:dyDescent="0.25">
      <c r="B29" s="10" t="s">
        <v>5</v>
      </c>
      <c r="C29" s="31">
        <v>1.73</v>
      </c>
      <c r="E29" s="35">
        <v>2.8</v>
      </c>
      <c r="F29" s="39">
        <v>4.0999999999999996</v>
      </c>
      <c r="G29" s="39">
        <v>6.8251999999999997</v>
      </c>
    </row>
    <row r="30" spans="1:7" x14ac:dyDescent="0.25">
      <c r="B30" s="10" t="s">
        <v>6</v>
      </c>
      <c r="C30" s="31">
        <v>2.02</v>
      </c>
      <c r="E30" s="35">
        <v>3.1</v>
      </c>
      <c r="F30" s="39">
        <v>4.0999999999999996</v>
      </c>
      <c r="G30" s="39">
        <v>6.8277999999999999</v>
      </c>
    </row>
    <row r="31" spans="1:7" x14ac:dyDescent="0.25">
      <c r="B31" s="10" t="s">
        <v>7</v>
      </c>
      <c r="C31" s="31">
        <v>3.69</v>
      </c>
      <c r="E31" s="35">
        <v>2.9</v>
      </c>
      <c r="F31" s="39">
        <v>4.0999999999999996</v>
      </c>
      <c r="G31" s="39">
        <v>6.7816999999999998</v>
      </c>
    </row>
    <row r="32" spans="1:7" x14ac:dyDescent="0.25">
      <c r="B32" s="10" t="s">
        <v>8</v>
      </c>
      <c r="C32" s="31">
        <v>2.48</v>
      </c>
      <c r="E32" s="35">
        <v>3.3</v>
      </c>
      <c r="F32" s="39">
        <v>4.0999999999999996</v>
      </c>
      <c r="G32" s="39">
        <v>6.774</v>
      </c>
    </row>
    <row r="33" spans="1:7" x14ac:dyDescent="0.25">
      <c r="B33" s="10" t="s">
        <v>9</v>
      </c>
      <c r="C33" s="31">
        <v>2.44</v>
      </c>
      <c r="E33" s="35">
        <v>3.5</v>
      </c>
      <c r="F33" s="39">
        <v>4.0999999999999996</v>
      </c>
      <c r="G33" s="39">
        <v>6.8075000000000001</v>
      </c>
    </row>
    <row r="34" spans="1:7" x14ac:dyDescent="0.25">
      <c r="B34" s="10" t="s">
        <v>10</v>
      </c>
      <c r="C34" s="31">
        <v>2.56</v>
      </c>
      <c r="E34" s="35">
        <v>3.6</v>
      </c>
      <c r="F34" s="39">
        <v>4.0999999999999996</v>
      </c>
      <c r="G34" s="39">
        <v>6.6917</v>
      </c>
    </row>
    <row r="35" spans="1:7" x14ac:dyDescent="0.25">
      <c r="B35" s="10" t="s">
        <v>11</v>
      </c>
      <c r="C35" s="31">
        <v>2.75</v>
      </c>
      <c r="E35" s="35">
        <v>4.4000000000000004</v>
      </c>
      <c r="F35" s="39">
        <v>4.0999999999999996</v>
      </c>
      <c r="G35" s="39">
        <v>6.6707000000000001</v>
      </c>
    </row>
    <row r="36" spans="1:7" x14ac:dyDescent="0.25">
      <c r="B36" s="10" t="s">
        <v>12</v>
      </c>
      <c r="C36" s="31">
        <v>3.38</v>
      </c>
      <c r="E36" s="35">
        <v>5.0999999999999996</v>
      </c>
      <c r="F36" s="39">
        <v>4.0999999999999996</v>
      </c>
      <c r="G36" s="39">
        <v>6.6669999999999998</v>
      </c>
    </row>
    <row r="37" spans="1:7" x14ac:dyDescent="0.25">
      <c r="B37" s="10" t="s">
        <v>13</v>
      </c>
      <c r="C37" s="31">
        <v>4.9400000000000004</v>
      </c>
      <c r="E37" s="35">
        <v>4.5999999999999996</v>
      </c>
      <c r="F37" s="39">
        <v>4.0999999999999996</v>
      </c>
      <c r="G37" s="39">
        <v>6.5906000000000002</v>
      </c>
    </row>
    <row r="38" spans="1:7" x14ac:dyDescent="0.25">
      <c r="A38" s="8">
        <v>2011</v>
      </c>
      <c r="B38" s="10" t="s">
        <v>2</v>
      </c>
      <c r="C38" s="31">
        <v>4.9800000000000004</v>
      </c>
      <c r="D38" s="20">
        <v>44503.154000000002</v>
      </c>
      <c r="E38" s="35">
        <v>4.9000000000000004</v>
      </c>
      <c r="F38" s="39">
        <v>4.0999999999999996</v>
      </c>
      <c r="G38" s="39">
        <v>6.6050000000000004</v>
      </c>
    </row>
    <row r="39" spans="1:7" x14ac:dyDescent="0.25">
      <c r="B39" s="10" t="s">
        <v>3</v>
      </c>
      <c r="C39" s="31">
        <v>4.84</v>
      </c>
      <c r="E39" s="35">
        <v>4.9000000000000004</v>
      </c>
      <c r="F39" s="39">
        <v>4.0999999999999996</v>
      </c>
      <c r="G39" s="39">
        <v>6.5716000000000001</v>
      </c>
    </row>
    <row r="40" spans="1:7" x14ac:dyDescent="0.25">
      <c r="B40" s="10" t="s">
        <v>4</v>
      </c>
      <c r="C40" s="31">
        <v>4.0199999999999996</v>
      </c>
      <c r="E40" s="35">
        <v>5.4</v>
      </c>
      <c r="F40" s="39">
        <v>4.0999999999999996</v>
      </c>
      <c r="G40" s="39">
        <v>6.5486000000000004</v>
      </c>
    </row>
    <row r="41" spans="1:7" x14ac:dyDescent="0.25">
      <c r="B41" s="10" t="s">
        <v>5</v>
      </c>
      <c r="C41" s="31">
        <v>3.94</v>
      </c>
      <c r="E41" s="35">
        <v>5.3</v>
      </c>
      <c r="F41" s="39">
        <v>4.0999999999999996</v>
      </c>
      <c r="G41" s="39">
        <v>6.4909999999999997</v>
      </c>
    </row>
    <row r="42" spans="1:7" x14ac:dyDescent="0.25">
      <c r="B42" s="10" t="s">
        <v>6</v>
      </c>
      <c r="C42" s="31">
        <v>4.24</v>
      </c>
      <c r="E42" s="35">
        <v>5.5</v>
      </c>
      <c r="F42" s="39">
        <v>4.0999999999999996</v>
      </c>
      <c r="G42" s="39">
        <v>6.4794999999999998</v>
      </c>
    </row>
    <row r="43" spans="1:7" x14ac:dyDescent="0.25">
      <c r="B43" s="10" t="s">
        <v>7</v>
      </c>
      <c r="C43" s="31">
        <v>5.91</v>
      </c>
      <c r="E43" s="35">
        <v>6.4</v>
      </c>
      <c r="F43" s="39">
        <v>4.0999999999999996</v>
      </c>
      <c r="G43" s="39">
        <v>6.4641999999999999</v>
      </c>
    </row>
    <row r="44" spans="1:7" x14ac:dyDescent="0.25">
      <c r="B44" s="10" t="s">
        <v>8</v>
      </c>
      <c r="C44" s="31">
        <v>5.89</v>
      </c>
      <c r="E44" s="35">
        <v>6.5</v>
      </c>
      <c r="F44" s="39">
        <v>4.0999999999999996</v>
      </c>
      <c r="G44" s="39">
        <v>6.4370000000000003</v>
      </c>
    </row>
    <row r="45" spans="1:7" x14ac:dyDescent="0.25">
      <c r="B45" s="10" t="s">
        <v>9</v>
      </c>
      <c r="C45" s="31">
        <v>5.19</v>
      </c>
      <c r="E45" s="35">
        <v>6.2</v>
      </c>
      <c r="F45" s="39">
        <v>4.0999999999999996</v>
      </c>
      <c r="G45" s="39">
        <v>6.3789999999999996</v>
      </c>
    </row>
    <row r="46" spans="1:7" x14ac:dyDescent="0.25">
      <c r="B46" s="10" t="s">
        <v>10</v>
      </c>
      <c r="C46" s="31">
        <v>5.69</v>
      </c>
      <c r="E46" s="35">
        <v>6.1</v>
      </c>
      <c r="F46" s="39">
        <v>4.0999999999999996</v>
      </c>
      <c r="G46" s="39">
        <v>6.3822000000000001</v>
      </c>
    </row>
    <row r="47" spans="1:7" x14ac:dyDescent="0.25">
      <c r="B47" s="10" t="s">
        <v>11</v>
      </c>
      <c r="C47" s="31">
        <v>5.67</v>
      </c>
      <c r="E47" s="35">
        <v>5.5</v>
      </c>
      <c r="F47" s="39">
        <v>4.0999999999999996</v>
      </c>
      <c r="G47" s="39">
        <v>6.3552</v>
      </c>
    </row>
    <row r="48" spans="1:7" x14ac:dyDescent="0.25">
      <c r="B48" s="10" t="s">
        <v>12</v>
      </c>
      <c r="C48" s="31">
        <v>5.73</v>
      </c>
      <c r="E48" s="35">
        <v>4.2</v>
      </c>
      <c r="F48" s="39">
        <v>4.0999999999999996</v>
      </c>
      <c r="G48" s="39">
        <v>6.3788</v>
      </c>
    </row>
    <row r="49" spans="1:7" x14ac:dyDescent="0.25">
      <c r="B49" s="10" t="s">
        <v>13</v>
      </c>
      <c r="C49" s="31">
        <v>5.57</v>
      </c>
      <c r="E49" s="35">
        <v>4.0999999999999996</v>
      </c>
      <c r="F49" s="39">
        <v>4.0999999999999996</v>
      </c>
      <c r="G49" s="39">
        <v>6.2938999999999998</v>
      </c>
    </row>
    <row r="50" spans="1:7" x14ac:dyDescent="0.25">
      <c r="A50" s="8">
        <v>2012</v>
      </c>
      <c r="B50" s="10" t="s">
        <v>2</v>
      </c>
      <c r="C50" s="31">
        <v>6.8</v>
      </c>
      <c r="D50" s="20">
        <v>47929.896999999997</v>
      </c>
      <c r="E50" s="35">
        <v>4.5</v>
      </c>
      <c r="F50" s="39">
        <v>4.0999999999999996</v>
      </c>
      <c r="G50" s="39">
        <v>6.3090000000000002</v>
      </c>
    </row>
    <row r="51" spans="1:7" x14ac:dyDescent="0.25">
      <c r="B51" s="10" t="s">
        <v>3</v>
      </c>
      <c r="C51" s="31">
        <v>5.36</v>
      </c>
      <c r="E51" s="35">
        <v>3.2</v>
      </c>
      <c r="F51" s="39">
        <v>4.0999999999999996</v>
      </c>
      <c r="G51" s="39">
        <v>6.2938000000000001</v>
      </c>
    </row>
    <row r="52" spans="1:7" x14ac:dyDescent="0.25">
      <c r="B52" s="10" t="s">
        <v>4</v>
      </c>
      <c r="C52" s="31">
        <v>4.72</v>
      </c>
      <c r="E52" s="35">
        <v>3.6</v>
      </c>
      <c r="F52" s="39">
        <v>4.0999999999999996</v>
      </c>
      <c r="G52" s="39">
        <v>6.298</v>
      </c>
    </row>
    <row r="53" spans="1:7" x14ac:dyDescent="0.25">
      <c r="B53" s="10" t="s">
        <v>5</v>
      </c>
      <c r="C53" s="31">
        <v>4.37</v>
      </c>
      <c r="E53" s="35">
        <v>3.4</v>
      </c>
      <c r="F53" s="39">
        <v>4.0999999999999996</v>
      </c>
      <c r="G53" s="39">
        <v>6.3098999999999998</v>
      </c>
    </row>
    <row r="54" spans="1:7" x14ac:dyDescent="0.25">
      <c r="B54" s="10" t="s">
        <v>6</v>
      </c>
      <c r="C54" s="31">
        <v>4.04</v>
      </c>
      <c r="E54" s="35">
        <v>3</v>
      </c>
      <c r="F54" s="39">
        <v>4.0999999999999996</v>
      </c>
      <c r="G54" s="39">
        <v>6.3688000000000002</v>
      </c>
    </row>
    <row r="55" spans="1:7" x14ac:dyDescent="0.25">
      <c r="B55" s="10" t="s">
        <v>7</v>
      </c>
      <c r="C55" s="31">
        <v>3.7</v>
      </c>
      <c r="E55" s="35">
        <v>2.2000000000000002</v>
      </c>
      <c r="F55" s="39">
        <v>4.0999999999999996</v>
      </c>
      <c r="G55" s="39">
        <v>6.3536999999999999</v>
      </c>
    </row>
    <row r="56" spans="1:7" x14ac:dyDescent="0.25">
      <c r="B56" s="10" t="s">
        <v>8</v>
      </c>
      <c r="C56" s="31">
        <v>3.46</v>
      </c>
      <c r="E56" s="35">
        <v>1.8</v>
      </c>
      <c r="F56" s="39">
        <v>4.0999999999999996</v>
      </c>
      <c r="G56" s="39">
        <v>6.3620000000000001</v>
      </c>
    </row>
    <row r="57" spans="1:7" x14ac:dyDescent="0.25">
      <c r="B57" s="10" t="s">
        <v>9</v>
      </c>
      <c r="C57" s="31">
        <v>3.59</v>
      </c>
      <c r="E57" s="35">
        <v>2</v>
      </c>
      <c r="F57" s="39">
        <v>4.0999999999999996</v>
      </c>
      <c r="G57" s="39">
        <v>6.3484999999999996</v>
      </c>
    </row>
    <row r="58" spans="1:7" x14ac:dyDescent="0.25">
      <c r="B58" s="10" t="s">
        <v>10</v>
      </c>
      <c r="C58" s="31">
        <v>4.12</v>
      </c>
      <c r="E58" s="35">
        <v>1.9</v>
      </c>
      <c r="F58" s="39">
        <v>4.0999999999999996</v>
      </c>
      <c r="G58" s="39">
        <v>6.2845000000000004</v>
      </c>
    </row>
    <row r="59" spans="1:7" x14ac:dyDescent="0.25">
      <c r="B59" s="10" t="s">
        <v>11</v>
      </c>
      <c r="C59" s="31">
        <v>3.78</v>
      </c>
      <c r="E59" s="35">
        <v>1.7</v>
      </c>
      <c r="F59" s="39">
        <v>4.0999999999999996</v>
      </c>
      <c r="G59" s="39">
        <v>6.2371999999999996</v>
      </c>
    </row>
    <row r="60" spans="1:7" x14ac:dyDescent="0.25">
      <c r="B60" s="10" t="s">
        <v>12</v>
      </c>
      <c r="C60" s="31">
        <v>3.82</v>
      </c>
      <c r="E60" s="35">
        <v>2</v>
      </c>
      <c r="F60" s="39">
        <v>4.0999999999999996</v>
      </c>
      <c r="G60" s="39">
        <v>6.2267000000000001</v>
      </c>
    </row>
    <row r="61" spans="1:7" x14ac:dyDescent="0.25">
      <c r="B61" s="10" t="s">
        <v>13</v>
      </c>
      <c r="C61" s="31">
        <v>3.97</v>
      </c>
      <c r="E61" s="35">
        <v>2.5</v>
      </c>
      <c r="F61" s="39">
        <v>4.0999999999999996</v>
      </c>
      <c r="G61" s="39">
        <v>6.2302999999999997</v>
      </c>
    </row>
    <row r="62" spans="1:7" x14ac:dyDescent="0.25">
      <c r="A62" s="8">
        <v>2013</v>
      </c>
      <c r="B62" s="10" t="s">
        <v>2</v>
      </c>
      <c r="C62" s="31">
        <v>3.77</v>
      </c>
      <c r="D62" s="20">
        <v>51620.499000000003</v>
      </c>
      <c r="E62" s="35">
        <v>2</v>
      </c>
      <c r="F62" s="39">
        <v>4.0999999999999996</v>
      </c>
      <c r="G62" s="39">
        <v>6.2187999999999999</v>
      </c>
    </row>
    <row r="63" spans="1:7" x14ac:dyDescent="0.25">
      <c r="B63" s="10" t="s">
        <v>3</v>
      </c>
      <c r="C63" s="31">
        <v>3.71</v>
      </c>
      <c r="E63" s="35">
        <v>3.2</v>
      </c>
      <c r="F63" s="39">
        <v>4.0999999999999996</v>
      </c>
      <c r="G63" s="39">
        <v>6.2214</v>
      </c>
    </row>
    <row r="64" spans="1:7" x14ac:dyDescent="0.25">
      <c r="B64" s="10" t="s">
        <v>4</v>
      </c>
      <c r="C64" s="31">
        <v>3.52</v>
      </c>
      <c r="E64" s="35">
        <v>2.1</v>
      </c>
      <c r="F64" s="39">
        <v>4.0999999999999996</v>
      </c>
      <c r="G64" s="39">
        <v>6.2107999999999999</v>
      </c>
    </row>
    <row r="65" spans="1:7" x14ac:dyDescent="0.25">
      <c r="B65" s="10" t="s">
        <v>5</v>
      </c>
      <c r="C65" s="31">
        <v>3.63</v>
      </c>
      <c r="E65" s="35">
        <v>2.4</v>
      </c>
      <c r="F65" s="39">
        <v>4.0999999999999996</v>
      </c>
      <c r="G65" s="39">
        <v>6.165</v>
      </c>
    </row>
    <row r="66" spans="1:7" x14ac:dyDescent="0.25">
      <c r="B66" s="10" t="s">
        <v>6</v>
      </c>
      <c r="C66" s="31">
        <v>3.84</v>
      </c>
      <c r="E66" s="35">
        <v>2.1</v>
      </c>
      <c r="F66" s="39">
        <v>4.0999999999999996</v>
      </c>
      <c r="G66" s="39">
        <v>6.1348000000000003</v>
      </c>
    </row>
    <row r="67" spans="1:7" x14ac:dyDescent="0.25">
      <c r="B67" s="10" t="s">
        <v>7</v>
      </c>
      <c r="C67" s="31">
        <v>6.65</v>
      </c>
      <c r="E67" s="35">
        <v>2.7</v>
      </c>
      <c r="F67" s="39">
        <v>4.0999999999999996</v>
      </c>
      <c r="G67" s="39">
        <v>6.1375999999999999</v>
      </c>
    </row>
    <row r="68" spans="1:7" x14ac:dyDescent="0.25">
      <c r="B68" s="10" t="s">
        <v>8</v>
      </c>
      <c r="C68" s="31">
        <v>5.09</v>
      </c>
      <c r="E68" s="35">
        <v>2.7</v>
      </c>
      <c r="F68" s="39">
        <v>4.0999999999999996</v>
      </c>
      <c r="G68" s="39">
        <v>6.1288999999999998</v>
      </c>
    </row>
    <row r="69" spans="1:7" x14ac:dyDescent="0.25">
      <c r="B69" s="10" t="s">
        <v>9</v>
      </c>
      <c r="C69" s="31">
        <v>5.4</v>
      </c>
      <c r="E69" s="35">
        <v>2.6</v>
      </c>
      <c r="F69" s="39">
        <v>4.0999999999999996</v>
      </c>
      <c r="G69" s="39">
        <v>6.1195000000000004</v>
      </c>
    </row>
    <row r="70" spans="1:7" x14ac:dyDescent="0.25">
      <c r="B70" s="10" t="s">
        <v>10</v>
      </c>
      <c r="C70" s="31">
        <v>5.58</v>
      </c>
      <c r="E70" s="35">
        <v>3.1</v>
      </c>
      <c r="F70" s="39">
        <v>4.0999999999999996</v>
      </c>
      <c r="G70" s="39">
        <v>6.1215000000000002</v>
      </c>
    </row>
    <row r="71" spans="1:7" x14ac:dyDescent="0.25">
      <c r="B71" s="10" t="s">
        <v>11</v>
      </c>
      <c r="C71" s="31">
        <v>5.14</v>
      </c>
      <c r="E71" s="35">
        <v>3.2</v>
      </c>
      <c r="F71" s="39">
        <v>4.0999999999999996</v>
      </c>
      <c r="G71" s="39">
        <v>6.0945</v>
      </c>
    </row>
    <row r="72" spans="1:7" x14ac:dyDescent="0.25">
      <c r="B72" s="10" t="s">
        <v>12</v>
      </c>
      <c r="C72" s="31">
        <v>6.43</v>
      </c>
      <c r="E72" s="35">
        <v>3</v>
      </c>
      <c r="F72" s="39">
        <v>4.0999999999999996</v>
      </c>
      <c r="G72" s="39">
        <v>6.0932000000000004</v>
      </c>
    </row>
    <row r="73" spans="1:7" x14ac:dyDescent="0.25">
      <c r="B73" s="10" t="s">
        <v>13</v>
      </c>
      <c r="C73" s="31">
        <v>6.96</v>
      </c>
      <c r="E73" s="35">
        <v>2.5</v>
      </c>
      <c r="F73" s="39">
        <v>4.0999999999999996</v>
      </c>
      <c r="G73" s="39">
        <v>6.0540000000000003</v>
      </c>
    </row>
    <row r="74" spans="1:7" x14ac:dyDescent="0.25">
      <c r="A74" s="8">
        <v>2014</v>
      </c>
      <c r="B74" s="10" t="s">
        <v>2</v>
      </c>
      <c r="C74" s="31">
        <v>6.76</v>
      </c>
      <c r="D74" s="20">
        <v>55388.796000000002</v>
      </c>
      <c r="E74" s="35">
        <v>2.5</v>
      </c>
      <c r="F74" s="39">
        <v>4.0999999999999996</v>
      </c>
      <c r="G74" s="39">
        <v>6.0609999999999999</v>
      </c>
    </row>
    <row r="75" spans="1:7" x14ac:dyDescent="0.25">
      <c r="B75" s="10" t="s">
        <v>3</v>
      </c>
      <c r="C75" s="31">
        <v>5.14</v>
      </c>
      <c r="E75" s="35">
        <v>2</v>
      </c>
      <c r="F75" s="39">
        <v>4.0999999999999996</v>
      </c>
      <c r="G75" s="39">
        <v>6.1449999999999996</v>
      </c>
    </row>
    <row r="76" spans="1:7" x14ac:dyDescent="0.25">
      <c r="B76" s="10" t="s">
        <v>4</v>
      </c>
      <c r="C76" s="31">
        <v>4.84</v>
      </c>
      <c r="E76" s="35">
        <v>2.4</v>
      </c>
      <c r="F76" s="39">
        <v>4.0999999999999996</v>
      </c>
      <c r="G76" s="39">
        <v>6.2172000000000001</v>
      </c>
    </row>
    <row r="77" spans="1:7" x14ac:dyDescent="0.25">
      <c r="B77" s="10" t="s">
        <v>5</v>
      </c>
      <c r="C77" s="31">
        <v>4.6399999999999997</v>
      </c>
      <c r="E77" s="35">
        <v>1.8</v>
      </c>
      <c r="F77" s="39">
        <v>4.0999999999999996</v>
      </c>
      <c r="G77" s="39">
        <v>6.2592999999999996</v>
      </c>
    </row>
    <row r="78" spans="1:7" x14ac:dyDescent="0.25">
      <c r="B78" s="10" t="s">
        <v>6</v>
      </c>
      <c r="C78" s="31">
        <v>4.5</v>
      </c>
      <c r="E78" s="35">
        <v>2.5</v>
      </c>
      <c r="F78" s="39">
        <v>4.0999999999999996</v>
      </c>
      <c r="G78" s="39">
        <v>6.2478999999999996</v>
      </c>
    </row>
    <row r="79" spans="1:7" x14ac:dyDescent="0.25">
      <c r="B79" s="10" t="s">
        <v>7</v>
      </c>
      <c r="C79" s="31">
        <v>4.59</v>
      </c>
      <c r="E79" s="35">
        <v>2.2999999999999998</v>
      </c>
      <c r="F79" s="39">
        <v>4.0999999999999996</v>
      </c>
      <c r="G79" s="39">
        <v>6.2038000000000002</v>
      </c>
    </row>
    <row r="80" spans="1:7" x14ac:dyDescent="0.25">
      <c r="B80" s="10" t="s">
        <v>8</v>
      </c>
      <c r="C80" s="31">
        <v>4.57</v>
      </c>
      <c r="E80" s="35">
        <v>2.2999999999999998</v>
      </c>
      <c r="F80" s="39">
        <v>4.0999999999999996</v>
      </c>
      <c r="G80" s="39">
        <v>6.1740000000000004</v>
      </c>
    </row>
    <row r="81" spans="1:7" x14ac:dyDescent="0.25">
      <c r="B81" s="10" t="s">
        <v>9</v>
      </c>
      <c r="C81" s="31">
        <v>4.47</v>
      </c>
      <c r="E81" s="35">
        <v>2</v>
      </c>
      <c r="F81" s="39">
        <v>4.0999999999999996</v>
      </c>
      <c r="G81" s="39">
        <v>6.1433</v>
      </c>
    </row>
    <row r="82" spans="1:7" x14ac:dyDescent="0.25">
      <c r="B82" s="10" t="s">
        <v>10</v>
      </c>
      <c r="C82" s="31">
        <v>4.4400000000000004</v>
      </c>
      <c r="E82" s="35">
        <v>1.6</v>
      </c>
      <c r="F82" s="39">
        <v>4.0999999999999996</v>
      </c>
      <c r="G82" s="39">
        <v>6.1384999999999996</v>
      </c>
    </row>
    <row r="83" spans="1:7" x14ac:dyDescent="0.25">
      <c r="B83" s="10" t="s">
        <v>11</v>
      </c>
      <c r="C83" s="31">
        <v>4.26</v>
      </c>
      <c r="E83" s="35">
        <v>1.6</v>
      </c>
      <c r="F83" s="39">
        <v>4.0999999999999996</v>
      </c>
      <c r="G83" s="39">
        <v>6.1127000000000002</v>
      </c>
    </row>
    <row r="84" spans="1:7" x14ac:dyDescent="0.25">
      <c r="B84" s="10" t="s">
        <v>12</v>
      </c>
      <c r="C84" s="31">
        <v>4.22</v>
      </c>
      <c r="E84" s="35">
        <v>1.4</v>
      </c>
      <c r="F84" s="39">
        <v>4.0999999999999996</v>
      </c>
      <c r="G84" s="39">
        <v>6.1432000000000002</v>
      </c>
    </row>
    <row r="85" spans="1:7" x14ac:dyDescent="0.25">
      <c r="B85" s="10" t="s">
        <v>13</v>
      </c>
      <c r="C85" s="31">
        <v>5.22</v>
      </c>
      <c r="E85" s="35">
        <v>1.5</v>
      </c>
      <c r="F85" s="39">
        <v>4.0999999999999996</v>
      </c>
      <c r="G85" s="39">
        <v>6.2061000000000002</v>
      </c>
    </row>
    <row r="86" spans="1:7" x14ac:dyDescent="0.25">
      <c r="A86" s="8">
        <v>2015</v>
      </c>
      <c r="B86" s="10" t="s">
        <v>2</v>
      </c>
      <c r="C86" s="31">
        <v>4.9800000000000004</v>
      </c>
      <c r="D86" s="20">
        <v>59210.623</v>
      </c>
      <c r="E86" s="35">
        <v>0.8</v>
      </c>
      <c r="F86" s="39">
        <v>4.0999999999999996</v>
      </c>
      <c r="G86" s="39">
        <v>6.25</v>
      </c>
    </row>
    <row r="87" spans="1:7" x14ac:dyDescent="0.25">
      <c r="B87" s="10" t="s">
        <v>3</v>
      </c>
      <c r="C87" s="31">
        <v>5.41</v>
      </c>
      <c r="E87" s="35">
        <v>1.4</v>
      </c>
      <c r="F87" s="39">
        <v>4.0999999999999996</v>
      </c>
      <c r="G87" s="39">
        <v>6.2695999999999996</v>
      </c>
    </row>
    <row r="88" spans="1:7" x14ac:dyDescent="0.25">
      <c r="B88" s="10" t="s">
        <v>4</v>
      </c>
      <c r="C88" s="31">
        <v>5.18</v>
      </c>
      <c r="E88" s="35">
        <v>1.4</v>
      </c>
      <c r="F88" s="39">
        <v>4.0999999999999996</v>
      </c>
      <c r="G88" s="39">
        <v>6.1994999999999996</v>
      </c>
    </row>
    <row r="89" spans="1:7" x14ac:dyDescent="0.25">
      <c r="B89" s="10" t="s">
        <v>5</v>
      </c>
      <c r="C89" s="31">
        <v>4.0999999999999996</v>
      </c>
      <c r="E89" s="35">
        <v>1.5</v>
      </c>
      <c r="F89" s="39">
        <v>4.0999999999999996</v>
      </c>
      <c r="G89" s="39">
        <v>6.2027999999999999</v>
      </c>
    </row>
    <row r="90" spans="1:7" x14ac:dyDescent="0.25">
      <c r="B90" s="10" t="s">
        <v>6</v>
      </c>
      <c r="C90" s="31">
        <v>3.11</v>
      </c>
      <c r="E90" s="35">
        <v>1.2</v>
      </c>
      <c r="F90" s="39">
        <v>4.0999999999999996</v>
      </c>
      <c r="G90" s="39">
        <v>6.1982999999999997</v>
      </c>
    </row>
    <row r="91" spans="1:7" x14ac:dyDescent="0.25">
      <c r="B91" s="10" t="s">
        <v>7</v>
      </c>
      <c r="C91" s="31">
        <v>3.11</v>
      </c>
      <c r="E91" s="35">
        <v>1.4</v>
      </c>
      <c r="F91" s="39">
        <v>4.0999999999999996</v>
      </c>
      <c r="G91" s="39">
        <v>6.2009999999999996</v>
      </c>
    </row>
    <row r="92" spans="1:7" x14ac:dyDescent="0.25">
      <c r="B92" s="10" t="s">
        <v>8</v>
      </c>
      <c r="C92" s="31">
        <v>3.11</v>
      </c>
      <c r="E92" s="35">
        <v>1.6</v>
      </c>
      <c r="F92" s="39">
        <v>4.0999999999999996</v>
      </c>
      <c r="G92" s="39">
        <v>6.2096999999999998</v>
      </c>
    </row>
    <row r="93" spans="1:7" x14ac:dyDescent="0.25">
      <c r="B93" s="10" t="s">
        <v>9</v>
      </c>
      <c r="C93" s="31">
        <v>3.11</v>
      </c>
      <c r="E93" s="35">
        <v>2</v>
      </c>
      <c r="F93" s="39">
        <v>4.0999999999999996</v>
      </c>
      <c r="G93" s="39">
        <v>6.3764000000000003</v>
      </c>
    </row>
    <row r="94" spans="1:7" x14ac:dyDescent="0.25">
      <c r="B94" s="10" t="s">
        <v>10</v>
      </c>
      <c r="C94" s="31">
        <v>3.11</v>
      </c>
      <c r="E94" s="35">
        <v>1.6</v>
      </c>
      <c r="F94" s="39">
        <v>4.0999999999999996</v>
      </c>
      <c r="G94" s="39">
        <v>6.3571</v>
      </c>
    </row>
    <row r="95" spans="1:7" x14ac:dyDescent="0.25">
      <c r="B95" s="10" t="s">
        <v>11</v>
      </c>
      <c r="C95" s="28">
        <v>4.3499999999999996</v>
      </c>
      <c r="E95" s="35">
        <v>1.3</v>
      </c>
      <c r="F95" s="39">
        <v>4.0999999999999996</v>
      </c>
      <c r="G95" s="39">
        <v>6.3181000000000003</v>
      </c>
    </row>
    <row r="96" spans="1:7" x14ac:dyDescent="0.25">
      <c r="B96" s="10" t="s">
        <v>12</v>
      </c>
      <c r="C96" s="31">
        <v>4.3499999999999996</v>
      </c>
      <c r="E96" s="35">
        <v>1.5</v>
      </c>
      <c r="F96" s="39">
        <v>4.0999999999999996</v>
      </c>
      <c r="G96" s="39">
        <v>6.3982000000000001</v>
      </c>
    </row>
    <row r="97" spans="1:7" x14ac:dyDescent="0.25">
      <c r="B97" s="10" t="s">
        <v>13</v>
      </c>
      <c r="C97" s="31">
        <v>4.3499999999999996</v>
      </c>
      <c r="E97" s="35">
        <v>1.6</v>
      </c>
      <c r="F97" s="39">
        <v>4.0999999999999996</v>
      </c>
      <c r="G97" s="39">
        <v>6.4935999999999998</v>
      </c>
    </row>
    <row r="98" spans="1:7" x14ac:dyDescent="0.25">
      <c r="A98" s="8">
        <v>2016</v>
      </c>
      <c r="B98" s="10" t="s">
        <v>2</v>
      </c>
      <c r="C98" s="31">
        <v>4.3499999999999996</v>
      </c>
      <c r="D98" s="20">
        <v>63053.374000000003</v>
      </c>
      <c r="E98" s="35">
        <v>1.8</v>
      </c>
      <c r="F98">
        <v>4</v>
      </c>
      <c r="G98" s="39">
        <v>6.5761000000000003</v>
      </c>
    </row>
    <row r="99" spans="1:7" x14ac:dyDescent="0.25">
      <c r="B99" s="10" t="s">
        <v>3</v>
      </c>
      <c r="C99" s="31">
        <v>4.3499999999999996</v>
      </c>
      <c r="E99" s="35">
        <v>2.2999999999999998</v>
      </c>
      <c r="F99" s="35">
        <v>4</v>
      </c>
      <c r="G99" s="39">
        <v>6.5540000000000003</v>
      </c>
    </row>
    <row r="100" spans="1:7" x14ac:dyDescent="0.25">
      <c r="B100" s="10" t="s">
        <v>4</v>
      </c>
      <c r="C100" s="31">
        <v>4.3499999999999996</v>
      </c>
      <c r="E100" s="35">
        <v>2.2999999999999998</v>
      </c>
      <c r="F100" s="35">
        <v>4</v>
      </c>
      <c r="G100" s="39">
        <v>6.4489999999999998</v>
      </c>
    </row>
    <row r="101" spans="1:7" x14ac:dyDescent="0.25">
      <c r="B101" s="10" t="s">
        <v>5</v>
      </c>
      <c r="C101" s="31">
        <v>4.3499999999999996</v>
      </c>
      <c r="E101" s="35">
        <v>2.2999999999999998</v>
      </c>
      <c r="F101" s="35">
        <v>4</v>
      </c>
      <c r="G101" s="39">
        <v>6.4741</v>
      </c>
    </row>
    <row r="102" spans="1:7" x14ac:dyDescent="0.25">
      <c r="B102" s="10" t="s">
        <v>6</v>
      </c>
      <c r="C102" s="31">
        <v>4.3499999999999996</v>
      </c>
      <c r="E102" s="35">
        <v>2</v>
      </c>
      <c r="F102" s="35">
        <v>4</v>
      </c>
      <c r="G102" s="39">
        <v>6.5829000000000004</v>
      </c>
    </row>
    <row r="103" spans="1:7" x14ac:dyDescent="0.25">
      <c r="B103" s="10" t="s">
        <v>7</v>
      </c>
      <c r="C103" s="31">
        <v>4.3499999999999996</v>
      </c>
      <c r="E103" s="35">
        <v>1.9</v>
      </c>
      <c r="F103" s="35">
        <v>4</v>
      </c>
      <c r="G103" s="39">
        <v>6.6479999999999997</v>
      </c>
    </row>
    <row r="104" spans="1:7" x14ac:dyDescent="0.25">
      <c r="B104" s="10" t="s">
        <v>8</v>
      </c>
      <c r="C104" s="31">
        <v>4.3499999999999996</v>
      </c>
      <c r="E104" s="35">
        <v>1.8</v>
      </c>
      <c r="F104" s="35">
        <v>4</v>
      </c>
      <c r="G104" s="39">
        <v>6.6372999999999998</v>
      </c>
    </row>
    <row r="105" spans="1:7" x14ac:dyDescent="0.25">
      <c r="B105" s="10" t="s">
        <v>9</v>
      </c>
      <c r="C105" s="31">
        <v>4.3499999999999996</v>
      </c>
      <c r="E105" s="35">
        <v>1.3</v>
      </c>
      <c r="F105" s="35">
        <v>4</v>
      </c>
      <c r="G105" s="39">
        <v>6.6792999999999996</v>
      </c>
    </row>
    <row r="106" spans="1:7" x14ac:dyDescent="0.25">
      <c r="B106" s="10" t="s">
        <v>10</v>
      </c>
      <c r="C106" s="31">
        <v>4.3499999999999996</v>
      </c>
      <c r="E106" s="35">
        <v>1.9</v>
      </c>
      <c r="F106" s="35">
        <v>4</v>
      </c>
      <c r="G106" s="39">
        <v>6.6715999999999998</v>
      </c>
    </row>
    <row r="107" spans="1:7" x14ac:dyDescent="0.25">
      <c r="B107" s="10" t="s">
        <v>11</v>
      </c>
      <c r="C107" s="31">
        <v>4.3499999999999996</v>
      </c>
      <c r="E107" s="35">
        <v>2.1</v>
      </c>
      <c r="F107" s="35">
        <v>4</v>
      </c>
      <c r="G107" s="39">
        <v>6.7758000000000003</v>
      </c>
    </row>
    <row r="108" spans="1:7" x14ac:dyDescent="0.25">
      <c r="B108" s="10" t="s">
        <v>12</v>
      </c>
      <c r="C108" s="31">
        <v>4.3499999999999996</v>
      </c>
      <c r="E108" s="35">
        <v>2.2999999999999998</v>
      </c>
      <c r="F108" s="35">
        <v>4</v>
      </c>
      <c r="G108" s="39">
        <v>6.8868</v>
      </c>
    </row>
    <row r="109" spans="1:7" x14ac:dyDescent="0.25">
      <c r="B109" s="10" t="s">
        <v>13</v>
      </c>
      <c r="C109" s="31">
        <v>4.3499999999999996</v>
      </c>
      <c r="E109" s="35">
        <v>2.1</v>
      </c>
      <c r="F109" s="35">
        <v>4</v>
      </c>
      <c r="G109" s="39">
        <v>6.9450000000000003</v>
      </c>
    </row>
    <row r="110" spans="1:7" x14ac:dyDescent="0.25">
      <c r="A110" s="8">
        <v>2017</v>
      </c>
      <c r="B110" s="10" t="s">
        <v>2</v>
      </c>
      <c r="C110" s="31">
        <v>4.3499999999999996</v>
      </c>
      <c r="D110" s="20">
        <v>66962.683000000005</v>
      </c>
      <c r="E110" s="35">
        <v>2.5</v>
      </c>
      <c r="F110">
        <v>3.9</v>
      </c>
      <c r="G110" s="39">
        <v>6.8817000000000004</v>
      </c>
    </row>
    <row r="111" spans="1:7" x14ac:dyDescent="0.25">
      <c r="B111" s="10" t="s">
        <v>3</v>
      </c>
      <c r="C111" s="31">
        <v>4.3499999999999996</v>
      </c>
      <c r="E111" s="35">
        <v>0.8</v>
      </c>
      <c r="F111" s="35">
        <v>3.9</v>
      </c>
      <c r="G111" s="39">
        <v>6.8677999999999999</v>
      </c>
    </row>
    <row r="112" spans="1:7" x14ac:dyDescent="0.25">
      <c r="B112" s="10" t="s">
        <v>4</v>
      </c>
      <c r="C112" s="31">
        <v>4.3499999999999996</v>
      </c>
      <c r="E112" s="35">
        <v>0.9</v>
      </c>
      <c r="F112" s="35">
        <v>3.9</v>
      </c>
      <c r="G112" s="39">
        <v>6.8871000000000002</v>
      </c>
    </row>
    <row r="113" spans="1:7" x14ac:dyDescent="0.25">
      <c r="B113" s="10" t="s">
        <v>5</v>
      </c>
      <c r="C113" s="31">
        <v>4.3499999999999996</v>
      </c>
      <c r="E113" s="35">
        <v>1.2</v>
      </c>
      <c r="F113" s="35">
        <v>3.9</v>
      </c>
      <c r="G113" s="39">
        <v>6.8935000000000004</v>
      </c>
    </row>
    <row r="114" spans="1:7" x14ac:dyDescent="0.25">
      <c r="B114" s="10" t="s">
        <v>6</v>
      </c>
      <c r="C114" s="31">
        <v>4.3499999999999996</v>
      </c>
      <c r="E114" s="35">
        <v>1.5</v>
      </c>
      <c r="F114" s="35">
        <v>3.9</v>
      </c>
      <c r="G114" s="39">
        <v>6.8101000000000003</v>
      </c>
    </row>
    <row r="115" spans="1:7" x14ac:dyDescent="0.25">
      <c r="B115" s="10" t="s">
        <v>7</v>
      </c>
      <c r="C115" s="31">
        <v>4.3499999999999996</v>
      </c>
      <c r="E115" s="35">
        <v>1.5</v>
      </c>
      <c r="F115" s="35">
        <v>3.9</v>
      </c>
      <c r="G115" s="39">
        <v>6.7808999999999999</v>
      </c>
    </row>
    <row r="116" spans="1:7" x14ac:dyDescent="0.25">
      <c r="B116" s="10" t="s">
        <v>8</v>
      </c>
      <c r="C116" s="31">
        <v>4.3499999999999996</v>
      </c>
      <c r="E116" s="35">
        <v>1.4</v>
      </c>
      <c r="F116" s="35">
        <v>3.9</v>
      </c>
      <c r="G116" s="39">
        <v>6.7264999999999997</v>
      </c>
    </row>
    <row r="117" spans="1:7" x14ac:dyDescent="0.25">
      <c r="B117" s="10" t="s">
        <v>9</v>
      </c>
      <c r="C117" s="31">
        <v>4.3499999999999996</v>
      </c>
      <c r="E117" s="35">
        <v>1.8</v>
      </c>
      <c r="F117" s="35">
        <v>3.9</v>
      </c>
      <c r="G117" s="39">
        <v>6.5899000000000001</v>
      </c>
    </row>
    <row r="118" spans="1:7" x14ac:dyDescent="0.25">
      <c r="B118" s="10" t="s">
        <v>10</v>
      </c>
      <c r="C118" s="31">
        <v>4.3499999999999996</v>
      </c>
      <c r="E118" s="35">
        <v>1.6</v>
      </c>
      <c r="F118" s="35">
        <v>3.9</v>
      </c>
      <c r="G118" s="39">
        <v>6.6534000000000004</v>
      </c>
    </row>
    <row r="119" spans="1:7" x14ac:dyDescent="0.25">
      <c r="B119" s="10" t="s">
        <v>11</v>
      </c>
      <c r="C119" s="31">
        <v>4.3499999999999996</v>
      </c>
      <c r="E119" s="35">
        <v>1.9</v>
      </c>
      <c r="F119" s="35">
        <v>3.9</v>
      </c>
      <c r="G119" s="39">
        <v>6.6349</v>
      </c>
    </row>
    <row r="120" spans="1:7" x14ac:dyDescent="0.25">
      <c r="B120" s="10" t="s">
        <v>12</v>
      </c>
      <c r="C120" s="31">
        <v>4.3499999999999996</v>
      </c>
      <c r="E120" s="35">
        <v>1.7</v>
      </c>
      <c r="F120" s="35">
        <v>3.9</v>
      </c>
      <c r="G120" s="39">
        <v>6.6128</v>
      </c>
    </row>
    <row r="121" spans="1:7" x14ac:dyDescent="0.25">
      <c r="B121" s="10" t="s">
        <v>13</v>
      </c>
      <c r="C121" s="31">
        <v>4.3499999999999996</v>
      </c>
      <c r="E121" s="35">
        <v>1.8</v>
      </c>
      <c r="F121" s="35">
        <v>3.9</v>
      </c>
      <c r="G121" s="39">
        <v>6.5065999999999997</v>
      </c>
    </row>
    <row r="122" spans="1:7" x14ac:dyDescent="0.25">
      <c r="A122" s="8">
        <v>2018</v>
      </c>
      <c r="B122" s="10" t="s">
        <v>2</v>
      </c>
      <c r="C122" s="31">
        <v>4.3499999999999996</v>
      </c>
      <c r="D122" s="20">
        <v>70980.444000000003</v>
      </c>
      <c r="E122" s="35">
        <v>1.5</v>
      </c>
      <c r="F122" s="35">
        <v>3.9</v>
      </c>
      <c r="G122" s="39">
        <v>6.2888000000000002</v>
      </c>
    </row>
    <row r="123" spans="1:7" x14ac:dyDescent="0.25">
      <c r="B123" s="10" t="s">
        <v>3</v>
      </c>
      <c r="C123" s="31">
        <v>4.3499999999999996</v>
      </c>
      <c r="E123" s="35">
        <v>2.9</v>
      </c>
      <c r="F123" s="35">
        <v>3.9</v>
      </c>
      <c r="G123" s="39">
        <v>6.3311000000000002</v>
      </c>
    </row>
    <row r="124" spans="1:7" x14ac:dyDescent="0.25">
      <c r="B124" s="10" t="s">
        <v>4</v>
      </c>
      <c r="C124" s="31">
        <v>4.3499999999999996</v>
      </c>
      <c r="E124" s="35">
        <v>2.1</v>
      </c>
      <c r="F124" s="35">
        <v>3.9</v>
      </c>
      <c r="G124" s="39">
        <v>6.2752999999999997</v>
      </c>
    </row>
    <row r="125" spans="1:7" x14ac:dyDescent="0.25">
      <c r="B125" s="10" t="s">
        <v>15</v>
      </c>
      <c r="C125" s="31">
        <v>4.3499999999999996</v>
      </c>
      <c r="G125" s="39">
        <v>6.3331999999999997</v>
      </c>
    </row>
    <row r="126" spans="1:7" x14ac:dyDescent="0.25">
      <c r="B126" s="10" t="s">
        <v>6</v>
      </c>
      <c r="G126" s="39">
        <v>6.3765000000000001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A37" workbookViewId="0">
      <selection activeCell="N42" sqref="N42"/>
    </sheetView>
  </sheetViews>
  <sheetFormatPr defaultRowHeight="15" x14ac:dyDescent="0.25"/>
  <cols>
    <col min="1" max="1" width="14.85546875" style="8" customWidth="1"/>
    <col min="2" max="2" width="9.140625" style="8"/>
    <col min="3" max="3" width="12.28515625" customWidth="1"/>
    <col min="4" max="4" width="12.28515625" style="35" customWidth="1"/>
    <col min="5" max="5" width="13.85546875" customWidth="1"/>
    <col min="6" max="6" width="9.140625" customWidth="1"/>
    <col min="7" max="7" width="19.28515625" style="35" customWidth="1"/>
    <col min="8" max="8" width="24.7109375" customWidth="1"/>
    <col min="16" max="16" width="25" customWidth="1"/>
  </cols>
  <sheetData>
    <row r="1" spans="1:8" ht="15.75" thickBot="1" x14ac:dyDescent="0.3">
      <c r="A1" s="14" t="s">
        <v>0</v>
      </c>
      <c r="B1" s="14" t="s">
        <v>1</v>
      </c>
      <c r="C1" s="14" t="s">
        <v>14</v>
      </c>
      <c r="D1" s="14" t="s">
        <v>17</v>
      </c>
      <c r="E1" s="14" t="s">
        <v>16</v>
      </c>
      <c r="F1" s="14" t="s">
        <v>21</v>
      </c>
      <c r="G1" s="14" t="s">
        <v>37</v>
      </c>
      <c r="H1" s="42" t="s">
        <v>19</v>
      </c>
    </row>
    <row r="2" spans="1:8" x14ac:dyDescent="0.25">
      <c r="A2" s="8">
        <v>2008</v>
      </c>
      <c r="B2" s="10" t="s">
        <v>2</v>
      </c>
      <c r="C2" s="34">
        <v>0.85</v>
      </c>
      <c r="D2" s="20">
        <v>518230.9</v>
      </c>
      <c r="E2" s="35">
        <v>0.7</v>
      </c>
      <c r="F2" s="35">
        <v>3.9</v>
      </c>
      <c r="G2" s="39">
        <v>9.1999999999999998E-3</v>
      </c>
    </row>
    <row r="3" spans="1:8" x14ac:dyDescent="0.25">
      <c r="B3" s="10" t="s">
        <v>3</v>
      </c>
      <c r="C3" s="34">
        <v>0.85</v>
      </c>
      <c r="E3" s="35">
        <v>1</v>
      </c>
      <c r="F3" s="35">
        <v>4</v>
      </c>
      <c r="G3" s="39">
        <v>9.2999999999999992E-3</v>
      </c>
    </row>
    <row r="4" spans="1:8" x14ac:dyDescent="0.25">
      <c r="B4" s="10" t="s">
        <v>4</v>
      </c>
      <c r="C4" s="34">
        <v>0.84</v>
      </c>
      <c r="E4" s="35">
        <v>1.2</v>
      </c>
      <c r="F4" s="35">
        <v>3.8</v>
      </c>
      <c r="G4" s="39">
        <v>9.9000000000000008E-3</v>
      </c>
    </row>
    <row r="5" spans="1:8" x14ac:dyDescent="0.25">
      <c r="B5" s="10" t="s">
        <v>5</v>
      </c>
      <c r="C5" s="34">
        <v>0.84</v>
      </c>
      <c r="E5" s="35">
        <v>0.8</v>
      </c>
      <c r="F5" s="35">
        <v>3.9</v>
      </c>
      <c r="G5" s="39">
        <v>9.7999999999999997E-3</v>
      </c>
    </row>
    <row r="6" spans="1:8" x14ac:dyDescent="0.25">
      <c r="B6" s="10" t="s">
        <v>6</v>
      </c>
      <c r="C6" s="34">
        <v>0.84</v>
      </c>
      <c r="E6" s="35">
        <v>1.3</v>
      </c>
      <c r="F6" s="35">
        <v>4</v>
      </c>
      <c r="G6" s="39">
        <v>9.5999999999999992E-3</v>
      </c>
    </row>
    <row r="7" spans="1:8" x14ac:dyDescent="0.25">
      <c r="B7" s="10" t="s">
        <v>7</v>
      </c>
      <c r="C7" s="34">
        <v>0.86</v>
      </c>
      <c r="E7" s="35">
        <v>2</v>
      </c>
      <c r="F7" s="35">
        <v>4</v>
      </c>
      <c r="G7" s="39">
        <v>9.4000000000000004E-3</v>
      </c>
    </row>
    <row r="8" spans="1:8" x14ac:dyDescent="0.25">
      <c r="B8" s="10" t="s">
        <v>8</v>
      </c>
      <c r="C8" s="34">
        <v>0.85</v>
      </c>
      <c r="E8" s="35">
        <v>2.2999999999999998</v>
      </c>
      <c r="F8" s="35">
        <v>3.9</v>
      </c>
      <c r="G8" s="39">
        <v>9.4000000000000004E-3</v>
      </c>
    </row>
    <row r="9" spans="1:8" x14ac:dyDescent="0.25">
      <c r="B9" s="10" t="s">
        <v>9</v>
      </c>
      <c r="C9" s="34">
        <v>0.85</v>
      </c>
      <c r="E9" s="35">
        <v>2.1</v>
      </c>
      <c r="F9" s="35">
        <v>4.0999999999999996</v>
      </c>
      <c r="G9" s="39">
        <v>9.1999999999999998E-3</v>
      </c>
    </row>
    <row r="10" spans="1:8" x14ac:dyDescent="0.25">
      <c r="B10" s="10" t="s">
        <v>10</v>
      </c>
      <c r="C10" s="34">
        <v>0.87</v>
      </c>
      <c r="E10" s="35">
        <v>2.1</v>
      </c>
      <c r="F10" s="35">
        <v>4</v>
      </c>
      <c r="G10" s="39">
        <v>9.4000000000000004E-3</v>
      </c>
    </row>
    <row r="11" spans="1:8" x14ac:dyDescent="0.25">
      <c r="B11" s="10" t="s">
        <v>11</v>
      </c>
      <c r="C11" s="34">
        <v>0.89</v>
      </c>
      <c r="E11" s="35">
        <v>1.7</v>
      </c>
      <c r="F11" s="35">
        <v>3.8</v>
      </c>
      <c r="G11" s="39">
        <v>9.9000000000000008E-3</v>
      </c>
    </row>
    <row r="12" spans="1:8" x14ac:dyDescent="0.25">
      <c r="B12" s="10" t="s">
        <v>12</v>
      </c>
      <c r="C12" s="34">
        <v>0.88</v>
      </c>
      <c r="E12" s="35">
        <v>1</v>
      </c>
      <c r="F12" s="35">
        <v>4</v>
      </c>
      <c r="G12" s="39">
        <v>1.03E-2</v>
      </c>
    </row>
    <row r="13" spans="1:8" x14ac:dyDescent="0.25">
      <c r="B13" s="10" t="s">
        <v>13</v>
      </c>
      <c r="C13" s="34">
        <v>0.74</v>
      </c>
      <c r="E13" s="35">
        <v>0.4</v>
      </c>
      <c r="F13" s="35">
        <v>4.4000000000000004</v>
      </c>
      <c r="G13" s="39">
        <v>1.09E-2</v>
      </c>
    </row>
    <row r="14" spans="1:8" x14ac:dyDescent="0.25">
      <c r="A14" s="8">
        <v>2009</v>
      </c>
      <c r="B14" s="10" t="s">
        <v>2</v>
      </c>
      <c r="C14" s="34">
        <v>0.72</v>
      </c>
      <c r="D14" s="20">
        <v>489588.4</v>
      </c>
      <c r="E14" s="35">
        <v>0</v>
      </c>
      <c r="F14" s="35">
        <v>4.3</v>
      </c>
      <c r="G14" s="39">
        <v>1.11E-2</v>
      </c>
    </row>
    <row r="15" spans="1:8" x14ac:dyDescent="0.25">
      <c r="B15" s="10" t="s">
        <v>3</v>
      </c>
      <c r="C15" s="34">
        <v>0.71</v>
      </c>
      <c r="E15" s="35">
        <v>-0.1</v>
      </c>
      <c r="F15" s="35">
        <v>4.5999999999999996</v>
      </c>
      <c r="G15" s="39">
        <v>1.0800000000000001E-2</v>
      </c>
    </row>
    <row r="16" spans="1:8" x14ac:dyDescent="0.25">
      <c r="B16" s="10" t="s">
        <v>4</v>
      </c>
      <c r="C16" s="34">
        <v>0.65</v>
      </c>
      <c r="E16" s="35">
        <v>-0.3</v>
      </c>
      <c r="F16" s="35">
        <v>4.8</v>
      </c>
      <c r="G16" s="39">
        <v>1.0200000000000001E-2</v>
      </c>
    </row>
    <row r="17" spans="1:7" x14ac:dyDescent="0.25">
      <c r="B17" s="10" t="s">
        <v>5</v>
      </c>
      <c r="C17" s="34">
        <v>0.6</v>
      </c>
      <c r="E17" s="35">
        <v>-0.1</v>
      </c>
      <c r="F17" s="35">
        <v>5</v>
      </c>
      <c r="G17" s="39">
        <v>1.01E-2</v>
      </c>
    </row>
    <row r="18" spans="1:7" x14ac:dyDescent="0.25">
      <c r="B18" s="10" t="s">
        <v>6</v>
      </c>
      <c r="C18" s="34">
        <v>0.56999999999999995</v>
      </c>
      <c r="E18" s="35">
        <v>-1.1000000000000001</v>
      </c>
      <c r="F18" s="35">
        <v>5.0999999999999996</v>
      </c>
      <c r="G18" s="39">
        <v>1.03E-2</v>
      </c>
    </row>
    <row r="19" spans="1:7" x14ac:dyDescent="0.25">
      <c r="B19" s="10" t="s">
        <v>7</v>
      </c>
      <c r="C19" s="34">
        <v>0.56000000000000005</v>
      </c>
      <c r="E19" s="35">
        <v>-1.8</v>
      </c>
      <c r="F19" s="35">
        <v>5.2</v>
      </c>
      <c r="G19" s="39">
        <v>1.04E-2</v>
      </c>
    </row>
    <row r="20" spans="1:7" x14ac:dyDescent="0.25">
      <c r="B20" s="10" t="s">
        <v>8</v>
      </c>
      <c r="C20" s="34">
        <v>0.55000000000000004</v>
      </c>
      <c r="E20" s="35">
        <v>-2.2000000000000002</v>
      </c>
      <c r="F20" s="35">
        <v>5.5</v>
      </c>
      <c r="G20" s="39">
        <v>1.06E-2</v>
      </c>
    </row>
    <row r="21" spans="1:7" x14ac:dyDescent="0.25">
      <c r="B21" s="10" t="s">
        <v>9</v>
      </c>
      <c r="C21" s="34">
        <v>0.54</v>
      </c>
      <c r="E21" s="35">
        <v>-2.2000000000000002</v>
      </c>
      <c r="F21" s="35">
        <v>5.4</v>
      </c>
      <c r="G21" s="39">
        <v>1.0500000000000001E-2</v>
      </c>
    </row>
    <row r="22" spans="1:7" x14ac:dyDescent="0.25">
      <c r="B22" s="10" t="s">
        <v>10</v>
      </c>
      <c r="C22" s="34">
        <v>0.54</v>
      </c>
      <c r="E22" s="35">
        <v>-2.2000000000000002</v>
      </c>
      <c r="F22" s="35">
        <v>5.4</v>
      </c>
      <c r="G22" s="39">
        <v>1.09E-2</v>
      </c>
    </row>
    <row r="23" spans="1:7" x14ac:dyDescent="0.25">
      <c r="B23" s="10" t="s">
        <v>11</v>
      </c>
      <c r="C23" s="34">
        <v>0.53</v>
      </c>
      <c r="E23" s="35">
        <v>-2.5</v>
      </c>
      <c r="F23" s="35">
        <v>5.2</v>
      </c>
      <c r="G23" s="39">
        <v>1.11E-2</v>
      </c>
    </row>
    <row r="24" spans="1:7" x14ac:dyDescent="0.25">
      <c r="B24" s="10" t="s">
        <v>12</v>
      </c>
      <c r="C24" s="34">
        <v>0.51</v>
      </c>
      <c r="E24" s="35">
        <v>-1.9</v>
      </c>
      <c r="F24" s="35">
        <v>5.2</v>
      </c>
      <c r="G24" s="39">
        <v>1.12E-2</v>
      </c>
    </row>
    <row r="25" spans="1:7" x14ac:dyDescent="0.25">
      <c r="B25" s="10" t="s">
        <v>13</v>
      </c>
      <c r="C25" s="34">
        <v>0.46</v>
      </c>
      <c r="E25" s="35">
        <v>-1.7</v>
      </c>
      <c r="F25" s="35">
        <v>5.2</v>
      </c>
      <c r="G25" s="39">
        <v>1.11E-2</v>
      </c>
    </row>
    <row r="26" spans="1:7" x14ac:dyDescent="0.25">
      <c r="A26" s="8">
        <v>2010</v>
      </c>
      <c r="B26" s="10" t="s">
        <v>2</v>
      </c>
      <c r="C26" s="34">
        <v>0.45</v>
      </c>
      <c r="D26" s="20">
        <v>512654.7</v>
      </c>
      <c r="E26" s="35">
        <v>-1.3</v>
      </c>
      <c r="F26" s="35">
        <v>5</v>
      </c>
      <c r="G26" s="39">
        <v>1.0999999999999999E-2</v>
      </c>
    </row>
    <row r="27" spans="1:7" x14ac:dyDescent="0.25">
      <c r="B27" s="10" t="s">
        <v>3</v>
      </c>
      <c r="C27" s="34">
        <v>0.44</v>
      </c>
      <c r="E27" s="35">
        <v>-1.1000000000000001</v>
      </c>
      <c r="F27" s="35">
        <v>5</v>
      </c>
      <c r="G27" s="39">
        <v>1.11E-2</v>
      </c>
    </row>
    <row r="28" spans="1:7" x14ac:dyDescent="0.25">
      <c r="B28" s="10" t="s">
        <v>4</v>
      </c>
      <c r="C28" s="34">
        <v>0.43</v>
      </c>
      <c r="E28" s="35">
        <v>-1.1000000000000001</v>
      </c>
      <c r="F28" s="35">
        <v>5.0999999999999996</v>
      </c>
      <c r="G28" s="39">
        <v>1.0999999999999999E-2</v>
      </c>
    </row>
    <row r="29" spans="1:7" x14ac:dyDescent="0.25">
      <c r="B29" s="10" t="s">
        <v>5</v>
      </c>
      <c r="C29" s="34">
        <v>0.4</v>
      </c>
      <c r="E29" s="35">
        <v>-1.2</v>
      </c>
      <c r="F29" s="35">
        <v>5.0999999999999996</v>
      </c>
      <c r="G29" s="39">
        <v>1.0699999999999999E-2</v>
      </c>
    </row>
    <row r="30" spans="1:7" x14ac:dyDescent="0.25">
      <c r="B30" s="10" t="s">
        <v>6</v>
      </c>
      <c r="C30" s="34">
        <v>0.39</v>
      </c>
      <c r="E30" s="35">
        <v>-0.9</v>
      </c>
      <c r="F30" s="35">
        <v>5.0999999999999996</v>
      </c>
      <c r="G30" s="39">
        <v>1.09E-2</v>
      </c>
    </row>
    <row r="31" spans="1:7" x14ac:dyDescent="0.25">
      <c r="B31" s="10" t="s">
        <v>7</v>
      </c>
      <c r="C31" s="34">
        <v>0.38</v>
      </c>
      <c r="E31" s="35">
        <v>-0.7</v>
      </c>
      <c r="F31" s="35">
        <v>5.2</v>
      </c>
      <c r="G31" s="39">
        <v>1.0999999999999999E-2</v>
      </c>
    </row>
    <row r="32" spans="1:7" x14ac:dyDescent="0.25">
      <c r="B32" s="10" t="s">
        <v>8</v>
      </c>
      <c r="C32" s="34">
        <v>0.37</v>
      </c>
      <c r="E32" s="35">
        <v>-0.9</v>
      </c>
      <c r="F32" s="35">
        <v>5</v>
      </c>
      <c r="G32" s="39">
        <v>1.14E-2</v>
      </c>
    </row>
    <row r="33" spans="1:7" x14ac:dyDescent="0.25">
      <c r="B33" s="10" t="s">
        <v>9</v>
      </c>
      <c r="C33" s="34">
        <v>0.36</v>
      </c>
      <c r="E33" s="35">
        <v>-0.9</v>
      </c>
      <c r="F33" s="35">
        <v>5.0999999999999996</v>
      </c>
      <c r="G33" s="39">
        <v>1.17E-2</v>
      </c>
    </row>
    <row r="34" spans="1:7" x14ac:dyDescent="0.25">
      <c r="B34" s="10" t="s">
        <v>10</v>
      </c>
      <c r="C34" s="34">
        <v>0.36</v>
      </c>
      <c r="E34" s="35">
        <v>-0.6</v>
      </c>
      <c r="F34" s="35">
        <v>5.0999999999999996</v>
      </c>
      <c r="G34" s="39">
        <v>1.18E-2</v>
      </c>
    </row>
    <row r="35" spans="1:7" x14ac:dyDescent="0.25">
      <c r="B35" s="10" t="s">
        <v>11</v>
      </c>
      <c r="C35" s="34">
        <v>0.34</v>
      </c>
      <c r="E35" s="35">
        <v>0.2</v>
      </c>
      <c r="F35" s="35">
        <v>5.0999999999999996</v>
      </c>
      <c r="G35" s="39">
        <v>1.2200000000000001E-2</v>
      </c>
    </row>
    <row r="36" spans="1:7" x14ac:dyDescent="0.25">
      <c r="B36" s="10" t="s">
        <v>12</v>
      </c>
      <c r="C36" s="34">
        <v>0.34</v>
      </c>
      <c r="E36" s="35">
        <v>0.1</v>
      </c>
      <c r="F36" s="35">
        <v>5</v>
      </c>
      <c r="G36" s="39">
        <v>1.21E-2</v>
      </c>
    </row>
    <row r="37" spans="1:7" x14ac:dyDescent="0.25">
      <c r="B37" s="10" t="s">
        <v>13</v>
      </c>
      <c r="C37" s="34">
        <v>0.34</v>
      </c>
      <c r="E37" s="35">
        <v>0</v>
      </c>
      <c r="F37" s="35">
        <v>4.9000000000000004</v>
      </c>
      <c r="G37" s="39">
        <v>1.2E-2</v>
      </c>
    </row>
    <row r="38" spans="1:7" x14ac:dyDescent="0.25">
      <c r="A38" s="8">
        <v>2011</v>
      </c>
      <c r="B38" s="10" t="s">
        <v>2</v>
      </c>
      <c r="C38" s="34">
        <v>0.34</v>
      </c>
      <c r="D38" s="20">
        <v>510325.9</v>
      </c>
      <c r="E38" s="35">
        <v>-0.6</v>
      </c>
      <c r="F38" s="35">
        <v>4.8</v>
      </c>
      <c r="G38" s="39">
        <v>1.21E-2</v>
      </c>
    </row>
    <row r="39" spans="1:7" x14ac:dyDescent="0.25">
      <c r="B39" s="10" t="s">
        <v>3</v>
      </c>
      <c r="C39" s="34">
        <v>0.34</v>
      </c>
      <c r="E39" s="35">
        <v>-0.5</v>
      </c>
      <c r="F39" s="35">
        <v>4.7</v>
      </c>
      <c r="G39" s="39">
        <v>1.21E-2</v>
      </c>
    </row>
    <row r="40" spans="1:7" x14ac:dyDescent="0.25">
      <c r="B40" s="10" t="s">
        <v>4</v>
      </c>
      <c r="C40" s="34">
        <v>0.33615</v>
      </c>
      <c r="E40" s="35">
        <v>-0.5</v>
      </c>
      <c r="F40" s="35">
        <v>4.7</v>
      </c>
      <c r="G40" s="39">
        <v>1.23E-2</v>
      </c>
    </row>
    <row r="41" spans="1:7" x14ac:dyDescent="0.25">
      <c r="B41" s="10" t="s">
        <v>5</v>
      </c>
      <c r="C41" s="34">
        <v>0.33285999999999999</v>
      </c>
      <c r="E41" s="35">
        <v>-0.4</v>
      </c>
      <c r="F41" s="35">
        <v>4.7</v>
      </c>
      <c r="G41" s="39">
        <v>1.2E-2</v>
      </c>
    </row>
    <row r="42" spans="1:7" x14ac:dyDescent="0.25">
      <c r="B42" s="10" t="s">
        <v>6</v>
      </c>
      <c r="C42" s="34">
        <v>0.33213999999999999</v>
      </c>
      <c r="E42" s="35">
        <v>-0.4</v>
      </c>
      <c r="F42" s="35">
        <v>4.5999999999999996</v>
      </c>
      <c r="G42" s="39">
        <v>1.23E-2</v>
      </c>
    </row>
    <row r="43" spans="1:7" x14ac:dyDescent="0.25">
      <c r="B43" s="10" t="s">
        <v>7</v>
      </c>
      <c r="C43" s="34">
        <v>0.33213999999999999</v>
      </c>
      <c r="E43" s="35">
        <v>-0.4</v>
      </c>
      <c r="F43" s="35">
        <v>4.7</v>
      </c>
      <c r="G43" s="39">
        <v>1.24E-2</v>
      </c>
    </row>
    <row r="44" spans="1:7" x14ac:dyDescent="0.25">
      <c r="B44" s="10" t="s">
        <v>8</v>
      </c>
      <c r="C44" s="34">
        <v>0.33213999999999999</v>
      </c>
      <c r="E44" s="35">
        <v>0.2</v>
      </c>
      <c r="F44" s="35">
        <v>4.7</v>
      </c>
      <c r="G44" s="39">
        <v>1.26E-2</v>
      </c>
    </row>
    <row r="45" spans="1:7" x14ac:dyDescent="0.25">
      <c r="B45" s="10" t="s">
        <v>9</v>
      </c>
      <c r="C45" s="34">
        <v>0.32856999999999997</v>
      </c>
      <c r="E45" s="35">
        <v>0.2</v>
      </c>
      <c r="F45" s="35">
        <v>4.5</v>
      </c>
      <c r="G45" s="39">
        <v>1.2999999999999999E-2</v>
      </c>
    </row>
    <row r="46" spans="1:7" x14ac:dyDescent="0.25">
      <c r="B46" s="10" t="s">
        <v>10</v>
      </c>
      <c r="C46" s="34">
        <v>0.32929000000000003</v>
      </c>
      <c r="E46" s="35">
        <v>0</v>
      </c>
      <c r="F46" s="35">
        <v>4.2</v>
      </c>
      <c r="G46" s="39">
        <v>1.2999999999999999E-2</v>
      </c>
    </row>
    <row r="47" spans="1:7" x14ac:dyDescent="0.25">
      <c r="B47" s="10" t="s">
        <v>11</v>
      </c>
      <c r="C47" s="34">
        <v>0.32929000000000003</v>
      </c>
      <c r="E47" s="35">
        <v>-0.2</v>
      </c>
      <c r="F47" s="35">
        <v>4.4000000000000004</v>
      </c>
      <c r="G47" s="39">
        <v>1.3100000000000001E-2</v>
      </c>
    </row>
    <row r="48" spans="1:7" x14ac:dyDescent="0.25">
      <c r="B48" s="10" t="s">
        <v>12</v>
      </c>
      <c r="C48" s="34">
        <v>0.32929000000000003</v>
      </c>
      <c r="E48" s="35">
        <v>-0.5</v>
      </c>
      <c r="F48" s="35">
        <v>4.5</v>
      </c>
      <c r="G48" s="39">
        <v>1.29E-2</v>
      </c>
    </row>
    <row r="49" spans="1:7" x14ac:dyDescent="0.25">
      <c r="B49" s="10" t="s">
        <v>13</v>
      </c>
      <c r="C49" s="34">
        <v>0.32929000000000003</v>
      </c>
      <c r="E49" s="35">
        <v>-0.2</v>
      </c>
      <c r="F49" s="35">
        <v>4.5</v>
      </c>
      <c r="G49" s="39">
        <v>1.29E-2</v>
      </c>
    </row>
    <row r="50" spans="1:7" x14ac:dyDescent="0.25">
      <c r="A50" s="8">
        <v>2012</v>
      </c>
      <c r="B50" s="10" t="s">
        <v>2</v>
      </c>
      <c r="C50" s="34">
        <v>0.33077000000000001</v>
      </c>
      <c r="D50" s="20">
        <v>519216.7</v>
      </c>
      <c r="E50" s="35">
        <v>0.1</v>
      </c>
      <c r="F50" s="35">
        <v>4.5</v>
      </c>
      <c r="G50" s="39">
        <v>1.2999999999999999E-2</v>
      </c>
    </row>
    <row r="51" spans="1:7" x14ac:dyDescent="0.25">
      <c r="B51" s="10" t="s">
        <v>3</v>
      </c>
      <c r="C51" s="34">
        <v>0.33167000000000002</v>
      </c>
      <c r="E51" s="35">
        <v>0.3</v>
      </c>
      <c r="F51" s="35">
        <v>4.5</v>
      </c>
      <c r="G51" s="39">
        <v>1.2800000000000001E-2</v>
      </c>
    </row>
    <row r="52" spans="1:7" x14ac:dyDescent="0.25">
      <c r="B52" s="10" t="s">
        <v>4</v>
      </c>
      <c r="C52" s="34">
        <v>0.33167000000000002</v>
      </c>
      <c r="E52" s="35">
        <v>0.5</v>
      </c>
      <c r="F52" s="35">
        <v>4.5</v>
      </c>
      <c r="G52" s="39">
        <v>1.21E-2</v>
      </c>
    </row>
    <row r="53" spans="1:7" x14ac:dyDescent="0.25">
      <c r="B53" s="10" t="s">
        <v>5</v>
      </c>
      <c r="C53" s="34">
        <v>0.33167000000000002</v>
      </c>
      <c r="E53" s="35">
        <v>0.4</v>
      </c>
      <c r="F53" s="35">
        <v>4.5</v>
      </c>
      <c r="G53" s="39">
        <v>1.23E-2</v>
      </c>
    </row>
    <row r="54" spans="1:7" x14ac:dyDescent="0.25">
      <c r="B54" s="10" t="s">
        <v>6</v>
      </c>
      <c r="C54" s="34">
        <v>0.33167000000000002</v>
      </c>
      <c r="E54" s="35">
        <v>0.2</v>
      </c>
      <c r="F54" s="35">
        <v>4.4000000000000004</v>
      </c>
      <c r="G54" s="39">
        <v>1.2500000000000001E-2</v>
      </c>
    </row>
    <row r="55" spans="1:7" x14ac:dyDescent="0.25">
      <c r="B55" s="10" t="s">
        <v>7</v>
      </c>
      <c r="C55" s="34">
        <v>0.33455000000000001</v>
      </c>
      <c r="E55" s="35">
        <v>-0.2</v>
      </c>
      <c r="F55" s="35">
        <v>4.3</v>
      </c>
      <c r="G55" s="39">
        <v>1.26E-2</v>
      </c>
    </row>
    <row r="56" spans="1:7" x14ac:dyDescent="0.25">
      <c r="B56" s="10" t="s">
        <v>8</v>
      </c>
      <c r="C56" s="34">
        <v>0.32727000000000001</v>
      </c>
      <c r="E56" s="35">
        <v>-0.4</v>
      </c>
      <c r="F56" s="35">
        <v>4.3</v>
      </c>
      <c r="G56" s="39">
        <v>1.26E-2</v>
      </c>
    </row>
    <row r="57" spans="1:7" x14ac:dyDescent="0.25">
      <c r="B57" s="10" t="s">
        <v>9</v>
      </c>
      <c r="C57" s="34">
        <v>0.32727000000000001</v>
      </c>
      <c r="E57" s="35">
        <v>-0.4</v>
      </c>
      <c r="F57" s="35">
        <v>4.2</v>
      </c>
      <c r="G57" s="39">
        <v>1.2699999999999999E-2</v>
      </c>
    </row>
    <row r="58" spans="1:7" x14ac:dyDescent="0.25">
      <c r="B58" s="10" t="s">
        <v>10</v>
      </c>
      <c r="C58" s="34">
        <v>0.32727000000000001</v>
      </c>
      <c r="E58" s="35">
        <v>-0.3</v>
      </c>
      <c r="F58" s="35">
        <v>4.2</v>
      </c>
      <c r="G58" s="39">
        <v>1.2800000000000001E-2</v>
      </c>
    </row>
    <row r="59" spans="1:7" x14ac:dyDescent="0.25">
      <c r="B59" s="10" t="s">
        <v>11</v>
      </c>
      <c r="C59" s="34">
        <v>0.32635999999999998</v>
      </c>
      <c r="E59" s="35">
        <v>-0.4</v>
      </c>
      <c r="F59" s="35">
        <v>4.0999999999999996</v>
      </c>
      <c r="G59" s="39">
        <v>1.2699999999999999E-2</v>
      </c>
    </row>
    <row r="60" spans="1:7" x14ac:dyDescent="0.25">
      <c r="B60" s="10" t="s">
        <v>12</v>
      </c>
      <c r="C60" s="34">
        <v>0.31818000000000002</v>
      </c>
      <c r="E60" s="35">
        <v>-0.2</v>
      </c>
      <c r="F60" s="35">
        <v>4.0999999999999996</v>
      </c>
      <c r="G60" s="39">
        <v>1.24E-2</v>
      </c>
    </row>
    <row r="61" spans="1:7" x14ac:dyDescent="0.25">
      <c r="B61" s="10" t="s">
        <v>13</v>
      </c>
      <c r="C61" s="34">
        <v>0.30818000000000001</v>
      </c>
      <c r="E61" s="35">
        <v>-0.1</v>
      </c>
      <c r="F61" s="35">
        <v>4.3</v>
      </c>
      <c r="G61" s="39">
        <v>1.2E-2</v>
      </c>
    </row>
    <row r="62" spans="1:7" x14ac:dyDescent="0.25">
      <c r="A62" s="8">
        <v>2013</v>
      </c>
      <c r="B62" s="10" t="s">
        <v>2</v>
      </c>
      <c r="C62" s="34">
        <v>0.29182000000000002</v>
      </c>
      <c r="D62" s="20">
        <v>526261.1</v>
      </c>
      <c r="E62" s="35">
        <v>-0.3</v>
      </c>
      <c r="F62" s="35">
        <v>4.2</v>
      </c>
      <c r="G62" s="39">
        <v>1.12E-2</v>
      </c>
    </row>
    <row r="63" spans="1:7" x14ac:dyDescent="0.25">
      <c r="B63" s="10" t="s">
        <v>3</v>
      </c>
      <c r="C63" s="34">
        <v>0.26909</v>
      </c>
      <c r="E63" s="35">
        <v>-0.7</v>
      </c>
      <c r="F63" s="35">
        <v>4.3</v>
      </c>
      <c r="G63" s="39">
        <v>1.0699999999999999E-2</v>
      </c>
    </row>
    <row r="64" spans="1:7" x14ac:dyDescent="0.25">
      <c r="B64" s="10" t="s">
        <v>4</v>
      </c>
      <c r="C64" s="34">
        <v>0.25</v>
      </c>
      <c r="E64" s="35">
        <v>-0.9</v>
      </c>
      <c r="F64" s="35">
        <v>4.0999999999999996</v>
      </c>
      <c r="G64" s="39">
        <v>1.06E-2</v>
      </c>
    </row>
    <row r="65" spans="1:7" x14ac:dyDescent="0.25">
      <c r="B65" s="10" t="s">
        <v>5</v>
      </c>
      <c r="C65" s="34">
        <v>0.22817999999999999</v>
      </c>
      <c r="E65" s="35">
        <v>-0.7</v>
      </c>
      <c r="F65" s="35">
        <v>4.0999999999999996</v>
      </c>
      <c r="G65" s="39">
        <v>1.0200000000000001E-2</v>
      </c>
    </row>
    <row r="66" spans="1:7" x14ac:dyDescent="0.25">
      <c r="B66" s="10" t="s">
        <v>6</v>
      </c>
      <c r="C66" s="34">
        <v>0.22817999999999999</v>
      </c>
      <c r="E66" s="35">
        <v>-0.3</v>
      </c>
      <c r="F66" s="35">
        <v>4.0999999999999996</v>
      </c>
      <c r="G66" s="39">
        <v>9.9000000000000008E-3</v>
      </c>
    </row>
    <row r="67" spans="1:7" x14ac:dyDescent="0.25">
      <c r="B67" s="10" t="s">
        <v>7</v>
      </c>
      <c r="C67" s="34">
        <v>0.22817999999999999</v>
      </c>
      <c r="E67" s="35">
        <v>0.2</v>
      </c>
      <c r="F67" s="35">
        <v>3.9</v>
      </c>
      <c r="G67" s="39">
        <v>1.03E-2</v>
      </c>
    </row>
    <row r="68" spans="1:7" x14ac:dyDescent="0.25">
      <c r="B68" s="10" t="s">
        <v>8</v>
      </c>
      <c r="C68" s="34">
        <v>0.22800000000000001</v>
      </c>
      <c r="E68" s="35">
        <v>0.7</v>
      </c>
      <c r="F68" s="35">
        <v>3.8</v>
      </c>
      <c r="G68" s="39">
        <v>0.01</v>
      </c>
    </row>
    <row r="69" spans="1:7" x14ac:dyDescent="0.25">
      <c r="B69" s="10" t="s">
        <v>9</v>
      </c>
      <c r="C69" s="34">
        <v>0.22800000000000001</v>
      </c>
      <c r="E69" s="35">
        <v>0.9</v>
      </c>
      <c r="F69" s="35">
        <v>4.0999999999999996</v>
      </c>
      <c r="G69" s="39">
        <v>1.0200000000000001E-2</v>
      </c>
    </row>
    <row r="70" spans="1:7" x14ac:dyDescent="0.25">
      <c r="B70" s="10" t="s">
        <v>10</v>
      </c>
      <c r="C70" s="34">
        <v>0.22800000000000001</v>
      </c>
      <c r="E70" s="35">
        <v>1.1000000000000001</v>
      </c>
      <c r="F70" s="35">
        <v>3.9</v>
      </c>
      <c r="G70" s="39">
        <v>1.01E-2</v>
      </c>
    </row>
    <row r="71" spans="1:7" x14ac:dyDescent="0.25">
      <c r="B71" s="10" t="s">
        <v>11</v>
      </c>
      <c r="C71" s="34">
        <v>0.221</v>
      </c>
      <c r="E71" s="35">
        <v>1.1000000000000001</v>
      </c>
      <c r="F71" s="35">
        <v>4</v>
      </c>
      <c r="G71" s="39">
        <v>1.0200000000000001E-2</v>
      </c>
    </row>
    <row r="72" spans="1:7" x14ac:dyDescent="0.25">
      <c r="B72" s="10" t="s">
        <v>12</v>
      </c>
      <c r="C72" s="34">
        <v>0.22</v>
      </c>
      <c r="E72" s="35">
        <v>1.5</v>
      </c>
      <c r="F72" s="35">
        <v>3.9</v>
      </c>
      <c r="G72" s="39">
        <v>0.01</v>
      </c>
    </row>
    <row r="73" spans="1:7" x14ac:dyDescent="0.25">
      <c r="B73" s="10" t="s">
        <v>13</v>
      </c>
      <c r="C73" s="34">
        <v>0.22</v>
      </c>
      <c r="E73" s="35">
        <v>1.6</v>
      </c>
      <c r="F73" s="35">
        <v>3.7</v>
      </c>
      <c r="G73" s="39">
        <v>9.7000000000000003E-3</v>
      </c>
    </row>
    <row r="74" spans="1:7" x14ac:dyDescent="0.25">
      <c r="A74" s="8">
        <v>2014</v>
      </c>
      <c r="B74" s="10" t="s">
        <v>2</v>
      </c>
      <c r="C74" s="34">
        <v>0.22</v>
      </c>
      <c r="D74" s="20">
        <v>526095.69999999995</v>
      </c>
      <c r="E74" s="35">
        <v>1.4</v>
      </c>
      <c r="F74" s="35">
        <v>3.7</v>
      </c>
      <c r="G74" s="39">
        <v>9.5999999999999992E-3</v>
      </c>
    </row>
    <row r="75" spans="1:7" x14ac:dyDescent="0.25">
      <c r="B75" s="10" t="s">
        <v>3</v>
      </c>
      <c r="C75" s="34">
        <v>0.21199999999999999</v>
      </c>
      <c r="E75" s="35">
        <v>1.5</v>
      </c>
      <c r="F75" s="35">
        <v>3.6</v>
      </c>
      <c r="G75" s="39">
        <v>9.7999999999999997E-3</v>
      </c>
    </row>
    <row r="76" spans="1:7" x14ac:dyDescent="0.25">
      <c r="B76" s="10" t="s">
        <v>4</v>
      </c>
      <c r="C76" s="34">
        <v>0.21199999999999999</v>
      </c>
      <c r="E76" s="35">
        <v>1.6</v>
      </c>
      <c r="F76" s="35">
        <v>3.7</v>
      </c>
      <c r="G76" s="39">
        <v>9.7999999999999997E-3</v>
      </c>
    </row>
    <row r="77" spans="1:7" x14ac:dyDescent="0.25">
      <c r="B77" s="10" t="s">
        <v>5</v>
      </c>
      <c r="C77" s="34">
        <v>0.21199999999999999</v>
      </c>
      <c r="E77" s="35">
        <v>3.4</v>
      </c>
      <c r="F77" s="35">
        <v>3.6</v>
      </c>
      <c r="G77" s="39">
        <v>9.7999999999999997E-3</v>
      </c>
    </row>
    <row r="78" spans="1:7" x14ac:dyDescent="0.25">
      <c r="B78" s="10" t="s">
        <v>6</v>
      </c>
      <c r="C78" s="34">
        <v>0.21</v>
      </c>
      <c r="E78" s="35">
        <v>3.7</v>
      </c>
      <c r="F78" s="35">
        <v>3.6</v>
      </c>
      <c r="G78" s="39">
        <v>9.7999999999999997E-3</v>
      </c>
    </row>
    <row r="79" spans="1:7" x14ac:dyDescent="0.25">
      <c r="B79" s="10" t="s">
        <v>7</v>
      </c>
      <c r="C79" s="34">
        <v>0.21</v>
      </c>
      <c r="E79" s="35">
        <v>3.6</v>
      </c>
      <c r="F79" s="35">
        <v>3.7</v>
      </c>
      <c r="G79" s="39">
        <v>9.7999999999999997E-3</v>
      </c>
    </row>
    <row r="80" spans="1:7" x14ac:dyDescent="0.25">
      <c r="B80" s="10" t="s">
        <v>8</v>
      </c>
      <c r="C80" s="34">
        <v>0.21</v>
      </c>
      <c r="E80" s="35">
        <v>3.4</v>
      </c>
      <c r="F80" s="35">
        <v>3.7</v>
      </c>
      <c r="G80" s="39">
        <v>9.7999999999999997E-3</v>
      </c>
    </row>
    <row r="81" spans="1:7" x14ac:dyDescent="0.25">
      <c r="B81" s="10" t="s">
        <v>9</v>
      </c>
      <c r="C81" s="34">
        <v>0.21</v>
      </c>
      <c r="E81" s="35">
        <v>3.3</v>
      </c>
      <c r="F81" s="35">
        <v>3.5</v>
      </c>
      <c r="G81" s="39">
        <v>9.7000000000000003E-3</v>
      </c>
    </row>
    <row r="82" spans="1:7" x14ac:dyDescent="0.25">
      <c r="B82" s="10" t="s">
        <v>10</v>
      </c>
      <c r="C82" s="34">
        <v>0.21</v>
      </c>
      <c r="E82" s="35">
        <v>3.2</v>
      </c>
      <c r="F82" s="35">
        <v>3.5</v>
      </c>
      <c r="G82" s="39">
        <v>9.2999999999999992E-3</v>
      </c>
    </row>
    <row r="83" spans="1:7" x14ac:dyDescent="0.25">
      <c r="B83" s="10" t="s">
        <v>11</v>
      </c>
      <c r="C83" s="34">
        <v>0.192</v>
      </c>
      <c r="E83" s="35">
        <v>2.9</v>
      </c>
      <c r="F83" s="35">
        <v>3.6</v>
      </c>
      <c r="G83" s="39">
        <v>9.2999999999999992E-3</v>
      </c>
    </row>
    <row r="84" spans="1:7" x14ac:dyDescent="0.25">
      <c r="B84" s="10" t="s">
        <v>12</v>
      </c>
      <c r="C84" s="34">
        <v>0.182</v>
      </c>
      <c r="E84" s="35">
        <v>2.4</v>
      </c>
      <c r="F84" s="35">
        <v>3.4</v>
      </c>
      <c r="G84" s="39">
        <v>8.6E-3</v>
      </c>
    </row>
    <row r="85" spans="1:7" x14ac:dyDescent="0.25">
      <c r="B85" s="10" t="s">
        <v>13</v>
      </c>
      <c r="C85" s="34">
        <v>0.17899999999999999</v>
      </c>
      <c r="E85" s="35">
        <v>2.4</v>
      </c>
      <c r="F85" s="35">
        <v>3.4</v>
      </c>
      <c r="G85" s="39">
        <v>8.3999999999999995E-3</v>
      </c>
    </row>
    <row r="86" spans="1:7" x14ac:dyDescent="0.25">
      <c r="A86" s="8">
        <v>2015</v>
      </c>
      <c r="B86" s="10" t="s">
        <v>2</v>
      </c>
      <c r="C86" s="34">
        <v>0.17299999999999999</v>
      </c>
      <c r="D86" s="20">
        <v>528583</v>
      </c>
      <c r="E86" s="35">
        <v>2.4</v>
      </c>
      <c r="F86" s="35">
        <v>3.5</v>
      </c>
      <c r="G86" s="39">
        <v>8.5000000000000006E-3</v>
      </c>
    </row>
    <row r="87" spans="1:7" x14ac:dyDescent="0.25">
      <c r="B87" s="10" t="s">
        <v>3</v>
      </c>
      <c r="C87" s="34">
        <v>0.17100000000000001</v>
      </c>
      <c r="E87" s="35">
        <v>2.2000000000000002</v>
      </c>
      <c r="F87" s="35">
        <v>3.5</v>
      </c>
      <c r="G87" s="39">
        <v>8.3999999999999995E-3</v>
      </c>
    </row>
    <row r="88" spans="1:7" x14ac:dyDescent="0.25">
      <c r="B88" s="10" t="s">
        <v>4</v>
      </c>
      <c r="C88" s="34">
        <v>0.17</v>
      </c>
      <c r="E88" s="35">
        <v>2.2999999999999998</v>
      </c>
      <c r="F88" s="35">
        <v>3.4</v>
      </c>
      <c r="G88" s="39">
        <v>8.3000000000000001E-3</v>
      </c>
    </row>
    <row r="89" spans="1:7" x14ac:dyDescent="0.25">
      <c r="B89" s="10" t="s">
        <v>5</v>
      </c>
      <c r="C89" s="34">
        <v>0.17</v>
      </c>
      <c r="E89" s="35">
        <v>0.6</v>
      </c>
      <c r="F89" s="35">
        <v>3.4</v>
      </c>
      <c r="G89" s="39">
        <v>8.3999999999999995E-3</v>
      </c>
    </row>
    <row r="90" spans="1:7" x14ac:dyDescent="0.25">
      <c r="B90" s="10" t="s">
        <v>6</v>
      </c>
      <c r="C90" s="34">
        <v>0.16900000000000001</v>
      </c>
      <c r="E90" s="35">
        <v>0.5</v>
      </c>
      <c r="F90" s="35">
        <v>3.3</v>
      </c>
      <c r="G90" s="39">
        <v>8.3000000000000001E-3</v>
      </c>
    </row>
    <row r="91" spans="1:7" x14ac:dyDescent="0.25">
      <c r="B91" s="10" t="s">
        <v>7</v>
      </c>
      <c r="C91" s="34">
        <v>0.16900000000000001</v>
      </c>
      <c r="E91" s="35">
        <v>0.4</v>
      </c>
      <c r="F91" s="35">
        <v>3.4</v>
      </c>
      <c r="G91" s="39">
        <v>8.0999999999999996E-3</v>
      </c>
    </row>
    <row r="92" spans="1:7" x14ac:dyDescent="0.25">
      <c r="B92" s="10" t="s">
        <v>8</v>
      </c>
      <c r="C92" s="34">
        <v>0.16900000000000001</v>
      </c>
      <c r="E92" s="35">
        <v>0.2</v>
      </c>
      <c r="F92" s="35">
        <v>3.4</v>
      </c>
      <c r="G92" s="39">
        <v>8.0999999999999996E-3</v>
      </c>
    </row>
    <row r="93" spans="1:7" x14ac:dyDescent="0.25">
      <c r="B93" s="10" t="s">
        <v>9</v>
      </c>
      <c r="C93" s="34">
        <v>0.16900000000000001</v>
      </c>
      <c r="E93" s="35">
        <v>0.2</v>
      </c>
      <c r="F93" s="35">
        <v>3.4</v>
      </c>
      <c r="G93" s="39">
        <v>8.0999999999999996E-3</v>
      </c>
    </row>
    <row r="94" spans="1:7" x14ac:dyDescent="0.25">
      <c r="B94" s="10" t="s">
        <v>10</v>
      </c>
      <c r="C94" s="34">
        <v>0.16900000000000001</v>
      </c>
      <c r="E94" s="35">
        <v>0</v>
      </c>
      <c r="F94" s="35">
        <v>3.4</v>
      </c>
      <c r="G94" s="39">
        <v>8.3000000000000001E-3</v>
      </c>
    </row>
    <row r="95" spans="1:7" x14ac:dyDescent="0.25">
      <c r="B95" s="10" t="s">
        <v>11</v>
      </c>
      <c r="C95" s="34">
        <v>0.16900000000000001</v>
      </c>
      <c r="E95" s="35">
        <v>0.3</v>
      </c>
      <c r="F95" s="35">
        <v>3.2</v>
      </c>
      <c r="G95" s="39">
        <v>8.3000000000000001E-3</v>
      </c>
    </row>
    <row r="96" spans="1:7" x14ac:dyDescent="0.25">
      <c r="B96" s="10" t="s">
        <v>12</v>
      </c>
      <c r="C96" s="34">
        <v>0.16900000000000001</v>
      </c>
      <c r="E96" s="35">
        <v>0.3</v>
      </c>
      <c r="F96" s="35">
        <v>3.3</v>
      </c>
      <c r="G96" s="39">
        <v>8.2000000000000007E-3</v>
      </c>
    </row>
    <row r="97" spans="1:7" x14ac:dyDescent="0.25">
      <c r="B97" s="10" t="s">
        <v>13</v>
      </c>
      <c r="C97" s="34">
        <v>0.16900000000000001</v>
      </c>
      <c r="E97" s="35">
        <v>0.2</v>
      </c>
      <c r="F97" s="35">
        <v>3.3</v>
      </c>
      <c r="G97" s="39">
        <v>8.2000000000000007E-3</v>
      </c>
    </row>
    <row r="98" spans="1:7" x14ac:dyDescent="0.25">
      <c r="A98" s="8">
        <v>2016</v>
      </c>
      <c r="B98" s="10" t="s">
        <v>2</v>
      </c>
      <c r="C98" s="34">
        <v>0.16900000000000001</v>
      </c>
      <c r="D98" s="20">
        <v>531150.83100000001</v>
      </c>
      <c r="E98" s="35">
        <v>-0.1</v>
      </c>
      <c r="F98" s="35">
        <v>3.2</v>
      </c>
      <c r="G98" s="39">
        <v>8.3999999999999995E-3</v>
      </c>
    </row>
    <row r="99" spans="1:7" x14ac:dyDescent="0.25">
      <c r="B99" s="10" t="s">
        <v>3</v>
      </c>
      <c r="C99" s="34">
        <v>9.8000000000000004E-2</v>
      </c>
      <c r="E99" s="35">
        <v>0.2</v>
      </c>
      <c r="F99" s="35">
        <v>3.3</v>
      </c>
      <c r="G99" s="39">
        <v>8.6999999999999994E-3</v>
      </c>
    </row>
    <row r="100" spans="1:7" x14ac:dyDescent="0.25">
      <c r="B100" s="10" t="s">
        <v>4</v>
      </c>
      <c r="C100" s="34">
        <v>9.8000000000000004E-2</v>
      </c>
      <c r="E100" s="35">
        <v>0</v>
      </c>
      <c r="F100" s="35">
        <v>3.2</v>
      </c>
      <c r="G100" s="39">
        <v>8.8999999999999999E-3</v>
      </c>
    </row>
    <row r="101" spans="1:7" x14ac:dyDescent="0.25">
      <c r="B101" s="10" t="s">
        <v>5</v>
      </c>
      <c r="C101" s="34">
        <v>0.06</v>
      </c>
      <c r="E101" s="35">
        <v>-0.3</v>
      </c>
      <c r="F101" s="35">
        <v>3.2</v>
      </c>
      <c r="G101" s="39">
        <v>9.1000000000000004E-3</v>
      </c>
    </row>
    <row r="102" spans="1:7" x14ac:dyDescent="0.25">
      <c r="B102" s="10" t="s">
        <v>6</v>
      </c>
      <c r="C102" s="34">
        <v>0.06</v>
      </c>
      <c r="E102" s="35">
        <v>-0.5</v>
      </c>
      <c r="F102" s="35">
        <v>3.1</v>
      </c>
      <c r="G102" s="39">
        <v>9.1999999999999998E-3</v>
      </c>
    </row>
    <row r="103" spans="1:7" x14ac:dyDescent="0.25">
      <c r="B103" s="10" t="s">
        <v>7</v>
      </c>
      <c r="C103" s="34">
        <v>5.8999999999999997E-2</v>
      </c>
      <c r="E103" s="35">
        <v>-0.4</v>
      </c>
      <c r="F103" s="35">
        <v>3.1</v>
      </c>
      <c r="G103" s="39">
        <v>9.4999999999999998E-3</v>
      </c>
    </row>
    <row r="104" spans="1:7" x14ac:dyDescent="0.25">
      <c r="B104" s="10" t="s">
        <v>8</v>
      </c>
      <c r="C104" s="34">
        <v>5.8000000000000003E-2</v>
      </c>
      <c r="E104" s="35">
        <v>-0.4</v>
      </c>
      <c r="F104" s="35">
        <v>3</v>
      </c>
      <c r="G104" s="39">
        <v>9.5999999999999992E-3</v>
      </c>
    </row>
    <row r="105" spans="1:7" x14ac:dyDescent="0.25">
      <c r="B105" s="10" t="s">
        <v>9</v>
      </c>
      <c r="C105" s="34">
        <v>5.8000000000000003E-2</v>
      </c>
      <c r="E105" s="35">
        <v>-0.5</v>
      </c>
      <c r="F105" s="35">
        <v>3.1</v>
      </c>
      <c r="G105" s="39">
        <v>9.9000000000000008E-3</v>
      </c>
    </row>
    <row r="106" spans="1:7" x14ac:dyDescent="0.25">
      <c r="B106" s="10" t="s">
        <v>10</v>
      </c>
      <c r="C106" s="34">
        <v>5.6000000000000001E-2</v>
      </c>
      <c r="E106" s="35">
        <v>-0.5</v>
      </c>
      <c r="F106" s="35">
        <v>3</v>
      </c>
      <c r="G106" s="39">
        <v>9.7999999999999997E-3</v>
      </c>
    </row>
    <row r="107" spans="1:7" x14ac:dyDescent="0.25">
      <c r="B107" s="10" t="s">
        <v>11</v>
      </c>
      <c r="C107" s="34">
        <v>5.6000000000000001E-2</v>
      </c>
      <c r="E107" s="35">
        <v>0.1</v>
      </c>
      <c r="F107" s="35">
        <v>3</v>
      </c>
      <c r="G107" s="39">
        <v>9.5999999999999992E-3</v>
      </c>
    </row>
    <row r="108" spans="1:7" x14ac:dyDescent="0.25">
      <c r="B108" s="10" t="s">
        <v>12</v>
      </c>
      <c r="C108" s="34">
        <v>5.6000000000000001E-2</v>
      </c>
      <c r="E108" s="35">
        <v>0.5</v>
      </c>
      <c r="F108" s="35">
        <v>3.1</v>
      </c>
      <c r="G108" s="39">
        <v>9.1999999999999998E-3</v>
      </c>
    </row>
    <row r="109" spans="1:7" x14ac:dyDescent="0.25">
      <c r="B109" s="10" t="s">
        <v>13</v>
      </c>
      <c r="C109" s="34">
        <v>5.6000000000000001E-2</v>
      </c>
      <c r="E109" s="35">
        <v>0.3</v>
      </c>
      <c r="F109" s="35">
        <v>3.1</v>
      </c>
      <c r="G109" s="39">
        <v>8.6E-3</v>
      </c>
    </row>
    <row r="110" spans="1:7" x14ac:dyDescent="0.25">
      <c r="A110" s="8">
        <v>2017</v>
      </c>
      <c r="B110" s="10" t="s">
        <v>2</v>
      </c>
      <c r="C110" s="34">
        <v>5.6000000000000001E-2</v>
      </c>
      <c r="D110" s="20">
        <v>530842.75399999996</v>
      </c>
      <c r="E110" s="35">
        <v>0.4</v>
      </c>
      <c r="F110" s="35">
        <v>3</v>
      </c>
      <c r="G110" s="39">
        <v>8.6999999999999994E-3</v>
      </c>
    </row>
    <row r="111" spans="1:7" x14ac:dyDescent="0.25">
      <c r="B111" s="10" t="s">
        <v>3</v>
      </c>
      <c r="C111" s="34">
        <v>5.6000000000000001E-2</v>
      </c>
      <c r="E111" s="35">
        <v>0.3</v>
      </c>
      <c r="F111" s="35">
        <v>2.9</v>
      </c>
      <c r="G111" s="39">
        <v>8.8999999999999999E-3</v>
      </c>
    </row>
    <row r="112" spans="1:7" x14ac:dyDescent="0.25">
      <c r="B112" s="10" t="s">
        <v>4</v>
      </c>
      <c r="C112" s="34">
        <v>5.6000000000000001E-2</v>
      </c>
      <c r="E112" s="35">
        <v>0.2</v>
      </c>
      <c r="F112" s="35">
        <v>2.8</v>
      </c>
      <c r="G112" s="39">
        <v>8.8999999999999999E-3</v>
      </c>
    </row>
    <row r="113" spans="1:7" x14ac:dyDescent="0.25">
      <c r="B113" s="10" t="s">
        <v>5</v>
      </c>
      <c r="C113" s="34">
        <v>5.6000000000000001E-2</v>
      </c>
      <c r="E113" s="35">
        <v>0.4</v>
      </c>
      <c r="F113" s="35">
        <v>2.8</v>
      </c>
      <c r="G113" s="39">
        <v>9.1000000000000004E-3</v>
      </c>
    </row>
    <row r="114" spans="1:7" x14ac:dyDescent="0.25">
      <c r="B114" s="10" t="s">
        <v>6</v>
      </c>
      <c r="C114" s="34">
        <v>5.6000000000000001E-2</v>
      </c>
      <c r="E114" s="35">
        <v>0.4</v>
      </c>
      <c r="F114" s="35">
        <v>3</v>
      </c>
      <c r="G114" s="39">
        <v>8.8999999999999999E-3</v>
      </c>
    </row>
    <row r="115" spans="1:7" x14ac:dyDescent="0.25">
      <c r="B115" s="10" t="s">
        <v>7</v>
      </c>
      <c r="C115" s="34">
        <v>5.6000000000000001E-2</v>
      </c>
      <c r="E115" s="35">
        <v>0.4</v>
      </c>
      <c r="F115" s="35">
        <v>2.8</v>
      </c>
      <c r="G115" s="39">
        <v>8.9999999999999993E-3</v>
      </c>
    </row>
    <row r="116" spans="1:7" x14ac:dyDescent="0.25">
      <c r="B116" s="10" t="s">
        <v>8</v>
      </c>
      <c r="C116" s="34">
        <v>7.4999999999999997E-2</v>
      </c>
      <c r="E116" s="35">
        <v>0.4</v>
      </c>
      <c r="F116" s="35">
        <v>2.8</v>
      </c>
      <c r="G116" s="39">
        <v>8.8999999999999999E-3</v>
      </c>
    </row>
    <row r="117" spans="1:7" x14ac:dyDescent="0.25">
      <c r="B117" s="10" t="s">
        <v>9</v>
      </c>
      <c r="C117" s="34">
        <v>5.6000000000000001E-2</v>
      </c>
      <c r="E117" s="35">
        <v>0.7</v>
      </c>
      <c r="F117" s="35">
        <v>2.8</v>
      </c>
      <c r="G117" s="39">
        <v>9.1000000000000004E-3</v>
      </c>
    </row>
    <row r="118" spans="1:7" x14ac:dyDescent="0.25">
      <c r="B118" s="10" t="s">
        <v>10</v>
      </c>
      <c r="C118" s="34">
        <v>5.6000000000000001E-2</v>
      </c>
      <c r="E118" s="35">
        <v>0.7</v>
      </c>
      <c r="F118" s="35">
        <v>2.8</v>
      </c>
      <c r="G118" s="39">
        <v>8.9999999999999993E-3</v>
      </c>
    </row>
    <row r="119" spans="1:7" x14ac:dyDescent="0.25">
      <c r="B119" s="10" t="s">
        <v>11</v>
      </c>
      <c r="C119" s="34">
        <v>6.3E-2</v>
      </c>
      <c r="E119" s="35">
        <v>0.2</v>
      </c>
      <c r="F119" s="35">
        <v>2.8</v>
      </c>
      <c r="G119" s="39">
        <v>8.8999999999999999E-3</v>
      </c>
    </row>
    <row r="120" spans="1:7" x14ac:dyDescent="0.25">
      <c r="B120" s="10" t="s">
        <v>12</v>
      </c>
      <c r="C120" s="34">
        <v>6.3E-2</v>
      </c>
      <c r="E120" s="35">
        <v>0.6</v>
      </c>
      <c r="F120" s="35">
        <v>2.7</v>
      </c>
      <c r="G120" s="39">
        <v>8.8999999999999999E-3</v>
      </c>
    </row>
    <row r="121" spans="1:7" x14ac:dyDescent="0.25">
      <c r="B121" s="10" t="s">
        <v>13</v>
      </c>
      <c r="C121" s="34">
        <v>6.3E-2</v>
      </c>
      <c r="E121" s="35">
        <v>1</v>
      </c>
      <c r="F121" s="35">
        <v>2.7</v>
      </c>
      <c r="G121" s="39">
        <v>8.8999999999999999E-3</v>
      </c>
    </row>
    <row r="122" spans="1:7" x14ac:dyDescent="0.25">
      <c r="A122" s="8">
        <v>2018</v>
      </c>
      <c r="B122" s="10" t="s">
        <v>2</v>
      </c>
      <c r="C122" s="34">
        <v>6.8000000000000005E-2</v>
      </c>
      <c r="D122" s="20">
        <v>532773</v>
      </c>
      <c r="E122" s="35">
        <v>1.4</v>
      </c>
      <c r="G122" s="39">
        <v>8.9999999999999993E-3</v>
      </c>
    </row>
    <row r="123" spans="1:7" x14ac:dyDescent="0.25">
      <c r="B123" s="10" t="s">
        <v>3</v>
      </c>
      <c r="C123" s="34">
        <v>6.8000000000000005E-2</v>
      </c>
      <c r="E123" s="35">
        <v>1.5</v>
      </c>
      <c r="G123" s="39">
        <v>9.2999999999999992E-3</v>
      </c>
    </row>
    <row r="124" spans="1:7" x14ac:dyDescent="0.25">
      <c r="B124" s="10" t="s">
        <v>4</v>
      </c>
      <c r="C124" s="34">
        <v>9.7000000000000003E-2</v>
      </c>
      <c r="E124" s="35">
        <v>1.1000000000000001</v>
      </c>
      <c r="G124" s="39">
        <v>9.4000000000000004E-3</v>
      </c>
    </row>
    <row r="125" spans="1:7" x14ac:dyDescent="0.25">
      <c r="B125" s="10" t="s">
        <v>5</v>
      </c>
      <c r="E125" s="35"/>
      <c r="G125" s="39">
        <v>9.2999999999999992E-3</v>
      </c>
    </row>
    <row r="126" spans="1:7" x14ac:dyDescent="0.25">
      <c r="B126" s="10" t="s">
        <v>6</v>
      </c>
      <c r="G126" s="39">
        <v>9.1000000000000004E-3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opLeftCell="D64" workbookViewId="0">
      <selection activeCell="L2" sqref="L2"/>
    </sheetView>
  </sheetViews>
  <sheetFormatPr defaultRowHeight="15" x14ac:dyDescent="0.25"/>
  <cols>
    <col min="1" max="1" width="14.85546875" style="8" customWidth="1"/>
    <col min="2" max="2" width="9.140625" style="8"/>
    <col min="3" max="3" width="9.140625" customWidth="1"/>
    <col min="4" max="4" width="13.5703125" style="35" customWidth="1"/>
    <col min="5" max="5" width="14.5703125" customWidth="1"/>
    <col min="6" max="6" width="20" customWidth="1"/>
    <col min="7" max="7" width="23.42578125" customWidth="1"/>
    <col min="8" max="8" width="23.42578125" style="35" customWidth="1"/>
    <col min="9" max="9" width="28.85546875" customWidth="1"/>
    <col min="15" max="15" width="25.42578125" customWidth="1"/>
  </cols>
  <sheetData>
    <row r="1" spans="1:9" ht="15.75" thickBot="1" x14ac:dyDescent="0.3">
      <c r="A1" s="14" t="s">
        <v>0</v>
      </c>
      <c r="B1" s="14" t="s">
        <v>1</v>
      </c>
      <c r="C1" s="14" t="s">
        <v>14</v>
      </c>
      <c r="D1" s="14" t="s">
        <v>17</v>
      </c>
      <c r="E1" s="14" t="s">
        <v>16</v>
      </c>
      <c r="F1" s="14" t="s">
        <v>21</v>
      </c>
      <c r="G1" s="53" t="s">
        <v>37</v>
      </c>
      <c r="H1" s="14"/>
      <c r="I1" s="42" t="s">
        <v>19</v>
      </c>
    </row>
    <row r="2" spans="1:9" x14ac:dyDescent="0.25">
      <c r="A2" s="8">
        <v>2008</v>
      </c>
      <c r="B2" s="10" t="s">
        <v>2</v>
      </c>
      <c r="C2" s="35">
        <v>5.81</v>
      </c>
      <c r="D2" s="20">
        <v>1179771.3</v>
      </c>
      <c r="E2" s="35">
        <v>3.8901289999999999</v>
      </c>
      <c r="F2" s="35">
        <v>3</v>
      </c>
      <c r="G2" s="39">
        <v>943.85</v>
      </c>
      <c r="H2" s="39"/>
    </row>
    <row r="3" spans="1:9" x14ac:dyDescent="0.25">
      <c r="B3" s="10" t="s">
        <v>3</v>
      </c>
      <c r="C3" s="35">
        <v>5.28</v>
      </c>
      <c r="E3" s="35">
        <v>3.5756079999999999</v>
      </c>
      <c r="F3" s="35">
        <v>3</v>
      </c>
      <c r="G3" s="39">
        <v>939.05</v>
      </c>
      <c r="H3" s="39"/>
    </row>
    <row r="4" spans="1:9" x14ac:dyDescent="0.25">
      <c r="B4" s="10" t="s">
        <v>4</v>
      </c>
      <c r="C4" s="35">
        <v>5.25</v>
      </c>
      <c r="E4" s="35">
        <v>3.9382809999999999</v>
      </c>
      <c r="F4" s="35">
        <v>3</v>
      </c>
      <c r="G4" s="39">
        <v>990.35</v>
      </c>
      <c r="H4" s="39"/>
    </row>
    <row r="5" spans="1:9" x14ac:dyDescent="0.25">
      <c r="B5" s="10" t="s">
        <v>5</v>
      </c>
      <c r="C5" s="35">
        <v>5.38</v>
      </c>
      <c r="E5" s="35">
        <v>4.1159889999999999</v>
      </c>
      <c r="F5" s="35">
        <v>3.1</v>
      </c>
      <c r="G5" s="44">
        <v>1003</v>
      </c>
      <c r="H5" s="44"/>
    </row>
    <row r="6" spans="1:9" x14ac:dyDescent="0.25">
      <c r="B6" s="10" t="s">
        <v>6</v>
      </c>
      <c r="C6" s="35">
        <v>5.36</v>
      </c>
      <c r="E6" s="35">
        <v>4.8749580000000003</v>
      </c>
      <c r="F6" s="35">
        <v>3.2</v>
      </c>
      <c r="G6" s="44">
        <v>1028.25</v>
      </c>
      <c r="H6" s="44"/>
    </row>
    <row r="7" spans="1:9" x14ac:dyDescent="0.25">
      <c r="B7" s="10" t="s">
        <v>7</v>
      </c>
      <c r="C7" s="35">
        <v>5.36</v>
      </c>
      <c r="E7" s="35">
        <v>5.5440449999999997</v>
      </c>
      <c r="F7" s="35">
        <v>3.1</v>
      </c>
      <c r="G7" s="44">
        <v>1051</v>
      </c>
      <c r="H7" s="44"/>
    </row>
    <row r="8" spans="1:9" x14ac:dyDescent="0.25">
      <c r="B8" s="10" t="s">
        <v>8</v>
      </c>
      <c r="C8" s="35">
        <v>5.52</v>
      </c>
      <c r="E8" s="35">
        <v>5.9041350000000001</v>
      </c>
      <c r="F8" s="35">
        <v>3.1</v>
      </c>
      <c r="G8" s="44">
        <v>1012.25</v>
      </c>
      <c r="H8" s="44"/>
    </row>
    <row r="9" spans="1:9" x14ac:dyDescent="0.25">
      <c r="B9" s="10" t="s">
        <v>9</v>
      </c>
      <c r="C9" s="35">
        <v>5.77</v>
      </c>
      <c r="E9" s="35">
        <v>5.6135070000000002</v>
      </c>
      <c r="F9" s="35">
        <v>3.2</v>
      </c>
      <c r="G9" s="44">
        <v>1089.25</v>
      </c>
      <c r="H9" s="44"/>
    </row>
    <row r="10" spans="1:9" x14ac:dyDescent="0.25">
      <c r="B10" s="10" t="s">
        <v>10</v>
      </c>
      <c r="C10" s="35">
        <v>5.79</v>
      </c>
      <c r="E10" s="35">
        <v>5.1088459999999998</v>
      </c>
      <c r="F10" s="35">
        <v>3.2</v>
      </c>
      <c r="G10" s="44">
        <v>1206.95</v>
      </c>
      <c r="H10" s="44"/>
    </row>
    <row r="11" spans="1:9" x14ac:dyDescent="0.25">
      <c r="B11" s="10" t="s">
        <v>11</v>
      </c>
      <c r="C11" s="35">
        <v>6.03</v>
      </c>
      <c r="E11" s="35">
        <v>4.8151000000000002</v>
      </c>
      <c r="F11" s="35">
        <v>3.3</v>
      </c>
      <c r="G11" s="44">
        <v>1282.5</v>
      </c>
      <c r="H11" s="44"/>
    </row>
    <row r="12" spans="1:9" x14ac:dyDescent="0.25">
      <c r="B12" s="10" t="s">
        <v>12</v>
      </c>
      <c r="C12" s="35">
        <v>5.62</v>
      </c>
      <c r="E12" s="35">
        <v>4.5322129999999996</v>
      </c>
      <c r="F12" s="35">
        <v>3.3</v>
      </c>
      <c r="G12" s="44">
        <v>1469</v>
      </c>
      <c r="H12" s="44"/>
    </row>
    <row r="13" spans="1:9" x14ac:dyDescent="0.25">
      <c r="B13" s="10" t="s">
        <v>13</v>
      </c>
      <c r="C13" s="35">
        <v>4.68</v>
      </c>
      <c r="E13" s="35">
        <v>4.138585</v>
      </c>
      <c r="F13" s="35">
        <v>3.4</v>
      </c>
      <c r="G13" s="44">
        <v>1263</v>
      </c>
      <c r="H13" s="44"/>
    </row>
    <row r="14" spans="1:9" x14ac:dyDescent="0.25">
      <c r="A14" s="8">
        <v>2009</v>
      </c>
      <c r="B14" s="10" t="s">
        <v>2</v>
      </c>
      <c r="C14" s="35">
        <v>3.22</v>
      </c>
      <c r="D14" s="20">
        <v>1188118.3999999999</v>
      </c>
      <c r="E14" s="35">
        <v>3.7468520000000001</v>
      </c>
      <c r="F14" s="35">
        <v>3.3</v>
      </c>
      <c r="G14" s="44">
        <v>1381.5</v>
      </c>
      <c r="H14" s="44"/>
    </row>
    <row r="15" spans="1:9" x14ac:dyDescent="0.25">
      <c r="B15" s="10" t="s">
        <v>3</v>
      </c>
      <c r="C15" s="35">
        <v>2.7</v>
      </c>
      <c r="E15" s="35">
        <v>4.1038379999999997</v>
      </c>
      <c r="F15" s="35">
        <v>3.3</v>
      </c>
      <c r="G15" s="44">
        <v>1533.45</v>
      </c>
      <c r="H15" s="44"/>
    </row>
    <row r="16" spans="1:9" x14ac:dyDescent="0.25">
      <c r="B16" s="10" t="s">
        <v>4</v>
      </c>
      <c r="C16" s="35">
        <v>2.4500000000000002</v>
      </c>
      <c r="E16" s="35">
        <v>3.8809559999999999</v>
      </c>
      <c r="F16" s="35">
        <v>3.6</v>
      </c>
      <c r="G16" s="44">
        <v>1374.05</v>
      </c>
      <c r="H16" s="44"/>
    </row>
    <row r="17" spans="1:8" x14ac:dyDescent="0.25">
      <c r="B17" s="10" t="s">
        <v>5</v>
      </c>
      <c r="C17" s="35">
        <v>2.42</v>
      </c>
      <c r="E17" s="35">
        <v>3.5830199999999999</v>
      </c>
      <c r="F17" s="35">
        <v>3.7</v>
      </c>
      <c r="G17" s="44">
        <v>1278</v>
      </c>
      <c r="H17" s="44"/>
    </row>
    <row r="18" spans="1:8" x14ac:dyDescent="0.25">
      <c r="B18" s="10" t="s">
        <v>6</v>
      </c>
      <c r="C18" s="35">
        <v>2.41</v>
      </c>
      <c r="E18" s="35">
        <v>2.7343929999999999</v>
      </c>
      <c r="F18" s="35">
        <v>3.9</v>
      </c>
      <c r="G18" s="44">
        <v>1258.25</v>
      </c>
      <c r="H18" s="44"/>
    </row>
    <row r="19" spans="1:8" x14ac:dyDescent="0.25">
      <c r="B19" s="10" t="s">
        <v>7</v>
      </c>
      <c r="C19" s="35">
        <v>2.41</v>
      </c>
      <c r="E19" s="35">
        <v>1.9930490000000001</v>
      </c>
      <c r="F19" s="35">
        <v>3.9</v>
      </c>
      <c r="G19" s="44">
        <v>1274.8</v>
      </c>
      <c r="H19" s="44"/>
    </row>
    <row r="20" spans="1:8" x14ac:dyDescent="0.25">
      <c r="B20" s="10" t="s">
        <v>8</v>
      </c>
      <c r="C20" s="35">
        <v>2.41</v>
      </c>
      <c r="E20" s="35">
        <v>1.6187279999999999</v>
      </c>
      <c r="F20" s="35">
        <v>3.8</v>
      </c>
      <c r="G20" s="44">
        <v>1222.7</v>
      </c>
      <c r="H20" s="44"/>
    </row>
    <row r="21" spans="1:8" x14ac:dyDescent="0.25">
      <c r="B21" s="10" t="s">
        <v>9</v>
      </c>
      <c r="C21" s="35">
        <v>2.48</v>
      </c>
      <c r="E21" s="35">
        <v>2.1625779999999999</v>
      </c>
      <c r="F21" s="35">
        <v>3.8</v>
      </c>
      <c r="G21" s="44">
        <v>1249.5</v>
      </c>
      <c r="H21" s="44"/>
    </row>
    <row r="22" spans="1:8" x14ac:dyDescent="0.25">
      <c r="B22" s="10" t="s">
        <v>10</v>
      </c>
      <c r="C22" s="35">
        <v>2.64</v>
      </c>
      <c r="E22" s="35">
        <v>2.1606179999999999</v>
      </c>
      <c r="F22" s="35">
        <v>3.6</v>
      </c>
      <c r="G22" s="44">
        <v>1176.5</v>
      </c>
      <c r="H22" s="44"/>
    </row>
    <row r="23" spans="1:8" x14ac:dyDescent="0.25">
      <c r="B23" s="10" t="s">
        <v>11</v>
      </c>
      <c r="C23" s="35">
        <v>2.79</v>
      </c>
      <c r="E23" s="35">
        <v>1.982267</v>
      </c>
      <c r="F23" s="35">
        <v>3.5</v>
      </c>
      <c r="G23" s="44">
        <v>1186.5999999999999</v>
      </c>
      <c r="H23" s="44"/>
    </row>
    <row r="24" spans="1:8" x14ac:dyDescent="0.25">
      <c r="B24" s="10" t="s">
        <v>12</v>
      </c>
      <c r="C24" s="35">
        <v>2.79</v>
      </c>
      <c r="E24" s="35">
        <v>2.4390529999999999</v>
      </c>
      <c r="F24" s="35">
        <v>3.7</v>
      </c>
      <c r="G24" s="44">
        <v>1163.4000000000001</v>
      </c>
      <c r="H24" s="44"/>
    </row>
    <row r="25" spans="1:8" x14ac:dyDescent="0.25">
      <c r="B25" s="10" t="s">
        <v>13</v>
      </c>
      <c r="C25" s="35">
        <v>2.82</v>
      </c>
      <c r="E25" s="35">
        <v>2.8006489999999999</v>
      </c>
      <c r="F25" s="35">
        <v>3.6</v>
      </c>
      <c r="G25" s="44">
        <v>1166.08</v>
      </c>
      <c r="H25" s="44"/>
    </row>
    <row r="26" spans="1:8" x14ac:dyDescent="0.25">
      <c r="A26" s="8">
        <v>2010</v>
      </c>
      <c r="B26" s="10" t="s">
        <v>2</v>
      </c>
      <c r="C26" s="35">
        <v>2.88</v>
      </c>
      <c r="D26" s="20">
        <v>1265308</v>
      </c>
      <c r="E26" s="35">
        <v>3.5183399999999998</v>
      </c>
      <c r="F26" s="35">
        <v>4.7</v>
      </c>
      <c r="G26" s="44">
        <v>1158.9000000000001</v>
      </c>
      <c r="H26" s="44"/>
    </row>
    <row r="27" spans="1:8" x14ac:dyDescent="0.25">
      <c r="B27" s="10" t="s">
        <v>3</v>
      </c>
      <c r="C27" s="35">
        <v>2.88</v>
      </c>
      <c r="E27" s="35">
        <v>2.9848189999999999</v>
      </c>
      <c r="F27" s="35">
        <v>4.0999999999999996</v>
      </c>
      <c r="G27" s="44">
        <v>1160</v>
      </c>
      <c r="H27" s="44"/>
    </row>
    <row r="28" spans="1:8" x14ac:dyDescent="0.25">
      <c r="B28" s="10" t="s">
        <v>4</v>
      </c>
      <c r="C28" s="35">
        <v>2.83</v>
      </c>
      <c r="E28" s="35">
        <v>2.4588860000000001</v>
      </c>
      <c r="F28" s="35">
        <v>3.7</v>
      </c>
      <c r="G28" s="44">
        <v>1132.8</v>
      </c>
      <c r="H28" s="44"/>
    </row>
    <row r="29" spans="1:8" x14ac:dyDescent="0.25">
      <c r="B29" s="10" t="s">
        <v>5</v>
      </c>
      <c r="C29" s="35">
        <v>2.5099999999999998</v>
      </c>
      <c r="E29" s="35">
        <v>2.5982690000000002</v>
      </c>
      <c r="F29" s="35">
        <v>3.6</v>
      </c>
      <c r="G29" s="44">
        <v>1108.5</v>
      </c>
      <c r="H29" s="44"/>
    </row>
    <row r="30" spans="1:8" x14ac:dyDescent="0.25">
      <c r="B30" s="10" t="s">
        <v>6</v>
      </c>
      <c r="C30" s="35">
        <v>2.4500000000000002</v>
      </c>
      <c r="E30" s="35">
        <v>2.7012049999999999</v>
      </c>
      <c r="F30" s="35">
        <v>3.2</v>
      </c>
      <c r="G30" s="44">
        <v>1202.1199999999999</v>
      </c>
      <c r="H30" s="44"/>
    </row>
    <row r="31" spans="1:8" x14ac:dyDescent="0.25">
      <c r="B31" s="10" t="s">
        <v>7</v>
      </c>
      <c r="C31" s="35">
        <v>2.4500000000000002</v>
      </c>
      <c r="E31" s="35">
        <v>2.6888719999999999</v>
      </c>
      <c r="F31" s="35">
        <v>3.5</v>
      </c>
      <c r="G31" s="44">
        <v>1223.25</v>
      </c>
      <c r="H31" s="44"/>
    </row>
    <row r="32" spans="1:8" x14ac:dyDescent="0.25">
      <c r="B32" s="10" t="s">
        <v>8</v>
      </c>
      <c r="C32" s="35">
        <v>2.58</v>
      </c>
      <c r="E32" s="35">
        <v>2.5304319999999998</v>
      </c>
      <c r="F32" s="35">
        <v>3.8</v>
      </c>
      <c r="G32" s="44">
        <v>1182.75</v>
      </c>
      <c r="H32" s="44"/>
    </row>
    <row r="33" spans="1:8" x14ac:dyDescent="0.25">
      <c r="B33" s="10" t="s">
        <v>9</v>
      </c>
      <c r="C33" s="35">
        <v>2.63</v>
      </c>
      <c r="E33" s="35">
        <v>2.6811310000000002</v>
      </c>
      <c r="F33" s="35">
        <v>3.5</v>
      </c>
      <c r="G33" s="44">
        <v>1199</v>
      </c>
      <c r="H33" s="44"/>
    </row>
    <row r="34" spans="1:8" x14ac:dyDescent="0.25">
      <c r="B34" s="10" t="s">
        <v>10</v>
      </c>
      <c r="C34" s="35">
        <v>2.66</v>
      </c>
      <c r="E34" s="35">
        <v>3.4076870000000001</v>
      </c>
      <c r="F34" s="35">
        <v>3.7</v>
      </c>
      <c r="G34" s="44">
        <v>1140.25</v>
      </c>
      <c r="H34" s="44"/>
    </row>
    <row r="35" spans="1:8" x14ac:dyDescent="0.25">
      <c r="B35" s="10" t="s">
        <v>11</v>
      </c>
      <c r="C35" s="35">
        <v>2.66</v>
      </c>
      <c r="E35" s="35">
        <v>3.682515</v>
      </c>
      <c r="F35" s="35">
        <v>3.7</v>
      </c>
      <c r="G35" s="44">
        <v>1124.5</v>
      </c>
      <c r="H35" s="44"/>
    </row>
    <row r="36" spans="1:8" x14ac:dyDescent="0.25">
      <c r="B36" s="10" t="s">
        <v>12</v>
      </c>
      <c r="C36" s="35">
        <v>2.73</v>
      </c>
      <c r="E36" s="35">
        <v>2.9880279999999999</v>
      </c>
      <c r="F36" s="35">
        <v>3.3</v>
      </c>
      <c r="G36" s="44">
        <v>1158</v>
      </c>
      <c r="H36" s="44"/>
    </row>
    <row r="37" spans="1:8" x14ac:dyDescent="0.25">
      <c r="B37" s="10" t="s">
        <v>13</v>
      </c>
      <c r="C37" s="35">
        <v>2.8</v>
      </c>
      <c r="E37" s="35">
        <v>3.033528</v>
      </c>
      <c r="F37" s="35">
        <v>3.7</v>
      </c>
      <c r="G37" s="44">
        <v>1121.25</v>
      </c>
      <c r="H37" s="44"/>
    </row>
    <row r="38" spans="1:8" x14ac:dyDescent="0.25">
      <c r="A38" s="8">
        <v>2011</v>
      </c>
      <c r="B38" s="10" t="s">
        <v>2</v>
      </c>
      <c r="C38" s="35">
        <v>2.93</v>
      </c>
      <c r="D38" s="20">
        <v>1311892.7</v>
      </c>
      <c r="E38" s="35">
        <v>3.4409939999999999</v>
      </c>
      <c r="F38" s="35">
        <v>3.6</v>
      </c>
      <c r="G38" s="44">
        <v>1119.8800000000001</v>
      </c>
      <c r="H38" s="44"/>
    </row>
    <row r="39" spans="1:8" x14ac:dyDescent="0.25">
      <c r="B39" s="10" t="s">
        <v>3</v>
      </c>
      <c r="C39" s="35">
        <v>3.13</v>
      </c>
      <c r="E39" s="35">
        <v>3.9387279999999998</v>
      </c>
      <c r="F39" s="35">
        <v>3.7</v>
      </c>
      <c r="G39" s="44">
        <v>1125.3499999999999</v>
      </c>
      <c r="H39" s="44"/>
    </row>
    <row r="40" spans="1:8" x14ac:dyDescent="0.25">
      <c r="B40" s="10" t="s">
        <v>4</v>
      </c>
      <c r="C40" s="35">
        <v>3.35</v>
      </c>
      <c r="E40" s="35">
        <v>4.1333659999999997</v>
      </c>
      <c r="F40" s="35">
        <v>3.8</v>
      </c>
      <c r="G40" s="44">
        <v>1096.5</v>
      </c>
      <c r="H40" s="44"/>
    </row>
    <row r="41" spans="1:8" x14ac:dyDescent="0.25">
      <c r="B41" s="10" t="s">
        <v>5</v>
      </c>
      <c r="C41" s="35">
        <v>3.4</v>
      </c>
      <c r="E41" s="35">
        <v>3.8157920000000001</v>
      </c>
      <c r="F41" s="35">
        <v>3.5</v>
      </c>
      <c r="G41" s="44">
        <v>1068.5</v>
      </c>
      <c r="H41" s="44"/>
    </row>
    <row r="42" spans="1:8" x14ac:dyDescent="0.25">
      <c r="B42" s="10" t="s">
        <v>6</v>
      </c>
      <c r="C42" s="35">
        <v>3.46</v>
      </c>
      <c r="E42" s="35">
        <v>3.9121959999999998</v>
      </c>
      <c r="F42" s="35">
        <v>3.3</v>
      </c>
      <c r="G42" s="44">
        <v>1078.5</v>
      </c>
      <c r="H42" s="44"/>
    </row>
    <row r="43" spans="1:8" x14ac:dyDescent="0.25">
      <c r="B43" s="10" t="s">
        <v>7</v>
      </c>
      <c r="C43" s="35">
        <v>3.53</v>
      </c>
      <c r="E43" s="35">
        <v>4.2171060000000002</v>
      </c>
      <c r="F43" s="35">
        <v>3.3</v>
      </c>
      <c r="G43" s="44">
        <v>1067</v>
      </c>
      <c r="H43" s="44"/>
    </row>
    <row r="44" spans="1:8" x14ac:dyDescent="0.25">
      <c r="B44" s="10" t="s">
        <v>8</v>
      </c>
      <c r="C44" s="35">
        <v>3.59</v>
      </c>
      <c r="E44" s="35">
        <v>4.5090450000000004</v>
      </c>
      <c r="F44" s="35">
        <v>3.3</v>
      </c>
      <c r="G44" s="44">
        <v>1054.3</v>
      </c>
      <c r="H44" s="44"/>
    </row>
    <row r="45" spans="1:8" x14ac:dyDescent="0.25">
      <c r="B45" s="10" t="s">
        <v>9</v>
      </c>
      <c r="C45" s="35">
        <v>3.59</v>
      </c>
      <c r="E45" s="35">
        <v>4.6857899999999999</v>
      </c>
      <c r="F45" s="35">
        <v>3.2</v>
      </c>
      <c r="G45" s="44">
        <v>1065.4000000000001</v>
      </c>
      <c r="H45" s="44"/>
    </row>
    <row r="46" spans="1:8" x14ac:dyDescent="0.25">
      <c r="B46" s="10" t="s">
        <v>10</v>
      </c>
      <c r="C46" s="35">
        <v>3.58</v>
      </c>
      <c r="E46" s="35">
        <v>3.7591779999999999</v>
      </c>
      <c r="F46" s="35">
        <v>3.3</v>
      </c>
      <c r="G46" s="44">
        <v>1181.0999999999999</v>
      </c>
      <c r="H46" s="44"/>
    </row>
    <row r="47" spans="1:8" x14ac:dyDescent="0.25">
      <c r="B47" s="10" t="s">
        <v>11</v>
      </c>
      <c r="C47" s="35">
        <v>3.58</v>
      </c>
      <c r="E47" s="35">
        <v>3.5614979999999998</v>
      </c>
      <c r="F47" s="35">
        <v>3.2</v>
      </c>
      <c r="G47" s="44">
        <v>1112.3499999999999</v>
      </c>
      <c r="H47" s="44"/>
    </row>
    <row r="48" spans="1:8" x14ac:dyDescent="0.25">
      <c r="B48" s="10" t="s">
        <v>12</v>
      </c>
      <c r="C48" s="35">
        <v>3.56</v>
      </c>
      <c r="E48" s="35">
        <v>4.1751719999999999</v>
      </c>
      <c r="F48" s="35">
        <v>3.2</v>
      </c>
      <c r="G48" s="44">
        <v>1140.55</v>
      </c>
      <c r="H48" s="44"/>
    </row>
    <row r="49" spans="1:8" x14ac:dyDescent="0.25">
      <c r="B49" s="10" t="s">
        <v>13</v>
      </c>
      <c r="C49" s="35">
        <v>3.55</v>
      </c>
      <c r="E49" s="35">
        <v>4.1586480000000003</v>
      </c>
      <c r="F49" s="35">
        <v>3.2</v>
      </c>
      <c r="G49" s="44">
        <v>1159.25</v>
      </c>
      <c r="H49" s="44"/>
    </row>
    <row r="50" spans="1:8" x14ac:dyDescent="0.25">
      <c r="A50" s="8">
        <v>2012</v>
      </c>
      <c r="B50" s="10" t="s">
        <v>2</v>
      </c>
      <c r="C50" s="35">
        <v>3.55</v>
      </c>
      <c r="D50" s="20">
        <v>1341966.3999999999</v>
      </c>
      <c r="E50" s="35">
        <v>3.345869</v>
      </c>
      <c r="F50" s="35">
        <v>3.3</v>
      </c>
      <c r="G50" s="44">
        <v>1126.2</v>
      </c>
      <c r="H50" s="44"/>
    </row>
    <row r="51" spans="1:8" x14ac:dyDescent="0.25">
      <c r="B51" s="10" t="s">
        <v>3</v>
      </c>
      <c r="C51" s="35">
        <v>3.53</v>
      </c>
      <c r="E51" s="35">
        <v>3.0328580000000001</v>
      </c>
      <c r="F51" s="35">
        <v>3.4</v>
      </c>
      <c r="G51" s="44">
        <v>1119.3</v>
      </c>
      <c r="H51" s="44"/>
    </row>
    <row r="52" spans="1:8" x14ac:dyDescent="0.25">
      <c r="B52" s="10" t="s">
        <v>4</v>
      </c>
      <c r="C52" s="35">
        <v>3.54</v>
      </c>
      <c r="E52" s="35">
        <v>2.661791</v>
      </c>
      <c r="F52" s="35">
        <v>3.3</v>
      </c>
      <c r="G52" s="44">
        <v>1131.9000000000001</v>
      </c>
      <c r="H52" s="44"/>
    </row>
    <row r="53" spans="1:8" x14ac:dyDescent="0.25">
      <c r="B53" s="10" t="s">
        <v>5</v>
      </c>
      <c r="C53" s="35">
        <v>3.54</v>
      </c>
      <c r="E53" s="35">
        <v>2.5530200000000001</v>
      </c>
      <c r="F53" s="35">
        <v>3.3</v>
      </c>
      <c r="G53" s="44">
        <v>1130.1500000000001</v>
      </c>
      <c r="H53" s="44"/>
    </row>
    <row r="54" spans="1:8" x14ac:dyDescent="0.25">
      <c r="B54" s="10" t="s">
        <v>6</v>
      </c>
      <c r="C54" s="35">
        <v>3.54</v>
      </c>
      <c r="E54" s="35">
        <v>2.5385550000000001</v>
      </c>
      <c r="F54" s="35">
        <v>3.2</v>
      </c>
      <c r="G54" s="44">
        <v>1129.75</v>
      </c>
      <c r="H54" s="44"/>
    </row>
    <row r="55" spans="1:8" x14ac:dyDescent="0.25">
      <c r="B55" s="10" t="s">
        <v>7</v>
      </c>
      <c r="C55" s="35">
        <v>3.54</v>
      </c>
      <c r="E55" s="35">
        <v>2.1961979999999999</v>
      </c>
      <c r="F55" s="35">
        <v>3.2</v>
      </c>
      <c r="G55" s="44">
        <v>1180.47</v>
      </c>
      <c r="H55" s="44"/>
    </row>
    <row r="56" spans="1:8" x14ac:dyDescent="0.25">
      <c r="B56" s="10" t="s">
        <v>8</v>
      </c>
      <c r="C56" s="35">
        <v>3.34</v>
      </c>
      <c r="E56" s="35">
        <v>1.477122</v>
      </c>
      <c r="F56" s="35">
        <v>3.1</v>
      </c>
      <c r="G56" s="44">
        <v>1180.8499999999999</v>
      </c>
      <c r="H56" s="44"/>
    </row>
    <row r="57" spans="1:8" x14ac:dyDescent="0.25">
      <c r="B57" s="10" t="s">
        <v>9</v>
      </c>
      <c r="C57" s="35">
        <v>3.19</v>
      </c>
      <c r="E57" s="35">
        <v>1.266472</v>
      </c>
      <c r="F57" s="35">
        <v>3.1</v>
      </c>
      <c r="G57" s="44">
        <v>1141.32</v>
      </c>
      <c r="H57" s="44"/>
    </row>
    <row r="58" spans="1:8" x14ac:dyDescent="0.25">
      <c r="B58" s="10" t="s">
        <v>10</v>
      </c>
      <c r="C58" s="35">
        <v>3.14</v>
      </c>
      <c r="E58" s="35">
        <v>2.0873240000000002</v>
      </c>
      <c r="F58" s="35">
        <v>3.2</v>
      </c>
      <c r="G58" s="44">
        <v>1141.2</v>
      </c>
      <c r="H58" s="44"/>
    </row>
    <row r="59" spans="1:8" x14ac:dyDescent="0.25">
      <c r="B59" s="10" t="s">
        <v>11</v>
      </c>
      <c r="C59" s="35">
        <v>2.93</v>
      </c>
      <c r="E59" s="35">
        <v>2.0913089999999999</v>
      </c>
      <c r="F59" s="35">
        <v>3.1</v>
      </c>
      <c r="G59" s="44">
        <v>1130.67</v>
      </c>
      <c r="H59" s="44"/>
    </row>
    <row r="60" spans="1:8" x14ac:dyDescent="0.25">
      <c r="B60" s="10" t="s">
        <v>12</v>
      </c>
      <c r="C60" s="35">
        <v>2.85</v>
      </c>
      <c r="E60" s="35">
        <v>1.631426</v>
      </c>
      <c r="F60" s="35">
        <v>3.1</v>
      </c>
      <c r="G60" s="44">
        <v>1126.9000000000001</v>
      </c>
      <c r="H60" s="44"/>
    </row>
    <row r="61" spans="1:8" x14ac:dyDescent="0.25">
      <c r="B61" s="10" t="s">
        <v>13</v>
      </c>
      <c r="C61" s="35">
        <v>2.88</v>
      </c>
      <c r="E61" s="35">
        <v>1.4258580000000001</v>
      </c>
      <c r="F61" s="35">
        <v>3.1</v>
      </c>
      <c r="G61" s="44">
        <v>1133.79</v>
      </c>
      <c r="H61" s="44"/>
    </row>
    <row r="62" spans="1:8" x14ac:dyDescent="0.25">
      <c r="A62" s="8">
        <v>2013</v>
      </c>
      <c r="B62" s="10" t="s">
        <v>2</v>
      </c>
      <c r="C62" s="35">
        <v>2.86</v>
      </c>
      <c r="D62" s="20">
        <v>1380832.7</v>
      </c>
      <c r="E62" s="35">
        <v>1.6291690000000001</v>
      </c>
      <c r="F62" s="35">
        <v>3.2</v>
      </c>
      <c r="G62" s="44">
        <v>1133.75</v>
      </c>
      <c r="H62" s="44"/>
    </row>
    <row r="63" spans="1:8" x14ac:dyDescent="0.25">
      <c r="B63" s="10" t="s">
        <v>3</v>
      </c>
      <c r="C63" s="35">
        <v>2.83</v>
      </c>
      <c r="E63" s="35">
        <v>1.5836520000000001</v>
      </c>
      <c r="F63" s="35">
        <v>3.2</v>
      </c>
      <c r="G63" s="44">
        <v>1113.67</v>
      </c>
      <c r="H63" s="44"/>
    </row>
    <row r="64" spans="1:8" x14ac:dyDescent="0.25">
      <c r="B64" s="10" t="s">
        <v>4</v>
      </c>
      <c r="C64" s="35">
        <v>2.81</v>
      </c>
      <c r="E64" s="35">
        <v>1.461025</v>
      </c>
      <c r="F64" s="35">
        <v>3.1</v>
      </c>
      <c r="G64" s="44">
        <v>1121.8</v>
      </c>
      <c r="H64" s="44"/>
    </row>
    <row r="65" spans="1:8" x14ac:dyDescent="0.25">
      <c r="B65" s="10" t="s">
        <v>5</v>
      </c>
      <c r="C65" s="35">
        <v>2.8</v>
      </c>
      <c r="E65" s="35">
        <v>1.329647</v>
      </c>
      <c r="F65" s="35">
        <v>3</v>
      </c>
      <c r="G65" s="44">
        <v>1090.32</v>
      </c>
      <c r="H65" s="44"/>
    </row>
    <row r="66" spans="1:8" x14ac:dyDescent="0.25">
      <c r="B66" s="10" t="s">
        <v>6</v>
      </c>
      <c r="C66" s="35">
        <v>2.72</v>
      </c>
      <c r="E66" s="35">
        <v>1.148439</v>
      </c>
      <c r="F66" s="35">
        <v>3.1</v>
      </c>
      <c r="G66" s="44">
        <v>1090.6500000000001</v>
      </c>
      <c r="H66" s="44"/>
    </row>
    <row r="67" spans="1:8" x14ac:dyDescent="0.25">
      <c r="B67" s="10" t="s">
        <v>7</v>
      </c>
      <c r="C67" s="35">
        <v>2.69</v>
      </c>
      <c r="E67" s="35">
        <v>1.168701</v>
      </c>
      <c r="F67" s="35">
        <v>3.1</v>
      </c>
      <c r="G67" s="44">
        <v>1082.5</v>
      </c>
      <c r="H67" s="44"/>
    </row>
    <row r="68" spans="1:8" x14ac:dyDescent="0.25">
      <c r="B68" s="10" t="s">
        <v>8</v>
      </c>
      <c r="C68" s="35">
        <v>2.68</v>
      </c>
      <c r="E68" s="35">
        <v>1.615397</v>
      </c>
      <c r="F68" s="35">
        <v>3.2</v>
      </c>
      <c r="G68" s="44">
        <v>1082.25</v>
      </c>
      <c r="H68" s="44"/>
    </row>
    <row r="69" spans="1:8" x14ac:dyDescent="0.25">
      <c r="B69" s="10" t="s">
        <v>9</v>
      </c>
      <c r="C69" s="35">
        <v>2.66</v>
      </c>
      <c r="E69" s="35">
        <v>1.504683</v>
      </c>
      <c r="F69" s="35">
        <v>3.1</v>
      </c>
      <c r="G69" s="44">
        <v>1063.6400000000001</v>
      </c>
      <c r="H69" s="44"/>
    </row>
    <row r="70" spans="1:8" x14ac:dyDescent="0.25">
      <c r="B70" s="10" t="s">
        <v>10</v>
      </c>
      <c r="C70" s="35">
        <v>2.66</v>
      </c>
      <c r="E70" s="35">
        <v>0.98028159999999998</v>
      </c>
      <c r="F70" s="35">
        <v>3</v>
      </c>
      <c r="G70" s="44">
        <v>1065.25</v>
      </c>
      <c r="H70" s="44"/>
    </row>
    <row r="71" spans="1:8" x14ac:dyDescent="0.25">
      <c r="B71" s="10" t="s">
        <v>11</v>
      </c>
      <c r="C71" s="35">
        <v>2.66</v>
      </c>
      <c r="E71" s="35">
        <v>0.86089110000000002</v>
      </c>
      <c r="F71" s="35">
        <v>3.1</v>
      </c>
      <c r="G71" s="44">
        <v>1088.26</v>
      </c>
      <c r="H71" s="44"/>
    </row>
    <row r="72" spans="1:8" x14ac:dyDescent="0.25">
      <c r="B72" s="10" t="s">
        <v>12</v>
      </c>
      <c r="C72" s="35">
        <v>2.65</v>
      </c>
      <c r="E72" s="35">
        <v>1.201093</v>
      </c>
      <c r="F72" s="35">
        <v>3</v>
      </c>
      <c r="G72" s="44">
        <v>1096.5</v>
      </c>
      <c r="H72" s="44"/>
    </row>
    <row r="73" spans="1:8" x14ac:dyDescent="0.25">
      <c r="B73" s="10" t="s">
        <v>13</v>
      </c>
      <c r="C73" s="35">
        <v>2.65</v>
      </c>
      <c r="E73" s="35">
        <v>1.143381</v>
      </c>
      <c r="F73" s="35">
        <v>3.2</v>
      </c>
      <c r="G73" s="44">
        <v>1084.3499999999999</v>
      </c>
      <c r="H73" s="44"/>
    </row>
    <row r="74" spans="1:8" x14ac:dyDescent="0.25">
      <c r="A74" s="8">
        <v>2014</v>
      </c>
      <c r="B74" s="10" t="s">
        <v>2</v>
      </c>
      <c r="C74" s="35">
        <v>2.65</v>
      </c>
      <c r="D74" s="20">
        <v>1426540.3</v>
      </c>
      <c r="E74" s="35">
        <v>1.0802959999999999</v>
      </c>
      <c r="F74" s="35">
        <v>3.3</v>
      </c>
      <c r="G74" s="44">
        <v>1079.8499999999999</v>
      </c>
      <c r="H74" s="44"/>
    </row>
    <row r="75" spans="1:8" x14ac:dyDescent="0.25">
      <c r="B75" s="10" t="s">
        <v>3</v>
      </c>
      <c r="C75" s="35">
        <v>2.65</v>
      </c>
      <c r="E75" s="35">
        <v>1.0124599999999999</v>
      </c>
      <c r="F75" s="35">
        <v>3.6</v>
      </c>
      <c r="G75" s="44">
        <v>1111.3499999999999</v>
      </c>
      <c r="H75" s="44"/>
    </row>
    <row r="76" spans="1:8" x14ac:dyDescent="0.25">
      <c r="B76" s="10" t="s">
        <v>4</v>
      </c>
      <c r="C76" s="35">
        <v>2.65</v>
      </c>
      <c r="E76" s="35">
        <v>1.292008</v>
      </c>
      <c r="F76" s="35">
        <v>3.4</v>
      </c>
      <c r="G76" s="44">
        <v>1101.6099999999999</v>
      </c>
      <c r="H76" s="44"/>
    </row>
    <row r="77" spans="1:8" x14ac:dyDescent="0.25">
      <c r="B77" s="10" t="s">
        <v>5</v>
      </c>
      <c r="C77" s="35">
        <v>2.65</v>
      </c>
      <c r="E77" s="35">
        <v>1.4981960000000001</v>
      </c>
      <c r="F77" s="35">
        <v>3.6</v>
      </c>
      <c r="G77" s="44">
        <v>1131.26</v>
      </c>
      <c r="H77" s="44"/>
    </row>
    <row r="78" spans="1:8" x14ac:dyDescent="0.25">
      <c r="B78" s="10" t="s">
        <v>6</v>
      </c>
      <c r="C78" s="35">
        <v>2.65</v>
      </c>
      <c r="E78" s="35">
        <v>1.6657979999999999</v>
      </c>
      <c r="F78" s="35">
        <v>3.6</v>
      </c>
      <c r="G78" s="44">
        <v>1142.4000000000001</v>
      </c>
      <c r="H78" s="44"/>
    </row>
    <row r="79" spans="1:8" x14ac:dyDescent="0.25">
      <c r="B79" s="10" t="s">
        <v>7</v>
      </c>
      <c r="C79" s="35">
        <v>2.65</v>
      </c>
      <c r="E79" s="35">
        <v>1.658617</v>
      </c>
      <c r="F79" s="35">
        <v>3.5</v>
      </c>
      <c r="G79" s="44">
        <v>1123.7</v>
      </c>
      <c r="H79" s="44"/>
    </row>
    <row r="80" spans="1:8" x14ac:dyDescent="0.25">
      <c r="B80" s="10" t="s">
        <v>8</v>
      </c>
      <c r="C80" s="35">
        <v>2.65</v>
      </c>
      <c r="E80" s="35">
        <v>1.5897159999999999</v>
      </c>
      <c r="F80" s="35">
        <v>3.5</v>
      </c>
      <c r="G80" s="44">
        <v>1110.02</v>
      </c>
      <c r="H80" s="44"/>
    </row>
    <row r="81" spans="1:8" x14ac:dyDescent="0.25">
      <c r="B81" s="10" t="s">
        <v>9</v>
      </c>
      <c r="C81" s="35">
        <v>2.5169999999999999</v>
      </c>
      <c r="E81" s="35">
        <v>1.408107</v>
      </c>
      <c r="F81" s="35">
        <v>3.5</v>
      </c>
      <c r="G81" s="44">
        <v>1074.53</v>
      </c>
      <c r="H81" s="44"/>
    </row>
    <row r="82" spans="1:8" x14ac:dyDescent="0.25">
      <c r="B82" s="10" t="s">
        <v>10</v>
      </c>
      <c r="C82" s="35">
        <v>2.35</v>
      </c>
      <c r="E82" s="35">
        <v>1.1464369999999999</v>
      </c>
      <c r="F82" s="35">
        <v>3.4</v>
      </c>
      <c r="G82" s="44">
        <v>1061.28</v>
      </c>
      <c r="H82" s="44"/>
    </row>
    <row r="83" spans="1:8" x14ac:dyDescent="0.25">
      <c r="B83" s="10" t="s">
        <v>11</v>
      </c>
      <c r="C83" s="35">
        <v>2.21</v>
      </c>
      <c r="E83" s="35">
        <v>1.14994</v>
      </c>
      <c r="F83" s="35">
        <v>3.6</v>
      </c>
      <c r="G83" s="44">
        <v>1058.21</v>
      </c>
      <c r="H83" s="44"/>
    </row>
    <row r="84" spans="1:8" x14ac:dyDescent="0.25">
      <c r="B84" s="10" t="s">
        <v>12</v>
      </c>
      <c r="C84" s="35">
        <v>2.14</v>
      </c>
      <c r="E84" s="35">
        <v>0.96577020000000002</v>
      </c>
      <c r="F84" s="35">
        <v>3.5</v>
      </c>
      <c r="G84" s="44">
        <v>1050.5</v>
      </c>
      <c r="H84" s="44"/>
    </row>
    <row r="85" spans="1:8" x14ac:dyDescent="0.25">
      <c r="B85" s="10" t="s">
        <v>13</v>
      </c>
      <c r="C85" s="35">
        <v>2.13</v>
      </c>
      <c r="E85" s="35">
        <v>0.83334180000000002</v>
      </c>
      <c r="F85" s="35">
        <v>3.6</v>
      </c>
      <c r="G85" s="44">
        <v>1081.31</v>
      </c>
      <c r="H85" s="44"/>
    </row>
    <row r="86" spans="1:8" x14ac:dyDescent="0.25">
      <c r="A86" s="8">
        <v>2015</v>
      </c>
      <c r="B86" s="10" t="s">
        <v>2</v>
      </c>
      <c r="C86" s="35">
        <v>2.13</v>
      </c>
      <c r="D86" s="20">
        <v>1463506.2</v>
      </c>
      <c r="E86" s="35">
        <v>0.97462729999999997</v>
      </c>
      <c r="F86" s="35">
        <v>3.6</v>
      </c>
      <c r="G86" s="44">
        <v>1066.46</v>
      </c>
      <c r="H86" s="44"/>
    </row>
    <row r="87" spans="1:8" x14ac:dyDescent="0.25">
      <c r="B87" s="10" t="s">
        <v>3</v>
      </c>
      <c r="C87" s="35">
        <v>2.12</v>
      </c>
      <c r="E87" s="35">
        <v>0.64499200000000001</v>
      </c>
      <c r="F87" s="35">
        <v>3.6</v>
      </c>
      <c r="G87" s="44">
        <v>1064.9000000000001</v>
      </c>
      <c r="H87" s="44"/>
    </row>
    <row r="88" spans="1:8" x14ac:dyDescent="0.25">
      <c r="B88" s="10" t="s">
        <v>4</v>
      </c>
      <c r="C88" s="35">
        <v>1.95</v>
      </c>
      <c r="E88" s="35">
        <v>0.47051470000000001</v>
      </c>
      <c r="F88" s="35">
        <v>3.5</v>
      </c>
      <c r="G88" s="44">
        <v>1033.5</v>
      </c>
      <c r="H88" s="44"/>
    </row>
    <row r="89" spans="1:8" x14ac:dyDescent="0.25">
      <c r="B89" s="10" t="s">
        <v>5</v>
      </c>
      <c r="C89" s="35">
        <v>1.81</v>
      </c>
      <c r="E89" s="35">
        <v>0.43597770000000002</v>
      </c>
      <c r="F89" s="35">
        <v>3.6</v>
      </c>
      <c r="G89" s="44">
        <v>1020.8</v>
      </c>
      <c r="H89" s="44"/>
    </row>
    <row r="90" spans="1:8" x14ac:dyDescent="0.25">
      <c r="B90" s="10" t="s">
        <v>6</v>
      </c>
      <c r="C90" s="35">
        <v>1.8</v>
      </c>
      <c r="E90" s="35">
        <v>0.55186409999999997</v>
      </c>
      <c r="F90" s="35">
        <v>3.8</v>
      </c>
      <c r="G90" s="44">
        <v>1012</v>
      </c>
      <c r="H90" s="44"/>
    </row>
    <row r="91" spans="1:8" x14ac:dyDescent="0.25">
      <c r="B91" s="10" t="s">
        <v>7</v>
      </c>
      <c r="C91" s="35">
        <v>1.7</v>
      </c>
      <c r="E91" s="35">
        <v>0.70153900000000002</v>
      </c>
      <c r="F91" s="35">
        <v>3.8</v>
      </c>
      <c r="G91" s="44">
        <v>1028</v>
      </c>
      <c r="H91" s="44"/>
    </row>
    <row r="92" spans="1:8" x14ac:dyDescent="0.25">
      <c r="B92" s="10" t="s">
        <v>8</v>
      </c>
      <c r="C92" s="35">
        <v>1.65</v>
      </c>
      <c r="E92" s="35">
        <v>0.73468080000000002</v>
      </c>
      <c r="F92" s="35">
        <v>3.7</v>
      </c>
      <c r="G92" s="44">
        <v>1014.1</v>
      </c>
      <c r="H92" s="44"/>
    </row>
    <row r="93" spans="1:8" x14ac:dyDescent="0.25">
      <c r="B93" s="10" t="s">
        <v>9</v>
      </c>
      <c r="C93" s="35">
        <v>1.64</v>
      </c>
      <c r="E93" s="35">
        <v>0.70029699999999995</v>
      </c>
      <c r="F93" s="35">
        <v>3.6</v>
      </c>
      <c r="G93" s="44">
        <v>1054.95</v>
      </c>
      <c r="H93" s="44"/>
    </row>
    <row r="94" spans="1:8" x14ac:dyDescent="0.25">
      <c r="B94" s="10" t="s">
        <v>10</v>
      </c>
      <c r="C94" s="35">
        <v>1.6</v>
      </c>
      <c r="E94" s="35">
        <v>0.50397559999999997</v>
      </c>
      <c r="F94" s="35">
        <v>3.5</v>
      </c>
      <c r="G94" s="44">
        <v>1073.5999999999999</v>
      </c>
      <c r="H94" s="44"/>
    </row>
    <row r="95" spans="1:8" x14ac:dyDescent="0.25">
      <c r="B95" s="10" t="s">
        <v>11</v>
      </c>
      <c r="C95" s="35">
        <v>1.58</v>
      </c>
      <c r="E95" s="35">
        <v>0.80758850000000004</v>
      </c>
      <c r="F95" s="35">
        <v>3.5</v>
      </c>
      <c r="G95" s="44">
        <v>1113.17</v>
      </c>
      <c r="H95" s="44"/>
    </row>
    <row r="96" spans="1:8" x14ac:dyDescent="0.25">
      <c r="B96" s="10" t="s">
        <v>12</v>
      </c>
      <c r="C96" s="35">
        <v>1.59</v>
      </c>
      <c r="E96" s="35">
        <v>0.81930820000000004</v>
      </c>
      <c r="F96" s="35">
        <v>3.5</v>
      </c>
      <c r="G96" s="44">
        <v>1093.9000000000001</v>
      </c>
      <c r="H96" s="44"/>
    </row>
    <row r="97" spans="1:8" x14ac:dyDescent="0.25">
      <c r="B97" s="10" t="s">
        <v>13</v>
      </c>
      <c r="C97" s="35">
        <v>1.67</v>
      </c>
      <c r="E97" s="35">
        <v>1.1322129999999999</v>
      </c>
      <c r="F97" s="35">
        <v>3.5</v>
      </c>
      <c r="G97" s="44">
        <v>1102.4000000000001</v>
      </c>
      <c r="H97" s="44"/>
    </row>
    <row r="98" spans="1:8" x14ac:dyDescent="0.25">
      <c r="A98" s="8">
        <v>2016</v>
      </c>
      <c r="B98" s="10" t="s">
        <v>2</v>
      </c>
      <c r="C98" s="35">
        <v>1.67</v>
      </c>
      <c r="D98" s="20">
        <v>1502552.952</v>
      </c>
      <c r="E98" s="35">
        <v>0.62142929999999996</v>
      </c>
      <c r="F98" s="35">
        <v>3.5</v>
      </c>
      <c r="G98" s="44">
        <v>1101.28</v>
      </c>
      <c r="H98" s="44"/>
    </row>
    <row r="99" spans="1:8" x14ac:dyDescent="0.25">
      <c r="B99" s="10" t="s">
        <v>3</v>
      </c>
      <c r="C99" s="35">
        <v>1.64</v>
      </c>
      <c r="E99" s="35">
        <v>1.1132280000000001</v>
      </c>
      <c r="F99" s="35">
        <v>3.8</v>
      </c>
      <c r="G99" s="44">
        <v>1108.99</v>
      </c>
      <c r="H99" s="44"/>
    </row>
    <row r="100" spans="1:8" x14ac:dyDescent="0.25">
      <c r="B100" s="10" t="s">
        <v>4</v>
      </c>
      <c r="C100" s="35">
        <v>1.63</v>
      </c>
      <c r="E100" s="35">
        <v>0.84235859999999996</v>
      </c>
      <c r="F100" s="35">
        <v>3.7</v>
      </c>
      <c r="G100" s="44">
        <v>1077.3399999999999</v>
      </c>
      <c r="H100" s="44"/>
    </row>
    <row r="101" spans="1:8" x14ac:dyDescent="0.25">
      <c r="B101" s="10" t="s">
        <v>5</v>
      </c>
      <c r="C101" s="35">
        <v>1.61</v>
      </c>
      <c r="E101" s="35">
        <v>1.0025059999999999</v>
      </c>
      <c r="F101" s="35">
        <v>3.6</v>
      </c>
      <c r="G101" s="44">
        <v>1113.01</v>
      </c>
      <c r="H101" s="44"/>
    </row>
    <row r="102" spans="1:8" x14ac:dyDescent="0.25">
      <c r="B102" s="10" t="s">
        <v>6</v>
      </c>
      <c r="C102" s="35">
        <v>1.58</v>
      </c>
      <c r="E102" s="35">
        <v>0.77976610000000002</v>
      </c>
      <c r="F102" s="35">
        <v>3.7</v>
      </c>
      <c r="G102" s="44">
        <v>1120.03</v>
      </c>
      <c r="H102" s="44"/>
    </row>
    <row r="103" spans="1:8" x14ac:dyDescent="0.25">
      <c r="B103" s="10" t="s">
        <v>7</v>
      </c>
      <c r="C103" s="35">
        <v>1.43</v>
      </c>
      <c r="E103" s="35">
        <v>0.73963020000000002</v>
      </c>
      <c r="F103" s="35">
        <v>3.6</v>
      </c>
      <c r="G103" s="44">
        <v>1166.67</v>
      </c>
      <c r="H103" s="44"/>
    </row>
    <row r="104" spans="1:8" x14ac:dyDescent="0.25">
      <c r="B104" s="10" t="s">
        <v>8</v>
      </c>
      <c r="C104" s="35">
        <v>1.36</v>
      </c>
      <c r="E104" s="35">
        <v>0.36915100000000001</v>
      </c>
      <c r="F104" s="35">
        <v>3.6</v>
      </c>
      <c r="G104" s="44">
        <v>1182.82</v>
      </c>
      <c r="H104" s="44"/>
    </row>
    <row r="105" spans="1:8" x14ac:dyDescent="0.25">
      <c r="B105" s="10" t="s">
        <v>9</v>
      </c>
      <c r="C105" s="35">
        <v>1.35</v>
      </c>
      <c r="E105" s="35">
        <v>0.48819370000000001</v>
      </c>
      <c r="F105" s="35">
        <v>3.8</v>
      </c>
      <c r="G105" s="44">
        <v>1185.29</v>
      </c>
      <c r="H105" s="44"/>
    </row>
    <row r="106" spans="1:8" x14ac:dyDescent="0.25">
      <c r="B106" s="10" t="s">
        <v>10</v>
      </c>
      <c r="C106" s="35">
        <v>1.34</v>
      </c>
      <c r="E106" s="35">
        <v>1.348517</v>
      </c>
      <c r="F106" s="35">
        <v>3.9</v>
      </c>
      <c r="G106" s="44">
        <v>1141.1600000000001</v>
      </c>
      <c r="H106" s="44"/>
    </row>
    <row r="107" spans="1:8" x14ac:dyDescent="0.25">
      <c r="B107" s="10" t="s">
        <v>11</v>
      </c>
      <c r="C107" s="35">
        <v>1.35</v>
      </c>
      <c r="E107" s="35">
        <v>1.4883630000000001</v>
      </c>
      <c r="F107" s="35">
        <v>3.8</v>
      </c>
      <c r="G107" s="44">
        <v>1160.6099999999999</v>
      </c>
      <c r="H107" s="44"/>
    </row>
    <row r="108" spans="1:8" x14ac:dyDescent="0.25">
      <c r="B108" s="10" t="s">
        <v>12</v>
      </c>
      <c r="C108" s="35">
        <v>1.42</v>
      </c>
      <c r="E108" s="35">
        <v>1.5312250000000001</v>
      </c>
      <c r="F108" s="35">
        <v>3.6</v>
      </c>
      <c r="G108" s="44">
        <v>1175.95</v>
      </c>
      <c r="H108" s="44"/>
    </row>
    <row r="109" spans="1:8" x14ac:dyDescent="0.25">
      <c r="B109" s="10" t="s">
        <v>13</v>
      </c>
      <c r="C109" s="35">
        <v>1.54</v>
      </c>
      <c r="E109" s="35">
        <v>1.3370580000000001</v>
      </c>
      <c r="F109" s="35">
        <v>3.5</v>
      </c>
      <c r="G109" s="44">
        <v>1208.1099999999999</v>
      </c>
      <c r="H109" s="44"/>
    </row>
    <row r="110" spans="1:8" x14ac:dyDescent="0.25">
      <c r="A110" s="8">
        <v>2017</v>
      </c>
      <c r="B110" s="10" t="s">
        <v>2</v>
      </c>
      <c r="C110" s="35">
        <v>1.5</v>
      </c>
      <c r="D110" s="20">
        <v>1545646.781</v>
      </c>
      <c r="E110" s="35">
        <v>2.0320749999999999</v>
      </c>
      <c r="F110" s="35">
        <v>3.6</v>
      </c>
      <c r="G110" s="44">
        <v>1238.24</v>
      </c>
      <c r="H110" s="44"/>
    </row>
    <row r="111" spans="1:8" x14ac:dyDescent="0.25">
      <c r="B111" s="10" t="s">
        <v>3</v>
      </c>
      <c r="C111" s="35">
        <v>1.49</v>
      </c>
      <c r="E111" s="35">
        <v>1.93414</v>
      </c>
      <c r="F111" s="35">
        <v>3.8</v>
      </c>
      <c r="G111" s="44">
        <v>1144.97</v>
      </c>
      <c r="H111" s="44"/>
    </row>
    <row r="112" spans="1:8" x14ac:dyDescent="0.25">
      <c r="B112" s="10" t="s">
        <v>4</v>
      </c>
      <c r="C112" s="35">
        <v>1.48</v>
      </c>
      <c r="E112" s="35">
        <v>2.2175820000000002</v>
      </c>
      <c r="F112" s="35">
        <v>3.6</v>
      </c>
      <c r="G112" s="44">
        <v>1144.83</v>
      </c>
      <c r="H112" s="44"/>
    </row>
    <row r="113" spans="1:8" x14ac:dyDescent="0.25">
      <c r="B113" s="10" t="s">
        <v>5</v>
      </c>
      <c r="C113" s="35">
        <v>1.43</v>
      </c>
      <c r="E113" s="35">
        <v>1.8957820000000001</v>
      </c>
      <c r="F113" s="35">
        <v>3.9</v>
      </c>
      <c r="G113" s="44">
        <v>1189.74</v>
      </c>
      <c r="H113" s="44"/>
    </row>
    <row r="114" spans="1:8" x14ac:dyDescent="0.25">
      <c r="B114" s="10" t="s">
        <v>6</v>
      </c>
      <c r="C114" s="35">
        <v>1.39</v>
      </c>
      <c r="E114" s="35">
        <v>1.97401</v>
      </c>
      <c r="F114" s="35">
        <v>3.6</v>
      </c>
      <c r="G114" s="44">
        <v>1152.3499999999999</v>
      </c>
      <c r="H114" s="44"/>
    </row>
    <row r="115" spans="1:8" x14ac:dyDescent="0.25">
      <c r="B115" s="10" t="s">
        <v>7</v>
      </c>
      <c r="C115" s="35">
        <v>1.38</v>
      </c>
      <c r="E115" s="35">
        <v>1.865264</v>
      </c>
      <c r="F115" s="35">
        <v>3.8</v>
      </c>
      <c r="G115" s="44">
        <v>1112.24</v>
      </c>
      <c r="H115" s="44"/>
    </row>
    <row r="116" spans="1:8" x14ac:dyDescent="0.25">
      <c r="B116" s="10" t="s">
        <v>8</v>
      </c>
      <c r="C116" s="35">
        <v>1.39</v>
      </c>
      <c r="E116" s="35">
        <v>2.246521</v>
      </c>
      <c r="F116" s="35">
        <v>3.5</v>
      </c>
      <c r="G116" s="44">
        <v>1116.3</v>
      </c>
      <c r="H116" s="44"/>
    </row>
    <row r="117" spans="1:8" x14ac:dyDescent="0.25">
      <c r="B117" s="10" t="s">
        <v>9</v>
      </c>
      <c r="C117" s="35">
        <v>1.39</v>
      </c>
      <c r="E117" s="35">
        <v>2.5976599999999999</v>
      </c>
      <c r="F117" s="35">
        <v>3.7</v>
      </c>
      <c r="G117" s="44">
        <v>1101.9100000000001</v>
      </c>
      <c r="H117" s="44"/>
    </row>
    <row r="118" spans="1:8" x14ac:dyDescent="0.25">
      <c r="B118" s="10" t="s">
        <v>10</v>
      </c>
      <c r="C118" s="35">
        <v>1.38</v>
      </c>
      <c r="E118" s="35">
        <v>2.0993490000000001</v>
      </c>
      <c r="F118" s="35">
        <v>3.7</v>
      </c>
      <c r="G118" s="44">
        <v>1142.74</v>
      </c>
      <c r="H118" s="44"/>
    </row>
    <row r="119" spans="1:8" x14ac:dyDescent="0.25">
      <c r="B119" s="10" t="s">
        <v>11</v>
      </c>
      <c r="C119" s="35">
        <v>1.38</v>
      </c>
      <c r="E119" s="35">
        <v>1.7716540000000001</v>
      </c>
      <c r="F119" s="35">
        <v>3.6</v>
      </c>
      <c r="G119" s="44">
        <v>1177.8</v>
      </c>
      <c r="H119" s="44"/>
    </row>
    <row r="120" spans="1:8" x14ac:dyDescent="0.25">
      <c r="B120" s="10" t="s">
        <v>12</v>
      </c>
      <c r="C120" s="35">
        <v>1.45</v>
      </c>
      <c r="E120" s="35">
        <v>1.2518480000000001</v>
      </c>
      <c r="F120" s="35">
        <v>3.7</v>
      </c>
      <c r="G120" s="44">
        <v>1207.26</v>
      </c>
      <c r="H120" s="44"/>
    </row>
    <row r="121" spans="1:8" x14ac:dyDescent="0.25">
      <c r="B121" s="10" t="s">
        <v>13</v>
      </c>
      <c r="C121" s="35">
        <v>1.66</v>
      </c>
      <c r="E121" s="35">
        <v>1.4572670000000001</v>
      </c>
      <c r="F121" s="35">
        <v>3.7</v>
      </c>
      <c r="G121" s="44">
        <v>1151.6600000000001</v>
      </c>
      <c r="H121" s="44"/>
    </row>
    <row r="122" spans="1:8" x14ac:dyDescent="0.25">
      <c r="A122" s="8">
        <v>2018</v>
      </c>
      <c r="B122" s="10" t="s">
        <v>2</v>
      </c>
      <c r="C122" s="35">
        <v>1.66</v>
      </c>
      <c r="D122" s="20">
        <v>1593177.9129999999</v>
      </c>
      <c r="E122" s="35">
        <v>1.005565</v>
      </c>
      <c r="G122" s="44">
        <v>1137.8</v>
      </c>
      <c r="H122" s="44"/>
    </row>
    <row r="123" spans="1:8" x14ac:dyDescent="0.25">
      <c r="B123" s="10" t="s">
        <v>3</v>
      </c>
      <c r="C123" s="35">
        <v>1.65</v>
      </c>
      <c r="E123" s="35">
        <v>1.4498390000000001</v>
      </c>
      <c r="G123" s="44">
        <v>1117.6600000000001</v>
      </c>
      <c r="H123" s="44"/>
    </row>
    <row r="124" spans="1:8" x14ac:dyDescent="0.25">
      <c r="B124" s="10" t="s">
        <v>4</v>
      </c>
      <c r="C124" s="35">
        <v>1.65</v>
      </c>
      <c r="E124" s="35">
        <v>1.3328139999999999</v>
      </c>
      <c r="G124" s="44">
        <v>1137.8800000000001</v>
      </c>
      <c r="H124" s="44"/>
    </row>
    <row r="125" spans="1:8" x14ac:dyDescent="0.25">
      <c r="B125" s="10" t="s">
        <v>15</v>
      </c>
      <c r="C125" s="35">
        <v>1.65</v>
      </c>
      <c r="E125" s="35">
        <v>1.5975060000000001</v>
      </c>
      <c r="G125" s="44">
        <v>1119.6500000000001</v>
      </c>
      <c r="H125" s="4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topLeftCell="C55" workbookViewId="0">
      <selection activeCell="G25" sqref="G25"/>
    </sheetView>
  </sheetViews>
  <sheetFormatPr defaultRowHeight="15" x14ac:dyDescent="0.25"/>
  <cols>
    <col min="1" max="1" width="14.85546875" style="8" customWidth="1"/>
    <col min="2" max="2" width="13.140625" style="8" customWidth="1"/>
    <col min="3" max="3" width="15.28515625" customWidth="1"/>
    <col min="4" max="4" width="15.28515625" style="35" customWidth="1"/>
    <col min="5" max="5" width="12.28515625" customWidth="1"/>
    <col min="6" max="6" width="24.5703125" customWidth="1"/>
    <col min="7" max="7" width="24.5703125" style="35" customWidth="1"/>
    <col min="8" max="8" width="28.28515625" customWidth="1"/>
    <col min="12" max="12" width="29.28515625" customWidth="1"/>
  </cols>
  <sheetData>
    <row r="1" spans="1:9" ht="15.75" thickBot="1" x14ac:dyDescent="0.3">
      <c r="A1" s="14" t="s">
        <v>0</v>
      </c>
      <c r="B1" s="14" t="s">
        <v>1</v>
      </c>
      <c r="C1" s="14" t="s">
        <v>14</v>
      </c>
      <c r="D1" s="14" t="s">
        <v>17</v>
      </c>
      <c r="E1" s="14" t="s">
        <v>16</v>
      </c>
      <c r="F1" s="14" t="s">
        <v>21</v>
      </c>
      <c r="G1" s="14" t="s">
        <v>35</v>
      </c>
      <c r="H1" s="42" t="s">
        <v>22</v>
      </c>
    </row>
    <row r="2" spans="1:9" x14ac:dyDescent="0.25">
      <c r="A2" s="8">
        <v>2008</v>
      </c>
      <c r="B2" s="10" t="s">
        <v>2</v>
      </c>
      <c r="C2" s="30">
        <v>6.22</v>
      </c>
      <c r="D2" s="20">
        <v>68491.154999999999</v>
      </c>
      <c r="E2" s="35">
        <v>5.5118109999999998</v>
      </c>
      <c r="F2">
        <v>4.0999999999999996</v>
      </c>
      <c r="G2" s="39">
        <v>39.28</v>
      </c>
    </row>
    <row r="3" spans="1:9" x14ac:dyDescent="0.25">
      <c r="B3" s="10" t="s">
        <v>3</v>
      </c>
      <c r="C3" s="30">
        <v>3.67</v>
      </c>
      <c r="E3" s="35">
        <v>5.46875</v>
      </c>
      <c r="F3" s="35">
        <v>4.0999999999999996</v>
      </c>
      <c r="G3" s="39">
        <v>39.92</v>
      </c>
    </row>
    <row r="4" spans="1:9" x14ac:dyDescent="0.25">
      <c r="B4" s="10" t="s">
        <v>4</v>
      </c>
      <c r="C4" s="30">
        <v>3.44</v>
      </c>
      <c r="E4" s="35">
        <v>7.8740160000000001</v>
      </c>
      <c r="F4" s="35">
        <v>4.0999999999999996</v>
      </c>
      <c r="G4" s="39">
        <v>40.03</v>
      </c>
    </row>
    <row r="5" spans="1:9" x14ac:dyDescent="0.25">
      <c r="B5" s="10" t="s">
        <v>5</v>
      </c>
      <c r="C5" s="30">
        <v>3.09</v>
      </c>
      <c r="E5" s="35">
        <v>7.8125</v>
      </c>
      <c r="F5" s="35">
        <v>4.0999999999999996</v>
      </c>
      <c r="G5" s="39">
        <v>40.46</v>
      </c>
    </row>
    <row r="6" spans="1:9" x14ac:dyDescent="0.25">
      <c r="B6" s="10" t="s">
        <v>6</v>
      </c>
      <c r="C6" s="30">
        <v>3.09</v>
      </c>
      <c r="E6" s="35">
        <v>7.751938</v>
      </c>
      <c r="F6" s="35">
        <v>4.0999999999999996</v>
      </c>
      <c r="G6" s="39">
        <v>42.16</v>
      </c>
      <c r="I6" s="20"/>
    </row>
    <row r="7" spans="1:9" x14ac:dyDescent="0.25">
      <c r="B7" s="10" t="s">
        <v>7</v>
      </c>
      <c r="C7" s="30">
        <v>3.44</v>
      </c>
      <c r="E7" s="35">
        <v>7.6923069999999996</v>
      </c>
      <c r="F7" s="35">
        <v>4.0999999999999996</v>
      </c>
      <c r="G7" s="39">
        <v>42.93</v>
      </c>
    </row>
    <row r="8" spans="1:9" x14ac:dyDescent="0.25">
      <c r="B8" s="10" t="s">
        <v>8</v>
      </c>
      <c r="C8" s="30">
        <v>3.85</v>
      </c>
      <c r="E8" s="35">
        <v>8.3333329999999997</v>
      </c>
      <c r="F8" s="35">
        <v>4.0999999999999996</v>
      </c>
      <c r="G8" s="39">
        <v>42.482999999999997</v>
      </c>
    </row>
    <row r="9" spans="1:9" x14ac:dyDescent="0.25">
      <c r="B9" s="10" t="s">
        <v>9</v>
      </c>
      <c r="C9" s="30">
        <v>5.12</v>
      </c>
      <c r="E9" s="35">
        <v>9.0225559999999998</v>
      </c>
      <c r="F9" s="35">
        <v>4.0999999999999996</v>
      </c>
      <c r="G9" s="39">
        <v>43.87</v>
      </c>
    </row>
    <row r="10" spans="1:9" x14ac:dyDescent="0.25">
      <c r="B10" s="10" t="s">
        <v>10</v>
      </c>
      <c r="C10" s="30">
        <v>6.32</v>
      </c>
      <c r="E10" s="35">
        <v>9.7744359999999997</v>
      </c>
      <c r="F10" s="35">
        <v>4.0999999999999996</v>
      </c>
      <c r="G10" s="39">
        <v>46.814999999999998</v>
      </c>
    </row>
    <row r="11" spans="1:9" x14ac:dyDescent="0.25">
      <c r="B11" s="10" t="s">
        <v>11</v>
      </c>
      <c r="C11" s="30">
        <v>6.96</v>
      </c>
      <c r="E11" s="35">
        <v>10.447760000000001</v>
      </c>
      <c r="F11" s="35">
        <v>4.0999999999999996</v>
      </c>
      <c r="G11" s="39">
        <v>49.325000000000003</v>
      </c>
    </row>
    <row r="12" spans="1:9" x14ac:dyDescent="0.25">
      <c r="B12" s="10" t="s">
        <v>12</v>
      </c>
      <c r="C12" s="30">
        <v>7.95</v>
      </c>
      <c r="E12" s="35">
        <v>10.447760000000001</v>
      </c>
      <c r="F12" s="35">
        <v>4.0999999999999996</v>
      </c>
      <c r="G12" s="39">
        <v>49.575000000000003</v>
      </c>
    </row>
    <row r="13" spans="1:9" x14ac:dyDescent="0.25">
      <c r="B13" s="10" t="s">
        <v>13</v>
      </c>
      <c r="C13" s="30">
        <v>7.99</v>
      </c>
      <c r="E13" s="35">
        <v>9.701492</v>
      </c>
      <c r="F13" s="35">
        <v>4.0999999999999996</v>
      </c>
      <c r="G13" s="39">
        <v>48.62</v>
      </c>
    </row>
    <row r="14" spans="1:9" x14ac:dyDescent="0.25">
      <c r="A14" s="8">
        <v>2009</v>
      </c>
      <c r="B14" s="10" t="s">
        <v>2</v>
      </c>
      <c r="C14" s="30">
        <v>8.0299999999999994</v>
      </c>
      <c r="D14" s="20">
        <v>74299.104999999996</v>
      </c>
      <c r="E14" s="35">
        <v>10.447760000000001</v>
      </c>
      <c r="F14">
        <v>3.9</v>
      </c>
      <c r="G14" s="39">
        <v>48.85</v>
      </c>
    </row>
    <row r="15" spans="1:9" x14ac:dyDescent="0.25">
      <c r="B15" s="10" t="s">
        <v>3</v>
      </c>
      <c r="C15" s="30">
        <v>8.48</v>
      </c>
      <c r="E15" s="35">
        <v>9.6296300000000006</v>
      </c>
      <c r="F15" s="35">
        <v>3.9</v>
      </c>
      <c r="G15" s="39">
        <v>51.005000000000003</v>
      </c>
    </row>
    <row r="16" spans="1:9" x14ac:dyDescent="0.25">
      <c r="B16" s="10" t="s">
        <v>4</v>
      </c>
      <c r="C16" s="30">
        <v>8.43</v>
      </c>
      <c r="E16" s="35">
        <v>8.0291969999999999</v>
      </c>
      <c r="F16" s="35">
        <v>3.9</v>
      </c>
      <c r="G16" s="39">
        <v>50.57</v>
      </c>
    </row>
    <row r="17" spans="1:7" x14ac:dyDescent="0.25">
      <c r="B17" s="10" t="s">
        <v>5</v>
      </c>
      <c r="C17" s="30">
        <v>8.4700000000000006</v>
      </c>
      <c r="E17" s="35">
        <v>8.6956520000000008</v>
      </c>
      <c r="F17" s="35">
        <v>3.9</v>
      </c>
      <c r="G17" s="39">
        <v>49.725000000000001</v>
      </c>
    </row>
    <row r="18" spans="1:7" x14ac:dyDescent="0.25">
      <c r="B18" s="10" t="s">
        <v>6</v>
      </c>
      <c r="C18" s="30">
        <v>8.17</v>
      </c>
      <c r="E18" s="35">
        <v>8.6330939999999998</v>
      </c>
      <c r="F18" s="35">
        <v>3.9</v>
      </c>
      <c r="G18" s="39">
        <v>47.12</v>
      </c>
    </row>
    <row r="19" spans="1:7" x14ac:dyDescent="0.25">
      <c r="B19" s="10" t="s">
        <v>7</v>
      </c>
      <c r="C19" s="30">
        <v>8.15</v>
      </c>
      <c r="E19" s="35">
        <v>9.2857140000000005</v>
      </c>
      <c r="F19" s="35">
        <v>3.9</v>
      </c>
      <c r="G19" s="39">
        <v>47.75</v>
      </c>
    </row>
    <row r="20" spans="1:7" x14ac:dyDescent="0.25">
      <c r="B20" s="10" t="s">
        <v>8</v>
      </c>
      <c r="C20" s="30">
        <v>9.18</v>
      </c>
      <c r="E20" s="35">
        <v>11.888109999999999</v>
      </c>
      <c r="F20" s="35">
        <v>3.9</v>
      </c>
      <c r="G20" s="39">
        <v>47.825000000000003</v>
      </c>
    </row>
    <row r="21" spans="1:7" x14ac:dyDescent="0.25">
      <c r="B21" s="10" t="s">
        <v>9</v>
      </c>
      <c r="C21" s="30">
        <v>9.09</v>
      </c>
      <c r="E21" s="35">
        <v>11.72414</v>
      </c>
      <c r="F21" s="35">
        <v>3.9</v>
      </c>
      <c r="G21" s="39">
        <v>48.69</v>
      </c>
    </row>
    <row r="22" spans="1:7" x14ac:dyDescent="0.25">
      <c r="B22" s="10" t="s">
        <v>10</v>
      </c>
      <c r="C22" s="30">
        <v>8.9499999999999993</v>
      </c>
      <c r="E22" s="35">
        <v>11.643840000000001</v>
      </c>
      <c r="F22" s="35">
        <v>3.9</v>
      </c>
      <c r="G22" s="39">
        <v>47.734999999999999</v>
      </c>
    </row>
    <row r="23" spans="1:7" x14ac:dyDescent="0.25">
      <c r="B23" s="10" t="s">
        <v>11</v>
      </c>
      <c r="C23" s="30">
        <v>8.5500000000000007</v>
      </c>
      <c r="E23" s="35">
        <v>11.48649</v>
      </c>
      <c r="F23" s="35">
        <v>3.9</v>
      </c>
      <c r="G23" s="39">
        <v>46.924999999999997</v>
      </c>
    </row>
    <row r="24" spans="1:7" x14ac:dyDescent="0.25">
      <c r="B24" s="10" t="s">
        <v>12</v>
      </c>
      <c r="C24" s="30">
        <v>8.0399999999999991</v>
      </c>
      <c r="E24" s="35">
        <v>13.51351</v>
      </c>
      <c r="F24" s="35">
        <v>3.9</v>
      </c>
      <c r="G24" s="39">
        <v>46.534999999999997</v>
      </c>
    </row>
    <row r="25" spans="1:7" x14ac:dyDescent="0.25">
      <c r="B25" s="10" t="s">
        <v>13</v>
      </c>
      <c r="C25" s="30">
        <v>6.66</v>
      </c>
      <c r="E25" s="35">
        <v>14.96599</v>
      </c>
      <c r="F25" s="35">
        <v>3.9</v>
      </c>
      <c r="G25" s="39">
        <v>46.41</v>
      </c>
    </row>
    <row r="26" spans="1:7" x14ac:dyDescent="0.25">
      <c r="A26" s="8">
        <v>2010</v>
      </c>
      <c r="B26" s="10" t="s">
        <v>2</v>
      </c>
      <c r="C26" s="30">
        <v>6.44</v>
      </c>
      <c r="D26" s="20">
        <v>81922.173999999999</v>
      </c>
      <c r="E26" s="35">
        <v>16.21622</v>
      </c>
      <c r="F26">
        <v>3.6</v>
      </c>
      <c r="G26" s="39">
        <v>46.125</v>
      </c>
    </row>
    <row r="27" spans="1:7" x14ac:dyDescent="0.25">
      <c r="B27" s="10" t="s">
        <v>3</v>
      </c>
      <c r="C27" s="30">
        <v>6.39</v>
      </c>
      <c r="E27" s="35">
        <v>14.86487</v>
      </c>
      <c r="F27" s="35">
        <v>3.6</v>
      </c>
      <c r="G27" s="39">
        <v>46.104999999999997</v>
      </c>
    </row>
    <row r="28" spans="1:7" x14ac:dyDescent="0.25">
      <c r="B28" s="10" t="s">
        <v>4</v>
      </c>
      <c r="C28" s="30">
        <v>6.4</v>
      </c>
      <c r="E28" s="35">
        <v>14.86487</v>
      </c>
      <c r="F28" s="35">
        <v>3.6</v>
      </c>
      <c r="G28" s="39">
        <v>44.825000000000003</v>
      </c>
    </row>
    <row r="29" spans="1:7" x14ac:dyDescent="0.25">
      <c r="B29" s="10" t="s">
        <v>5</v>
      </c>
      <c r="C29" s="30">
        <v>6.34</v>
      </c>
      <c r="E29" s="35">
        <v>13.33333</v>
      </c>
      <c r="F29" s="35">
        <v>3.6</v>
      </c>
      <c r="G29" s="39">
        <v>44.274999999999999</v>
      </c>
    </row>
    <row r="30" spans="1:7" x14ac:dyDescent="0.25">
      <c r="B30" s="10" t="s">
        <v>6</v>
      </c>
      <c r="C30" s="30">
        <v>6.46</v>
      </c>
      <c r="E30" s="35">
        <v>13.90728</v>
      </c>
      <c r="F30" s="35">
        <v>3.6</v>
      </c>
      <c r="G30" s="39">
        <v>46.365000000000002</v>
      </c>
    </row>
    <row r="31" spans="1:7" x14ac:dyDescent="0.25">
      <c r="B31" s="10" t="s">
        <v>7</v>
      </c>
      <c r="C31" s="30">
        <v>6.26</v>
      </c>
      <c r="E31" s="35">
        <v>13.725490000000001</v>
      </c>
      <c r="F31" s="35">
        <v>3.6</v>
      </c>
      <c r="G31" s="39">
        <v>46.445</v>
      </c>
    </row>
    <row r="32" spans="1:7" x14ac:dyDescent="0.25">
      <c r="B32" s="10" t="s">
        <v>8</v>
      </c>
      <c r="C32" s="30">
        <v>6.45</v>
      </c>
      <c r="E32" s="35">
        <v>11.25</v>
      </c>
      <c r="F32" s="35">
        <v>3.6</v>
      </c>
      <c r="G32" s="39">
        <v>46.405000000000001</v>
      </c>
    </row>
    <row r="33" spans="1:7" x14ac:dyDescent="0.25">
      <c r="B33" s="10" t="s">
        <v>9</v>
      </c>
      <c r="C33" s="30">
        <v>6</v>
      </c>
      <c r="E33" s="35">
        <v>9.8765429999999999</v>
      </c>
      <c r="F33" s="35">
        <v>3.6</v>
      </c>
      <c r="G33" s="39">
        <v>47.064999999999998</v>
      </c>
    </row>
    <row r="34" spans="1:7" x14ac:dyDescent="0.25">
      <c r="B34" s="10" t="s">
        <v>10</v>
      </c>
      <c r="C34" s="30">
        <v>5.57</v>
      </c>
      <c r="E34" s="35">
        <v>9.8159510000000001</v>
      </c>
      <c r="F34" s="35">
        <v>3.6</v>
      </c>
      <c r="G34" s="39">
        <v>44.57</v>
      </c>
    </row>
    <row r="35" spans="1:7" x14ac:dyDescent="0.25">
      <c r="B35" s="10" t="s">
        <v>11</v>
      </c>
      <c r="C35" s="30">
        <v>5.61</v>
      </c>
      <c r="E35" s="35">
        <v>9.6969700000000003</v>
      </c>
      <c r="F35" s="35">
        <v>3.6</v>
      </c>
      <c r="G35" s="39">
        <v>44.325000000000003</v>
      </c>
    </row>
    <row r="36" spans="1:7" x14ac:dyDescent="0.25">
      <c r="B36" s="10" t="s">
        <v>12</v>
      </c>
      <c r="C36" s="30">
        <v>5.68</v>
      </c>
      <c r="E36" s="35">
        <v>8.3333329999999997</v>
      </c>
      <c r="F36" s="35">
        <v>3.6</v>
      </c>
      <c r="G36" s="39">
        <v>45.8</v>
      </c>
    </row>
    <row r="37" spans="1:7" x14ac:dyDescent="0.25">
      <c r="B37" s="10" t="s">
        <v>13</v>
      </c>
      <c r="C37" s="30">
        <v>5.67</v>
      </c>
      <c r="E37" s="35">
        <v>9.4674560000000003</v>
      </c>
      <c r="F37" s="35">
        <v>3.6</v>
      </c>
      <c r="G37" s="39">
        <v>44.713000000000001</v>
      </c>
    </row>
    <row r="38" spans="1:7" x14ac:dyDescent="0.25">
      <c r="A38" s="8">
        <v>2011</v>
      </c>
      <c r="B38" s="10" t="s">
        <v>2</v>
      </c>
      <c r="C38" s="30">
        <v>5.67</v>
      </c>
      <c r="D38" s="20">
        <v>87360.4</v>
      </c>
      <c r="E38" s="35">
        <v>9.3023249999999997</v>
      </c>
      <c r="F38">
        <v>3.7</v>
      </c>
      <c r="G38" s="39">
        <v>45.825000000000003</v>
      </c>
    </row>
    <row r="39" spans="1:7" x14ac:dyDescent="0.25">
      <c r="B39" s="10" t="s">
        <v>3</v>
      </c>
      <c r="C39" s="30">
        <v>5.67</v>
      </c>
      <c r="E39" s="35">
        <v>8.8235290000000006</v>
      </c>
      <c r="F39" s="35">
        <v>3.7</v>
      </c>
      <c r="G39" s="39">
        <v>45.265000000000001</v>
      </c>
    </row>
    <row r="40" spans="1:7" x14ac:dyDescent="0.25">
      <c r="B40" s="10" t="s">
        <v>4</v>
      </c>
      <c r="C40" s="30">
        <v>5.6</v>
      </c>
      <c r="E40" s="35">
        <v>8.8235290000000006</v>
      </c>
      <c r="F40" s="35">
        <v>3.7</v>
      </c>
      <c r="G40" s="39">
        <v>44.534999999999997</v>
      </c>
    </row>
    <row r="41" spans="1:7" x14ac:dyDescent="0.25">
      <c r="B41" s="10" t="s">
        <v>5</v>
      </c>
      <c r="C41" s="30">
        <v>5.53</v>
      </c>
      <c r="E41" s="35">
        <v>9.4117650000000008</v>
      </c>
      <c r="F41" s="35">
        <v>3.7</v>
      </c>
      <c r="G41" s="39">
        <v>44.255000000000003</v>
      </c>
    </row>
    <row r="42" spans="1:7" x14ac:dyDescent="0.25">
      <c r="B42" s="10" t="s">
        <v>6</v>
      </c>
      <c r="C42" s="30">
        <v>5.38</v>
      </c>
      <c r="E42" s="35">
        <v>8.7209299999999992</v>
      </c>
      <c r="F42" s="35">
        <v>3.7</v>
      </c>
      <c r="G42" s="39">
        <v>45.06</v>
      </c>
    </row>
    <row r="43" spans="1:7" x14ac:dyDescent="0.25">
      <c r="B43" s="10" t="s">
        <v>7</v>
      </c>
      <c r="C43" s="30">
        <v>5.16</v>
      </c>
      <c r="E43" s="35">
        <v>8.6206890000000005</v>
      </c>
      <c r="F43" s="35">
        <v>3.7</v>
      </c>
      <c r="G43" s="39">
        <v>44.7</v>
      </c>
    </row>
    <row r="44" spans="1:7" x14ac:dyDescent="0.25">
      <c r="B44" s="10" t="s">
        <v>8</v>
      </c>
      <c r="C44" s="30">
        <v>5.05</v>
      </c>
      <c r="E44" s="35">
        <v>8.4269669999999994</v>
      </c>
      <c r="F44" s="35">
        <v>3.7</v>
      </c>
      <c r="G44" s="39">
        <v>44.21</v>
      </c>
    </row>
    <row r="45" spans="1:7" x14ac:dyDescent="0.25">
      <c r="B45" s="10" t="s">
        <v>9</v>
      </c>
      <c r="C45" s="30">
        <v>5.04</v>
      </c>
      <c r="E45" s="35">
        <v>8.9887639999999998</v>
      </c>
      <c r="F45" s="35">
        <v>3.7</v>
      </c>
      <c r="G45" s="39">
        <v>45.8</v>
      </c>
    </row>
    <row r="46" spans="1:7" x14ac:dyDescent="0.25">
      <c r="B46" s="10" t="s">
        <v>10</v>
      </c>
      <c r="C46" s="30">
        <v>5.17</v>
      </c>
      <c r="E46" s="35">
        <v>10.055870000000001</v>
      </c>
      <c r="F46" s="35">
        <v>3.7</v>
      </c>
      <c r="G46" s="39">
        <v>49.02</v>
      </c>
    </row>
    <row r="47" spans="1:7" x14ac:dyDescent="0.25">
      <c r="B47" s="10" t="s">
        <v>11</v>
      </c>
      <c r="C47" s="30">
        <v>5.14</v>
      </c>
      <c r="E47" s="35">
        <v>9.3922650000000001</v>
      </c>
      <c r="F47" s="35">
        <v>3.7</v>
      </c>
      <c r="G47" s="39">
        <v>48.695</v>
      </c>
    </row>
    <row r="48" spans="1:7" x14ac:dyDescent="0.25">
      <c r="B48" s="10" t="s">
        <v>12</v>
      </c>
      <c r="C48" s="30">
        <v>5.12</v>
      </c>
      <c r="E48" s="35">
        <v>9.3406590000000005</v>
      </c>
      <c r="F48" s="35">
        <v>3.7</v>
      </c>
      <c r="G48" s="39">
        <v>52.13</v>
      </c>
    </row>
    <row r="49" spans="1:7" x14ac:dyDescent="0.25">
      <c r="B49" s="10" t="s">
        <v>13</v>
      </c>
      <c r="C49" s="30">
        <v>5.17</v>
      </c>
      <c r="E49" s="35">
        <v>6.4864860000000002</v>
      </c>
      <c r="F49" s="35">
        <v>3.7</v>
      </c>
      <c r="G49" s="39">
        <v>53.015000000000001</v>
      </c>
    </row>
    <row r="50" spans="1:7" x14ac:dyDescent="0.25">
      <c r="A50" s="8">
        <v>2012</v>
      </c>
      <c r="B50" s="10" t="s">
        <v>2</v>
      </c>
      <c r="C50" s="29">
        <v>8.6150000000000002</v>
      </c>
      <c r="D50" s="20">
        <v>92268.800000000003</v>
      </c>
      <c r="E50" s="35">
        <v>5.3191490000000003</v>
      </c>
      <c r="F50">
        <v>3.7</v>
      </c>
      <c r="G50" s="39">
        <v>49.515000000000001</v>
      </c>
    </row>
    <row r="51" spans="1:7" x14ac:dyDescent="0.25">
      <c r="B51" s="10" t="s">
        <v>3</v>
      </c>
      <c r="C51" s="29">
        <v>8.9175000000000004</v>
      </c>
      <c r="E51" s="35">
        <v>7.5675670000000004</v>
      </c>
      <c r="F51" s="35">
        <v>3.7</v>
      </c>
      <c r="G51" s="39">
        <v>49.11</v>
      </c>
    </row>
    <row r="52" spans="1:7" x14ac:dyDescent="0.25">
      <c r="B52" s="10" t="s">
        <v>4</v>
      </c>
      <c r="C52" s="29">
        <v>9.02</v>
      </c>
      <c r="E52" s="35">
        <v>8.6486479999999997</v>
      </c>
      <c r="F52" s="35">
        <v>3.7</v>
      </c>
      <c r="G52" s="39">
        <v>50.875</v>
      </c>
    </row>
    <row r="53" spans="1:7" x14ac:dyDescent="0.25">
      <c r="B53" s="10" t="s">
        <v>5</v>
      </c>
      <c r="C53" s="29">
        <v>8.57</v>
      </c>
      <c r="E53" s="35">
        <v>10.21505</v>
      </c>
      <c r="F53" s="35">
        <v>3.7</v>
      </c>
      <c r="G53" s="39">
        <v>52.665999999999997</v>
      </c>
    </row>
    <row r="54" spans="1:7" x14ac:dyDescent="0.25">
      <c r="B54" s="10" t="s">
        <v>6</v>
      </c>
      <c r="C54" s="29">
        <v>8.4149999999999991</v>
      </c>
      <c r="E54" s="35">
        <v>10.16043</v>
      </c>
      <c r="F54" s="35">
        <v>3.7</v>
      </c>
      <c r="G54" s="39">
        <v>55.886000000000003</v>
      </c>
    </row>
    <row r="55" spans="1:7" x14ac:dyDescent="0.25">
      <c r="B55" s="10" t="s">
        <v>7</v>
      </c>
      <c r="C55" s="29">
        <v>8.2840000000000007</v>
      </c>
      <c r="E55" s="35">
        <v>10.052910000000001</v>
      </c>
      <c r="F55" s="35">
        <v>3.7</v>
      </c>
      <c r="G55" s="39">
        <v>55.511000000000003</v>
      </c>
    </row>
    <row r="56" spans="1:7" x14ac:dyDescent="0.25">
      <c r="B56" s="10" t="s">
        <v>8</v>
      </c>
      <c r="C56" s="29">
        <v>8.2074999999999996</v>
      </c>
      <c r="E56" s="35">
        <v>9.8445599999999995</v>
      </c>
      <c r="F56" s="35">
        <v>3.7</v>
      </c>
      <c r="G56" s="39">
        <v>55.604999999999997</v>
      </c>
    </row>
    <row r="57" spans="1:7" x14ac:dyDescent="0.25">
      <c r="B57" s="10" t="s">
        <v>9</v>
      </c>
      <c r="C57" s="29">
        <v>8.2379999999999995</v>
      </c>
      <c r="E57" s="35">
        <v>10.309279999999999</v>
      </c>
      <c r="F57" s="35">
        <v>3.7</v>
      </c>
      <c r="G57" s="39">
        <v>55.526000000000003</v>
      </c>
    </row>
    <row r="58" spans="1:7" x14ac:dyDescent="0.25">
      <c r="B58" s="10" t="s">
        <v>10</v>
      </c>
      <c r="C58" s="29">
        <v>8.1300000000000008</v>
      </c>
      <c r="E58" s="35">
        <v>9.1370550000000001</v>
      </c>
      <c r="F58" s="35">
        <v>3.7</v>
      </c>
      <c r="G58" s="39">
        <v>52.884999999999998</v>
      </c>
    </row>
    <row r="59" spans="1:7" x14ac:dyDescent="0.25">
      <c r="B59" s="10" t="s">
        <v>11</v>
      </c>
      <c r="C59" s="29">
        <v>8.09</v>
      </c>
      <c r="E59" s="35">
        <v>9.5959599999999998</v>
      </c>
      <c r="F59" s="35">
        <v>3.7</v>
      </c>
      <c r="G59" s="39">
        <v>53.8</v>
      </c>
    </row>
    <row r="60" spans="1:7" x14ac:dyDescent="0.25">
      <c r="B60" s="10" t="s">
        <v>12</v>
      </c>
      <c r="C60" s="29">
        <v>8.17</v>
      </c>
      <c r="E60" s="35">
        <v>9.547739</v>
      </c>
      <c r="F60" s="35">
        <v>3.7</v>
      </c>
      <c r="G60" s="39">
        <v>54.284999999999997</v>
      </c>
    </row>
    <row r="61" spans="1:7" x14ac:dyDescent="0.25">
      <c r="B61" s="10" t="s">
        <v>13</v>
      </c>
      <c r="C61" s="29">
        <v>8.1775000000000002</v>
      </c>
      <c r="E61" s="35">
        <v>11.16751</v>
      </c>
      <c r="F61" s="35">
        <v>3.7</v>
      </c>
      <c r="G61" s="39">
        <v>54.741</v>
      </c>
    </row>
    <row r="62" spans="1:7" x14ac:dyDescent="0.25">
      <c r="A62" s="8">
        <v>2013</v>
      </c>
      <c r="B62" s="10" t="s">
        <v>2</v>
      </c>
      <c r="C62" s="29">
        <v>8.0299999999999994</v>
      </c>
      <c r="D62" s="20">
        <v>98394.3</v>
      </c>
      <c r="E62" s="35">
        <v>11.616160000000001</v>
      </c>
      <c r="F62">
        <v>3.6</v>
      </c>
      <c r="G62" s="39">
        <v>53.289000000000001</v>
      </c>
    </row>
    <row r="63" spans="1:7" x14ac:dyDescent="0.25">
      <c r="B63" s="10" t="s">
        <v>3</v>
      </c>
      <c r="C63" s="29">
        <v>7.98</v>
      </c>
      <c r="E63" s="35">
        <v>12.0603</v>
      </c>
      <c r="F63" s="35">
        <v>3.6</v>
      </c>
      <c r="G63" s="39">
        <v>54.37</v>
      </c>
    </row>
    <row r="64" spans="1:7" x14ac:dyDescent="0.25">
      <c r="B64" s="10" t="s">
        <v>4</v>
      </c>
      <c r="C64" s="29">
        <v>8.1020000000000003</v>
      </c>
      <c r="E64" s="35">
        <v>11.44279</v>
      </c>
      <c r="F64" s="35">
        <v>3.6</v>
      </c>
      <c r="G64" s="39">
        <v>54.146000000000001</v>
      </c>
    </row>
    <row r="65" spans="1:7" x14ac:dyDescent="0.25">
      <c r="B65" s="10" t="s">
        <v>5</v>
      </c>
      <c r="C65" s="29">
        <v>7.7575000000000003</v>
      </c>
      <c r="E65" s="35">
        <v>10.2439</v>
      </c>
      <c r="F65" s="35">
        <v>3.6</v>
      </c>
      <c r="G65" s="39">
        <v>54.284999999999997</v>
      </c>
    </row>
    <row r="66" spans="1:7" x14ac:dyDescent="0.25">
      <c r="B66" s="10" t="s">
        <v>6</v>
      </c>
      <c r="C66" s="29">
        <v>7.3860000000000001</v>
      </c>
      <c r="E66" s="35">
        <v>10.67961</v>
      </c>
      <c r="F66" s="35">
        <v>3.6</v>
      </c>
      <c r="G66" s="39">
        <v>53.685000000000002</v>
      </c>
    </row>
    <row r="67" spans="1:7" x14ac:dyDescent="0.25">
      <c r="B67" s="10" t="s">
        <v>7</v>
      </c>
      <c r="C67" s="29">
        <v>7.4375</v>
      </c>
      <c r="E67" s="35">
        <v>11.057689999999999</v>
      </c>
      <c r="F67" s="35">
        <v>3.6</v>
      </c>
      <c r="G67" s="39">
        <v>56.58</v>
      </c>
    </row>
    <row r="68" spans="1:7" x14ac:dyDescent="0.25">
      <c r="B68" s="10" t="s">
        <v>8</v>
      </c>
      <c r="C68" s="29">
        <v>8.6666670000000003</v>
      </c>
      <c r="E68" s="35">
        <v>10.84906</v>
      </c>
      <c r="F68" s="35">
        <v>3.6</v>
      </c>
      <c r="G68" s="39">
        <v>59.533000000000001</v>
      </c>
    </row>
    <row r="69" spans="1:7" x14ac:dyDescent="0.25">
      <c r="B69" s="10" t="s">
        <v>9</v>
      </c>
      <c r="C69" s="29">
        <v>11.336</v>
      </c>
      <c r="E69" s="35">
        <v>10.74766</v>
      </c>
      <c r="F69" s="35">
        <v>3.6</v>
      </c>
      <c r="G69" s="39">
        <v>60.854999999999997</v>
      </c>
    </row>
    <row r="70" spans="1:7" x14ac:dyDescent="0.25">
      <c r="B70" s="10" t="s">
        <v>10</v>
      </c>
      <c r="C70" s="29">
        <v>10.515000000000001</v>
      </c>
      <c r="E70" s="35">
        <v>10.69767</v>
      </c>
      <c r="F70" s="35">
        <v>3.6</v>
      </c>
      <c r="G70" s="39">
        <v>65.704999999999998</v>
      </c>
    </row>
    <row r="71" spans="1:7" x14ac:dyDescent="0.25">
      <c r="B71" s="10" t="s">
        <v>11</v>
      </c>
      <c r="C71" s="29">
        <v>9.0250000000000004</v>
      </c>
      <c r="E71" s="35">
        <v>11.05991</v>
      </c>
      <c r="F71" s="35">
        <v>3.6</v>
      </c>
      <c r="G71" s="39">
        <v>62.59</v>
      </c>
    </row>
    <row r="72" spans="1:7" x14ac:dyDescent="0.25">
      <c r="B72" s="10" t="s">
        <v>12</v>
      </c>
      <c r="C72" s="29">
        <v>8.8040000000000003</v>
      </c>
      <c r="E72" s="35">
        <v>11.467890000000001</v>
      </c>
      <c r="F72" s="35">
        <v>3.6</v>
      </c>
      <c r="G72" s="39">
        <v>61.624000000000002</v>
      </c>
    </row>
    <row r="73" spans="1:7" x14ac:dyDescent="0.25">
      <c r="B73" s="10" t="s">
        <v>13</v>
      </c>
      <c r="C73" s="29">
        <v>8.69</v>
      </c>
      <c r="E73" s="35">
        <v>9.1324210000000008</v>
      </c>
      <c r="F73" s="35">
        <v>3.6</v>
      </c>
      <c r="G73" s="39">
        <v>62.399000000000001</v>
      </c>
    </row>
    <row r="74" spans="1:7" x14ac:dyDescent="0.25">
      <c r="A74" s="8">
        <v>2014</v>
      </c>
      <c r="B74" s="10" t="s">
        <v>2</v>
      </c>
      <c r="C74" s="29">
        <v>8.7560000000000002</v>
      </c>
      <c r="D74" s="20">
        <v>105521.5</v>
      </c>
      <c r="E74" s="35">
        <v>7.2398189999999998</v>
      </c>
      <c r="F74">
        <v>3.5</v>
      </c>
      <c r="G74" s="39">
        <v>61.81</v>
      </c>
    </row>
    <row r="75" spans="1:7" x14ac:dyDescent="0.25">
      <c r="B75" s="10" t="s">
        <v>3</v>
      </c>
      <c r="C75" s="29">
        <v>9.0875000000000004</v>
      </c>
      <c r="E75" s="35">
        <v>6.726458</v>
      </c>
      <c r="F75" s="35">
        <v>3.5</v>
      </c>
      <c r="G75" s="39">
        <v>62.685000000000002</v>
      </c>
    </row>
    <row r="76" spans="1:7" x14ac:dyDescent="0.25">
      <c r="B76" s="10" t="s">
        <v>4</v>
      </c>
      <c r="C76" s="29">
        <v>9.1274999999999995</v>
      </c>
      <c r="E76" s="35">
        <v>6.6964290000000002</v>
      </c>
      <c r="F76" s="35">
        <v>3.5</v>
      </c>
      <c r="G76" s="39">
        <v>61.795000000000002</v>
      </c>
    </row>
    <row r="77" spans="1:7" x14ac:dyDescent="0.25">
      <c r="B77" s="10" t="s">
        <v>5</v>
      </c>
      <c r="C77" s="29">
        <v>8.8874999999999993</v>
      </c>
      <c r="E77" s="35">
        <v>7.0796460000000003</v>
      </c>
      <c r="F77" s="35">
        <v>3.5</v>
      </c>
      <c r="G77" s="39">
        <v>60.015000000000001</v>
      </c>
    </row>
    <row r="78" spans="1:7" x14ac:dyDescent="0.25">
      <c r="B78" s="10" t="s">
        <v>6</v>
      </c>
      <c r="C78" s="29">
        <v>8.766</v>
      </c>
      <c r="E78" s="35">
        <v>7.017544</v>
      </c>
      <c r="F78" s="35">
        <v>3.5</v>
      </c>
      <c r="G78" s="39">
        <v>60.344999999999999</v>
      </c>
    </row>
    <row r="79" spans="1:7" x14ac:dyDescent="0.25">
      <c r="B79" s="10" t="s">
        <v>7</v>
      </c>
      <c r="C79" s="29">
        <v>8.5500000000000007</v>
      </c>
      <c r="E79" s="35">
        <v>6.493506</v>
      </c>
      <c r="F79" s="35">
        <v>3.5</v>
      </c>
      <c r="G79" s="39">
        <v>59.195</v>
      </c>
    </row>
    <row r="80" spans="1:7" x14ac:dyDescent="0.25">
      <c r="B80" s="10" t="s">
        <v>8</v>
      </c>
      <c r="C80" s="29">
        <v>8.57</v>
      </c>
      <c r="E80" s="35">
        <v>7.2340429999999998</v>
      </c>
      <c r="F80" s="35">
        <v>3.5</v>
      </c>
      <c r="G80" s="39">
        <v>60.06</v>
      </c>
    </row>
    <row r="81" spans="1:7" x14ac:dyDescent="0.25">
      <c r="B81" s="10" t="s">
        <v>9</v>
      </c>
      <c r="C81" s="29">
        <v>8.64</v>
      </c>
      <c r="E81" s="35">
        <v>6.751055</v>
      </c>
      <c r="F81" s="35">
        <v>3.5</v>
      </c>
      <c r="G81" s="39">
        <v>60.555</v>
      </c>
    </row>
    <row r="82" spans="1:7" x14ac:dyDescent="0.25">
      <c r="B82" s="10" t="s">
        <v>10</v>
      </c>
      <c r="C82" s="29">
        <v>8.58</v>
      </c>
      <c r="E82" s="35">
        <v>6.3025209999999996</v>
      </c>
      <c r="F82" s="35">
        <v>3.5</v>
      </c>
      <c r="G82" s="39">
        <v>60.52</v>
      </c>
    </row>
    <row r="83" spans="1:7" x14ac:dyDescent="0.25">
      <c r="B83" s="10" t="s">
        <v>11</v>
      </c>
      <c r="C83" s="29">
        <v>8.4719999999999995</v>
      </c>
      <c r="E83" s="35">
        <v>4.9792529999999999</v>
      </c>
      <c r="F83" s="35">
        <v>3.5</v>
      </c>
      <c r="G83" s="39">
        <v>61.94</v>
      </c>
    </row>
    <row r="84" spans="1:7" x14ac:dyDescent="0.25">
      <c r="B84" s="10" t="s">
        <v>12</v>
      </c>
      <c r="C84" s="29">
        <v>8.2899999999999991</v>
      </c>
      <c r="E84" s="35">
        <v>4.1152259999999998</v>
      </c>
      <c r="F84" s="35">
        <v>3.5</v>
      </c>
      <c r="G84" s="39">
        <v>61.405000000000001</v>
      </c>
    </row>
    <row r="85" spans="1:7" x14ac:dyDescent="0.25">
      <c r="B85" s="10" t="s">
        <v>13</v>
      </c>
      <c r="C85" s="29">
        <v>8.2899999999999991</v>
      </c>
      <c r="E85" s="35">
        <v>5.8577399999999997</v>
      </c>
      <c r="F85" s="35">
        <v>3.5</v>
      </c>
      <c r="G85" s="39">
        <v>62.21</v>
      </c>
    </row>
    <row r="86" spans="1:7" x14ac:dyDescent="0.25">
      <c r="A86" s="8">
        <v>2015</v>
      </c>
      <c r="B86" s="10" t="s">
        <v>2</v>
      </c>
      <c r="C86" s="29">
        <v>8.3019999999999996</v>
      </c>
      <c r="D86" s="20">
        <v>113262.444</v>
      </c>
      <c r="E86" s="35">
        <v>7.1729960000000004</v>
      </c>
      <c r="F86">
        <v>3.5</v>
      </c>
      <c r="G86" s="39">
        <v>63.034999999999997</v>
      </c>
    </row>
    <row r="87" spans="1:7" x14ac:dyDescent="0.25">
      <c r="B87" s="10" t="s">
        <v>3</v>
      </c>
      <c r="C87" s="29">
        <v>8.32</v>
      </c>
      <c r="E87" s="35">
        <v>6.3025209999999996</v>
      </c>
      <c r="F87" s="35">
        <v>3.5</v>
      </c>
      <c r="G87" s="39">
        <v>62.02</v>
      </c>
    </row>
    <row r="88" spans="1:7" x14ac:dyDescent="0.25">
      <c r="B88" s="10" t="s">
        <v>4</v>
      </c>
      <c r="C88" s="29">
        <v>8.2799999999999994</v>
      </c>
      <c r="E88" s="35">
        <v>6.2761509999999996</v>
      </c>
      <c r="F88" s="35">
        <v>3.5</v>
      </c>
      <c r="G88" s="39">
        <v>61.658999999999999</v>
      </c>
    </row>
    <row r="89" spans="1:7" x14ac:dyDescent="0.25">
      <c r="B89" s="10" t="s">
        <v>5</v>
      </c>
      <c r="C89" s="29">
        <v>7.8633329999999999</v>
      </c>
      <c r="E89" s="35">
        <v>5.7851239999999997</v>
      </c>
      <c r="F89" s="35">
        <v>3.5</v>
      </c>
      <c r="G89" s="39">
        <v>62.290999999999997</v>
      </c>
    </row>
    <row r="90" spans="1:7" x14ac:dyDescent="0.25">
      <c r="B90" s="10" t="s">
        <v>6</v>
      </c>
      <c r="C90" s="29">
        <v>7.9279999999999999</v>
      </c>
      <c r="E90" s="35">
        <v>5.7377050000000001</v>
      </c>
      <c r="F90" s="35">
        <v>3.5</v>
      </c>
      <c r="G90" s="39">
        <v>63.529000000000003</v>
      </c>
    </row>
    <row r="91" spans="1:7" x14ac:dyDescent="0.25">
      <c r="B91" s="10" t="s">
        <v>7</v>
      </c>
      <c r="C91" s="29">
        <v>7.69</v>
      </c>
      <c r="E91" s="35">
        <v>6.0975609999999998</v>
      </c>
      <c r="F91" s="35">
        <v>3.5</v>
      </c>
      <c r="G91" s="39">
        <v>63.743000000000002</v>
      </c>
    </row>
    <row r="92" spans="1:7" x14ac:dyDescent="0.25">
      <c r="B92" s="10" t="s">
        <v>8</v>
      </c>
      <c r="C92" s="29">
        <v>7.5119999999999996</v>
      </c>
      <c r="E92" s="35">
        <v>4.3650789999999997</v>
      </c>
      <c r="F92" s="35">
        <v>3.5</v>
      </c>
      <c r="G92" s="39">
        <v>63.603999999999999</v>
      </c>
    </row>
    <row r="93" spans="1:7" x14ac:dyDescent="0.25">
      <c r="B93" s="10" t="s">
        <v>9</v>
      </c>
      <c r="C93" s="29">
        <v>7.3975</v>
      </c>
      <c r="E93" s="35">
        <v>4.3478260000000004</v>
      </c>
      <c r="F93" s="35">
        <v>3.5</v>
      </c>
      <c r="G93" s="39">
        <v>63.988</v>
      </c>
    </row>
    <row r="94" spans="1:7" x14ac:dyDescent="0.25">
      <c r="B94" s="10" t="s">
        <v>10</v>
      </c>
      <c r="C94" s="29">
        <v>7.4375</v>
      </c>
      <c r="E94" s="35">
        <v>5.1383400000000004</v>
      </c>
      <c r="F94" s="35">
        <v>3.5</v>
      </c>
      <c r="G94" s="39">
        <v>66.412000000000006</v>
      </c>
    </row>
    <row r="95" spans="1:7" x14ac:dyDescent="0.25">
      <c r="B95" s="10" t="s">
        <v>11</v>
      </c>
      <c r="C95" s="29">
        <v>7.0759999999999996</v>
      </c>
      <c r="E95" s="35">
        <v>6.3241110000000003</v>
      </c>
      <c r="F95" s="35">
        <v>3.5</v>
      </c>
      <c r="G95" s="39">
        <v>65.516999999999996</v>
      </c>
    </row>
    <row r="96" spans="1:7" x14ac:dyDescent="0.25">
      <c r="B96" s="10" t="s">
        <v>12</v>
      </c>
      <c r="C96" s="29">
        <v>7.13</v>
      </c>
      <c r="E96" s="35">
        <v>6.7193680000000002</v>
      </c>
      <c r="F96" s="35">
        <v>3.5</v>
      </c>
      <c r="G96" s="39">
        <v>65.423000000000002</v>
      </c>
    </row>
    <row r="97" spans="1:7" x14ac:dyDescent="0.25">
      <c r="B97" s="10" t="s">
        <v>13</v>
      </c>
      <c r="C97" s="29">
        <v>7.1974999999999998</v>
      </c>
      <c r="E97" s="35">
        <v>6.3241110000000003</v>
      </c>
      <c r="F97" s="35">
        <v>3.5</v>
      </c>
      <c r="G97" s="39">
        <v>66.462000000000003</v>
      </c>
    </row>
    <row r="98" spans="1:7" x14ac:dyDescent="0.25">
      <c r="A98" s="8">
        <v>2016</v>
      </c>
      <c r="B98" s="10" t="s">
        <v>2</v>
      </c>
      <c r="C98" s="29">
        <v>5.8</v>
      </c>
      <c r="D98" s="20">
        <v>121704.749</v>
      </c>
      <c r="E98" s="35">
        <v>5.9055119999999999</v>
      </c>
      <c r="F98">
        <v>3.5</v>
      </c>
      <c r="G98" s="39">
        <v>66.207999999999998</v>
      </c>
    </row>
    <row r="99" spans="1:7" x14ac:dyDescent="0.25">
      <c r="B99" s="10" t="s">
        <v>3</v>
      </c>
      <c r="C99" s="29">
        <v>5.5125000000000002</v>
      </c>
      <c r="E99" s="35">
        <v>5.5335970000000003</v>
      </c>
      <c r="F99" s="35">
        <v>3.5</v>
      </c>
      <c r="G99" s="39">
        <v>67.878</v>
      </c>
    </row>
    <row r="100" spans="1:7" x14ac:dyDescent="0.25">
      <c r="B100" s="10" t="s">
        <v>4</v>
      </c>
      <c r="C100" s="29">
        <v>7.26</v>
      </c>
      <c r="E100" s="35">
        <v>5.5118109999999998</v>
      </c>
      <c r="F100" s="35">
        <v>3.5</v>
      </c>
      <c r="G100" s="39">
        <v>68.207999999999998</v>
      </c>
    </row>
    <row r="101" spans="1:7" x14ac:dyDescent="0.25">
      <c r="B101" s="10" t="s">
        <v>5</v>
      </c>
      <c r="C101" s="29">
        <v>6.91</v>
      </c>
      <c r="E101" s="35">
        <v>5.859375</v>
      </c>
      <c r="F101" s="35">
        <v>3.5</v>
      </c>
      <c r="G101" s="39">
        <v>66.254999999999995</v>
      </c>
    </row>
    <row r="102" spans="1:7" x14ac:dyDescent="0.25">
      <c r="B102" s="10" t="s">
        <v>6</v>
      </c>
      <c r="C102" s="29">
        <v>6.7050000000000001</v>
      </c>
      <c r="E102" s="35">
        <v>6.5891469999999996</v>
      </c>
      <c r="F102" s="35">
        <v>3.5</v>
      </c>
      <c r="G102" s="39">
        <v>66.424999999999997</v>
      </c>
    </row>
    <row r="103" spans="1:7" x14ac:dyDescent="0.25">
      <c r="B103" s="10" t="s">
        <v>7</v>
      </c>
      <c r="C103" s="29">
        <v>6.8</v>
      </c>
      <c r="E103" s="35">
        <v>6.1302680000000001</v>
      </c>
      <c r="F103" s="35">
        <v>3.5</v>
      </c>
      <c r="G103" s="39">
        <v>67.209000000000003</v>
      </c>
    </row>
    <row r="104" spans="1:7" x14ac:dyDescent="0.25">
      <c r="B104" s="10" t="s">
        <v>8</v>
      </c>
      <c r="C104" s="29">
        <v>6.6020000000000003</v>
      </c>
      <c r="E104" s="35">
        <v>6.4638780000000002</v>
      </c>
      <c r="F104" s="35">
        <v>3.5</v>
      </c>
      <c r="G104" s="39">
        <v>67.504000000000005</v>
      </c>
    </row>
    <row r="105" spans="1:7" x14ac:dyDescent="0.25">
      <c r="B105" s="10" t="s">
        <v>9</v>
      </c>
      <c r="C105" s="29">
        <v>6.56</v>
      </c>
      <c r="E105" s="35">
        <v>5.3030299999999997</v>
      </c>
      <c r="F105" s="35">
        <v>3.5</v>
      </c>
      <c r="G105" s="39">
        <v>66.655000000000001</v>
      </c>
    </row>
    <row r="106" spans="1:7" x14ac:dyDescent="0.25">
      <c r="B106" s="10" t="s">
        <v>10</v>
      </c>
      <c r="C106" s="29">
        <v>6.5359999999999996</v>
      </c>
      <c r="E106" s="35">
        <v>4.135338</v>
      </c>
      <c r="F106" s="35">
        <v>3.5</v>
      </c>
      <c r="G106" s="39">
        <v>66.972999999999999</v>
      </c>
    </row>
    <row r="107" spans="1:7" x14ac:dyDescent="0.25">
      <c r="B107" s="10" t="s">
        <v>11</v>
      </c>
      <c r="C107" s="29">
        <v>6.37</v>
      </c>
      <c r="E107" s="35">
        <v>3.3457249999999998</v>
      </c>
      <c r="F107" s="35">
        <v>3.5</v>
      </c>
      <c r="G107" s="39">
        <v>66.555999999999997</v>
      </c>
    </row>
    <row r="108" spans="1:7" x14ac:dyDescent="0.25">
      <c r="B108" s="10" t="s">
        <v>12</v>
      </c>
      <c r="C108" s="29">
        <v>6.1275000000000004</v>
      </c>
      <c r="E108" s="35">
        <v>2.5925919999999998</v>
      </c>
      <c r="F108" s="35">
        <v>3.5</v>
      </c>
      <c r="G108" s="39">
        <v>66.686000000000007</v>
      </c>
    </row>
    <row r="109" spans="1:7" x14ac:dyDescent="0.25">
      <c r="B109" s="10" t="s">
        <v>13</v>
      </c>
      <c r="C109" s="29">
        <v>6.1139999999999999</v>
      </c>
      <c r="E109" s="35">
        <v>2.230483</v>
      </c>
      <c r="F109" s="35">
        <v>3.5</v>
      </c>
      <c r="G109" s="39">
        <v>68.597999999999999</v>
      </c>
    </row>
    <row r="110" spans="1:7" x14ac:dyDescent="0.25">
      <c r="A110" s="8">
        <v>2017</v>
      </c>
      <c r="B110" s="10" t="s">
        <v>2</v>
      </c>
      <c r="C110" s="29">
        <v>6.24</v>
      </c>
      <c r="D110" s="20">
        <v>130825.751</v>
      </c>
      <c r="E110" s="35">
        <v>1.8587359999999999</v>
      </c>
      <c r="F110">
        <v>3.6</v>
      </c>
      <c r="G110" s="39">
        <v>67.954999999999998</v>
      </c>
    </row>
    <row r="111" spans="1:7" x14ac:dyDescent="0.25">
      <c r="B111" s="10" t="s">
        <v>3</v>
      </c>
      <c r="C111" s="29">
        <v>6.16</v>
      </c>
      <c r="E111" s="35">
        <v>2.6217229999999998</v>
      </c>
      <c r="F111" s="35">
        <v>3.6</v>
      </c>
      <c r="G111" s="39">
        <v>67.515000000000001</v>
      </c>
    </row>
    <row r="112" spans="1:7" x14ac:dyDescent="0.25">
      <c r="B112" s="10" t="s">
        <v>4</v>
      </c>
      <c r="C112" s="29">
        <v>5.9260000000000002</v>
      </c>
      <c r="E112" s="35">
        <v>2.6119400000000002</v>
      </c>
      <c r="F112" s="35">
        <v>3.6</v>
      </c>
      <c r="G112" s="39">
        <v>66.724999999999994</v>
      </c>
    </row>
    <row r="113" spans="1:7" x14ac:dyDescent="0.25">
      <c r="B113" s="10" t="s">
        <v>5</v>
      </c>
      <c r="C113" s="29">
        <v>6.0350000000000001</v>
      </c>
      <c r="E113" s="35">
        <v>2.2140219999999999</v>
      </c>
      <c r="F113" s="35">
        <v>3.6</v>
      </c>
      <c r="G113" s="39">
        <v>64.86</v>
      </c>
    </row>
    <row r="114" spans="1:7" x14ac:dyDescent="0.25">
      <c r="B114" s="10" t="s">
        <v>6</v>
      </c>
      <c r="C114" s="29">
        <v>6.4050000000000002</v>
      </c>
      <c r="E114" s="35">
        <v>1.0909089999999999</v>
      </c>
      <c r="F114" s="35">
        <v>3.6</v>
      </c>
      <c r="G114" s="39">
        <v>64.290000000000006</v>
      </c>
    </row>
    <row r="115" spans="1:7" x14ac:dyDescent="0.25">
      <c r="B115" s="10" t="s">
        <v>7</v>
      </c>
      <c r="C115" s="29">
        <v>6.2779999999999996</v>
      </c>
      <c r="E115" s="35">
        <v>1.083032</v>
      </c>
      <c r="F115" s="35">
        <v>3.6</v>
      </c>
      <c r="G115" s="39">
        <v>64.510000000000005</v>
      </c>
    </row>
    <row r="116" spans="1:7" x14ac:dyDescent="0.25">
      <c r="B116" s="10" t="s">
        <v>8</v>
      </c>
      <c r="C116" s="29">
        <v>6.2</v>
      </c>
      <c r="E116" s="35">
        <v>1.785714</v>
      </c>
      <c r="F116" s="35">
        <v>3.6</v>
      </c>
      <c r="G116" s="39">
        <v>64.62</v>
      </c>
    </row>
    <row r="117" spans="1:7" x14ac:dyDescent="0.25">
      <c r="B117" s="10" t="s">
        <v>9</v>
      </c>
      <c r="C117" s="29">
        <v>6.14</v>
      </c>
      <c r="E117" s="35">
        <v>2.5179860000000001</v>
      </c>
      <c r="F117" s="35">
        <v>3.6</v>
      </c>
      <c r="G117" s="39">
        <v>64.2</v>
      </c>
    </row>
    <row r="118" spans="1:7" x14ac:dyDescent="0.25">
      <c r="B118" s="10" t="s">
        <v>10</v>
      </c>
      <c r="C118" s="29">
        <v>6.1020000000000003</v>
      </c>
      <c r="E118" s="35">
        <v>2.8880870000000001</v>
      </c>
      <c r="F118" s="35">
        <v>3.6</v>
      </c>
      <c r="G118" s="39">
        <v>63.935000000000002</v>
      </c>
    </row>
    <row r="119" spans="1:7" x14ac:dyDescent="0.25">
      <c r="B119" s="10" t="s">
        <v>11</v>
      </c>
      <c r="C119" s="29">
        <v>6.09</v>
      </c>
      <c r="E119" s="35">
        <v>3.2374100000000001</v>
      </c>
      <c r="F119" s="35">
        <v>3.6</v>
      </c>
      <c r="G119" s="39">
        <v>65.31</v>
      </c>
    </row>
    <row r="120" spans="1:7" x14ac:dyDescent="0.25">
      <c r="B120" s="10" t="s">
        <v>12</v>
      </c>
      <c r="C120" s="29">
        <v>6.11</v>
      </c>
      <c r="E120" s="35">
        <v>3.9711189999999998</v>
      </c>
      <c r="F120" s="35">
        <v>3.6</v>
      </c>
      <c r="G120" s="39">
        <v>64.75</v>
      </c>
    </row>
    <row r="121" spans="1:7" x14ac:dyDescent="0.25">
      <c r="B121" s="10" t="s">
        <v>13</v>
      </c>
      <c r="C121" s="29">
        <v>6.1660000000000004</v>
      </c>
      <c r="E121" s="35">
        <v>4</v>
      </c>
      <c r="F121" s="35">
        <v>3.6</v>
      </c>
      <c r="G121" s="39">
        <v>64.489999999999995</v>
      </c>
    </row>
    <row r="122" spans="1:7" x14ac:dyDescent="0.25">
      <c r="A122" s="8">
        <v>2018</v>
      </c>
      <c r="B122" s="10" t="s">
        <v>2</v>
      </c>
      <c r="C122" s="29">
        <v>6.335</v>
      </c>
      <c r="D122" s="20">
        <v>140765.88800000001</v>
      </c>
      <c r="E122" s="35">
        <v>5.1094889999999999</v>
      </c>
      <c r="F122" s="35">
        <v>3.6</v>
      </c>
      <c r="G122" s="39">
        <v>63.84</v>
      </c>
    </row>
    <row r="123" spans="1:7" x14ac:dyDescent="0.25">
      <c r="B123" s="10" t="s">
        <v>3</v>
      </c>
      <c r="C123" s="29">
        <v>6.38</v>
      </c>
      <c r="E123" s="35">
        <v>4.7445250000000003</v>
      </c>
      <c r="F123" s="35">
        <v>3.6</v>
      </c>
      <c r="G123" s="39">
        <v>63.55</v>
      </c>
    </row>
    <row r="124" spans="1:7" x14ac:dyDescent="0.25">
      <c r="B124" s="10" t="s">
        <v>4</v>
      </c>
      <c r="C124" s="29">
        <v>6.2320000000000002</v>
      </c>
      <c r="E124" s="35">
        <v>4.3636359999999996</v>
      </c>
      <c r="F124" s="35">
        <v>3.6</v>
      </c>
      <c r="G124" s="39">
        <v>65.209999999999994</v>
      </c>
    </row>
    <row r="125" spans="1:7" x14ac:dyDescent="0.25">
      <c r="B125" s="10" t="s">
        <v>15</v>
      </c>
      <c r="G125" s="39">
        <v>65.114999999999995</v>
      </c>
    </row>
    <row r="126" spans="1:7" x14ac:dyDescent="0.25">
      <c r="B126" s="10" t="s">
        <v>6</v>
      </c>
      <c r="G126" s="39">
        <v>66.459999999999994</v>
      </c>
    </row>
    <row r="127" spans="1:7" x14ac:dyDescent="0.25">
      <c r="G127" s="39">
        <v>67.935000000000002</v>
      </c>
    </row>
    <row r="128" spans="1:7" x14ac:dyDescent="0.25">
      <c r="G12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0"/>
  <sheetViews>
    <sheetView topLeftCell="A87" workbookViewId="0">
      <selection activeCell="G129" sqref="G129"/>
    </sheetView>
  </sheetViews>
  <sheetFormatPr defaultRowHeight="15" x14ac:dyDescent="0.25"/>
  <cols>
    <col min="1" max="1" width="10.140625" style="45" customWidth="1"/>
    <col min="2" max="2" width="12.42578125" style="35" customWidth="1"/>
    <col min="3" max="3" width="11.42578125" style="35" customWidth="1"/>
    <col min="4" max="4" width="8" style="35" customWidth="1"/>
    <col min="5" max="5" width="13.42578125" customWidth="1"/>
    <col min="6" max="6" width="11.42578125" customWidth="1"/>
    <col min="7" max="7" width="12.28515625" customWidth="1"/>
    <col min="8" max="8" width="12.28515625" style="35" customWidth="1"/>
    <col min="13" max="13" width="11.28515625" customWidth="1"/>
  </cols>
  <sheetData>
    <row r="1" spans="1:19" s="61" customFormat="1" x14ac:dyDescent="0.25">
      <c r="A1" s="107" t="s">
        <v>27</v>
      </c>
      <c r="B1" s="106"/>
      <c r="C1" s="106" t="s">
        <v>56</v>
      </c>
      <c r="D1" s="106"/>
      <c r="E1" s="68" t="s">
        <v>30</v>
      </c>
      <c r="F1" s="69"/>
      <c r="G1" s="70"/>
      <c r="H1" s="54"/>
      <c r="I1" s="55" t="s">
        <v>31</v>
      </c>
      <c r="J1" s="54"/>
      <c r="K1" s="76" t="s">
        <v>32</v>
      </c>
      <c r="L1" s="77"/>
      <c r="M1" s="78"/>
      <c r="N1" s="57" t="s">
        <v>33</v>
      </c>
      <c r="O1" s="58"/>
      <c r="P1" s="58"/>
      <c r="Q1" s="59" t="s">
        <v>34</v>
      </c>
      <c r="R1" s="60"/>
      <c r="S1" s="60"/>
    </row>
    <row r="2" spans="1:19" s="67" customFormat="1" x14ac:dyDescent="0.25">
      <c r="A2" s="108" t="s">
        <v>24</v>
      </c>
      <c r="B2" s="62" t="s">
        <v>25</v>
      </c>
      <c r="C2" s="62" t="s">
        <v>26</v>
      </c>
      <c r="D2" s="62" t="s">
        <v>23</v>
      </c>
      <c r="E2" s="71" t="s">
        <v>28</v>
      </c>
      <c r="F2" s="63" t="s">
        <v>29</v>
      </c>
      <c r="G2" s="72" t="s">
        <v>23</v>
      </c>
      <c r="H2" s="64" t="s">
        <v>28</v>
      </c>
      <c r="I2" s="64" t="s">
        <v>29</v>
      </c>
      <c r="J2" s="64" t="s">
        <v>23</v>
      </c>
      <c r="K2" s="79" t="s">
        <v>25</v>
      </c>
      <c r="L2" s="65" t="s">
        <v>26</v>
      </c>
      <c r="M2" s="80" t="s">
        <v>23</v>
      </c>
      <c r="N2" s="66" t="s">
        <v>28</v>
      </c>
      <c r="O2" s="66" t="s">
        <v>29</v>
      </c>
      <c r="P2" s="66" t="s">
        <v>23</v>
      </c>
      <c r="Q2" s="83" t="s">
        <v>28</v>
      </c>
      <c r="R2" s="84" t="s">
        <v>29</v>
      </c>
      <c r="S2" s="85" t="s">
        <v>23</v>
      </c>
    </row>
    <row r="3" spans="1:19" x14ac:dyDescent="0.25">
      <c r="A3" s="49">
        <v>39448</v>
      </c>
      <c r="B3" s="103">
        <v>13261.820313</v>
      </c>
      <c r="C3" s="43">
        <v>12650.360352</v>
      </c>
      <c r="D3" s="43">
        <f>(C3-B3)/B3*100</f>
        <v>-4.6106789759518323</v>
      </c>
      <c r="E3" s="73">
        <v>10657.8</v>
      </c>
      <c r="F3" s="74">
        <v>9881.7999999999993</v>
      </c>
      <c r="G3" s="75">
        <f>(F3-E3)/F3*100</f>
        <v>-7.8528203363759639</v>
      </c>
      <c r="H3" s="47">
        <v>6456.9</v>
      </c>
      <c r="I3" s="47">
        <v>5879.78</v>
      </c>
      <c r="J3" s="46">
        <f>(I3-H3)/I3*100</f>
        <v>-9.8153332267533813</v>
      </c>
      <c r="K3" s="81">
        <v>4388.2539059999999</v>
      </c>
      <c r="L3" s="56">
        <v>4348.5429690000001</v>
      </c>
      <c r="M3" s="82">
        <f>(L3-K3)/L3*100</f>
        <v>-0.91320097980155968</v>
      </c>
      <c r="N3" s="48">
        <v>13517.740234000001</v>
      </c>
      <c r="O3" s="48">
        <v>13603.019531</v>
      </c>
      <c r="P3" s="48">
        <f>(O3-N3)/O3*100</f>
        <v>0.62691446414272689</v>
      </c>
      <c r="Q3" s="86">
        <v>6136.75</v>
      </c>
      <c r="R3" s="87">
        <v>5137.45</v>
      </c>
      <c r="S3" s="88">
        <f>(R3-Q3)/R3*100</f>
        <v>-19.45128419741312</v>
      </c>
    </row>
    <row r="4" spans="1:19" x14ac:dyDescent="0.25">
      <c r="A4" s="49">
        <v>39479</v>
      </c>
      <c r="B4" s="103">
        <v>12638.169921999999</v>
      </c>
      <c r="C4" s="43">
        <v>12266.389648</v>
      </c>
      <c r="D4" s="43">
        <f t="shared" ref="D4:D67" si="0">(C4-B4)/B4*100</f>
        <v>-2.9417255527860822</v>
      </c>
      <c r="E4" s="73">
        <v>9881.7999999999993</v>
      </c>
      <c r="F4" s="74">
        <v>10067.9</v>
      </c>
      <c r="G4" s="75">
        <f t="shared" ref="G4:G67" si="1">(F4-E4)/F4*100</f>
        <v>1.8484490310789776</v>
      </c>
      <c r="H4" s="47">
        <v>5879.8</v>
      </c>
      <c r="I4" s="47">
        <v>5884.28</v>
      </c>
      <c r="J4" s="46">
        <f t="shared" ref="J4:J67" si="2">(I4-H4)/I4*100</f>
        <v>7.6135058154941024E-2</v>
      </c>
      <c r="K4" s="81">
        <v>4323.6982420000004</v>
      </c>
      <c r="L4" s="56">
        <v>3472.7128910000001</v>
      </c>
      <c r="M4" s="82">
        <f t="shared" ref="M4:M67" si="3">(L4-K4)/L4*100</f>
        <v>-24.504915255316458</v>
      </c>
      <c r="N4" s="48">
        <v>13412.870117</v>
      </c>
      <c r="O4" s="48">
        <v>12525.540039</v>
      </c>
      <c r="P4" s="48">
        <f t="shared" ref="P4:P67" si="4">(O4-N4)/O4*100</f>
        <v>-7.084166233449225</v>
      </c>
      <c r="Q4" s="86">
        <v>5140.6000000000004</v>
      </c>
      <c r="R4" s="87">
        <v>5223.5</v>
      </c>
      <c r="S4" s="88">
        <f t="shared" ref="S4:S67" si="5">(R4-Q4)/R4*100</f>
        <v>1.5870584856896648</v>
      </c>
    </row>
    <row r="5" spans="1:19" x14ac:dyDescent="0.25">
      <c r="A5" s="49">
        <v>39508</v>
      </c>
      <c r="B5" s="103">
        <v>12264.360352</v>
      </c>
      <c r="C5" s="43">
        <v>12262.889648</v>
      </c>
      <c r="D5" s="43">
        <f t="shared" si="0"/>
        <v>-1.1991689397478874E-2</v>
      </c>
      <c r="E5" s="73">
        <v>10067.9</v>
      </c>
      <c r="F5" s="74">
        <v>10013.200000000001</v>
      </c>
      <c r="G5" s="75">
        <f t="shared" si="1"/>
        <v>-0.54627891183636501</v>
      </c>
      <c r="H5" s="47">
        <v>5884.3</v>
      </c>
      <c r="I5" s="47">
        <v>5702.11</v>
      </c>
      <c r="J5" s="46">
        <f t="shared" si="2"/>
        <v>-3.1951330297030491</v>
      </c>
      <c r="K5" s="81">
        <v>3461.084961</v>
      </c>
      <c r="L5" s="56">
        <v>3693.1059570000002</v>
      </c>
      <c r="M5" s="82">
        <f t="shared" si="3"/>
        <v>6.2825437098608594</v>
      </c>
      <c r="N5" s="48">
        <v>12539.799805000001</v>
      </c>
      <c r="O5" s="48">
        <v>13849.990234000001</v>
      </c>
      <c r="P5" s="48">
        <f t="shared" si="4"/>
        <v>9.4598653635411658</v>
      </c>
      <c r="Q5" s="86">
        <v>5222.8</v>
      </c>
      <c r="R5" s="87">
        <v>4734.5</v>
      </c>
      <c r="S5" s="88">
        <f t="shared" si="5"/>
        <v>-10.313655085014259</v>
      </c>
    </row>
    <row r="6" spans="1:19" x14ac:dyDescent="0.25">
      <c r="A6" s="49">
        <v>39539</v>
      </c>
      <c r="B6" s="103">
        <v>12266.639648</v>
      </c>
      <c r="C6" s="43">
        <v>12820.129883</v>
      </c>
      <c r="D6" s="43">
        <f t="shared" si="0"/>
        <v>4.5121585934110522</v>
      </c>
      <c r="E6" s="73">
        <v>10013.200000000001</v>
      </c>
      <c r="F6" s="74">
        <v>10122.299999999999</v>
      </c>
      <c r="G6" s="75">
        <f t="shared" si="1"/>
        <v>1.0778182824061582</v>
      </c>
      <c r="H6" s="47">
        <v>5702.1</v>
      </c>
      <c r="I6" s="47">
        <v>6087.3</v>
      </c>
      <c r="J6" s="46">
        <f t="shared" si="2"/>
        <v>6.3279286383125495</v>
      </c>
      <c r="K6" s="81">
        <v>3739.7971189999998</v>
      </c>
      <c r="L6" s="56">
        <v>3433.3540039999998</v>
      </c>
      <c r="M6" s="82">
        <f t="shared" si="3"/>
        <v>-8.9254738848071327</v>
      </c>
      <c r="N6" s="48">
        <v>13802.589844</v>
      </c>
      <c r="O6" s="48">
        <v>14338.540039</v>
      </c>
      <c r="P6" s="48">
        <f t="shared" si="4"/>
        <v>3.7378296084695228</v>
      </c>
      <c r="Q6" s="86">
        <v>4735.6499999999996</v>
      </c>
      <c r="R6" s="87">
        <v>5165.8999999999996</v>
      </c>
      <c r="S6" s="88">
        <f t="shared" si="5"/>
        <v>8.3286552198068105</v>
      </c>
    </row>
    <row r="7" spans="1:19" x14ac:dyDescent="0.25">
      <c r="A7" s="49">
        <v>39569</v>
      </c>
      <c r="B7" s="103">
        <v>12818.339844</v>
      </c>
      <c r="C7" s="43">
        <v>12638.320313</v>
      </c>
      <c r="D7" s="43">
        <f t="shared" si="0"/>
        <v>-1.4043903749693711</v>
      </c>
      <c r="E7" s="73">
        <v>10122.299999999999</v>
      </c>
      <c r="F7" s="74">
        <v>10049.299999999999</v>
      </c>
      <c r="G7" s="75">
        <f t="shared" si="1"/>
        <v>-0.7264187555352114</v>
      </c>
      <c r="H7" s="47">
        <v>6087.3</v>
      </c>
      <c r="I7" s="47">
        <v>6053.5</v>
      </c>
      <c r="J7" s="46">
        <f t="shared" si="2"/>
        <v>-0.55835467085157653</v>
      </c>
      <c r="K7" s="81">
        <v>3426.195068</v>
      </c>
      <c r="L7" s="56">
        <v>2736.1030270000001</v>
      </c>
      <c r="M7" s="82">
        <f t="shared" si="3"/>
        <v>-25.221712566746845</v>
      </c>
      <c r="N7" s="48">
        <v>14342.959961</v>
      </c>
      <c r="O7" s="48">
        <v>13481.379883</v>
      </c>
      <c r="P7" s="48">
        <f t="shared" si="4"/>
        <v>-6.3908894006202743</v>
      </c>
      <c r="Q7" s="86">
        <v>5265.3</v>
      </c>
      <c r="R7" s="87">
        <v>4870.1000000000004</v>
      </c>
      <c r="S7" s="88">
        <f t="shared" si="5"/>
        <v>-8.1148231042483676</v>
      </c>
    </row>
    <row r="8" spans="1:19" x14ac:dyDescent="0.25">
      <c r="A8" s="49">
        <v>39600</v>
      </c>
      <c r="B8" s="103">
        <v>12637.669921999999</v>
      </c>
      <c r="C8" s="43">
        <v>11350.009765999999</v>
      </c>
      <c r="D8" s="43">
        <f t="shared" si="0"/>
        <v>-10.189063046807435</v>
      </c>
      <c r="E8" s="73">
        <v>10049.299999999999</v>
      </c>
      <c r="F8" s="74">
        <v>9145.7999999999993</v>
      </c>
      <c r="G8" s="75">
        <f t="shared" si="1"/>
        <v>-9.8788514946751516</v>
      </c>
      <c r="H8" s="47">
        <v>6053.5</v>
      </c>
      <c r="I8" s="47">
        <v>5625.9</v>
      </c>
      <c r="J8" s="46">
        <f t="shared" si="2"/>
        <v>-7.60056168790772</v>
      </c>
      <c r="K8" s="81">
        <v>2743.1640630000002</v>
      </c>
      <c r="L8" s="56">
        <v>2775.7170409999999</v>
      </c>
      <c r="M8" s="82">
        <f t="shared" si="3"/>
        <v>1.1727772506765293</v>
      </c>
      <c r="N8" s="48">
        <v>13514.860352</v>
      </c>
      <c r="O8" s="48">
        <v>13376.809569999999</v>
      </c>
      <c r="P8" s="48">
        <f t="shared" si="4"/>
        <v>-1.0320157529161884</v>
      </c>
      <c r="Q8" s="86">
        <v>4869.25</v>
      </c>
      <c r="R8" s="87">
        <v>4040.55</v>
      </c>
      <c r="S8" s="88">
        <f t="shared" si="5"/>
        <v>-20.509584091274697</v>
      </c>
    </row>
    <row r="9" spans="1:19" x14ac:dyDescent="0.25">
      <c r="A9" s="49">
        <v>39630</v>
      </c>
      <c r="B9" s="103">
        <v>11344.639648</v>
      </c>
      <c r="C9" s="43">
        <v>11378.019531</v>
      </c>
      <c r="D9" s="43">
        <f t="shared" si="0"/>
        <v>0.29423484602161254</v>
      </c>
      <c r="E9" s="73">
        <v>9145.7000000000007</v>
      </c>
      <c r="F9" s="74">
        <v>8856.7000000000007</v>
      </c>
      <c r="G9" s="75">
        <f t="shared" si="1"/>
        <v>-3.2630663791254073</v>
      </c>
      <c r="H9" s="47">
        <v>5625.9</v>
      </c>
      <c r="I9" s="47">
        <v>5411.9</v>
      </c>
      <c r="J9" s="46">
        <f t="shared" si="2"/>
        <v>-3.9542489698627099</v>
      </c>
      <c r="K9" s="81">
        <v>2751.0200199999999</v>
      </c>
      <c r="L9" s="56">
        <v>2397.3688959999999</v>
      </c>
      <c r="M9" s="82">
        <f t="shared" si="3"/>
        <v>-14.751635619785732</v>
      </c>
      <c r="N9" s="48">
        <v>13276.570313</v>
      </c>
      <c r="O9" s="48">
        <v>13072.870117</v>
      </c>
      <c r="P9" s="48">
        <f t="shared" si="4"/>
        <v>-1.5581903145745126</v>
      </c>
      <c r="Q9" s="86">
        <v>4039.75</v>
      </c>
      <c r="R9" s="87">
        <v>4332.95</v>
      </c>
      <c r="S9" s="88">
        <f t="shared" si="5"/>
        <v>6.7667524434853812</v>
      </c>
    </row>
    <row r="10" spans="1:19" x14ac:dyDescent="0.25">
      <c r="A10" s="49">
        <v>39661</v>
      </c>
      <c r="B10" s="103">
        <v>11379.889648</v>
      </c>
      <c r="C10" s="43">
        <v>11543.959961</v>
      </c>
      <c r="D10" s="43">
        <f t="shared" si="0"/>
        <v>1.4417566257229506</v>
      </c>
      <c r="E10" s="73">
        <v>8856.7000000000007</v>
      </c>
      <c r="F10" s="74">
        <v>9381.7999999999993</v>
      </c>
      <c r="G10" s="75">
        <f t="shared" si="1"/>
        <v>5.5970069709437267</v>
      </c>
      <c r="H10" s="47">
        <v>5411.9</v>
      </c>
      <c r="I10" s="47">
        <v>5636.61</v>
      </c>
      <c r="J10" s="46">
        <f t="shared" si="2"/>
        <v>3.9866160688782806</v>
      </c>
      <c r="K10" s="81">
        <v>2380.468018</v>
      </c>
      <c r="L10" s="56">
        <v>2293.780029</v>
      </c>
      <c r="M10" s="82">
        <f t="shared" si="3"/>
        <v>-3.7792633950951546</v>
      </c>
      <c r="N10" s="48">
        <v>12936.809569999999</v>
      </c>
      <c r="O10" s="48">
        <v>11259.860352</v>
      </c>
      <c r="P10" s="48">
        <f t="shared" si="4"/>
        <v>-14.893161776221644</v>
      </c>
      <c r="Q10" s="86">
        <v>4331.6000000000004</v>
      </c>
      <c r="R10" s="87">
        <v>4360</v>
      </c>
      <c r="S10" s="88">
        <f t="shared" si="5"/>
        <v>0.65137614678898248</v>
      </c>
    </row>
    <row r="11" spans="1:19" x14ac:dyDescent="0.25">
      <c r="A11" s="49">
        <v>39692</v>
      </c>
      <c r="B11" s="103">
        <v>11545.629883</v>
      </c>
      <c r="C11" s="43">
        <v>10850.660156</v>
      </c>
      <c r="D11" s="43">
        <f t="shared" si="0"/>
        <v>-6.0193314184034774</v>
      </c>
      <c r="E11" s="73">
        <v>9381.9</v>
      </c>
      <c r="F11" s="74">
        <v>7888.2</v>
      </c>
      <c r="G11" s="75">
        <f t="shared" si="1"/>
        <v>-18.935878907735603</v>
      </c>
      <c r="H11" s="47">
        <v>5636.6</v>
      </c>
      <c r="I11" s="47">
        <v>4902.45</v>
      </c>
      <c r="J11" s="46">
        <f t="shared" si="2"/>
        <v>-14.975165478485259</v>
      </c>
      <c r="K11" s="81">
        <v>2293.780029</v>
      </c>
      <c r="L11" s="56">
        <v>1728.7860109999999</v>
      </c>
      <c r="M11" s="82">
        <f t="shared" si="3"/>
        <v>-32.681547305741134</v>
      </c>
      <c r="N11" s="48">
        <v>11396.610352</v>
      </c>
      <c r="O11" s="48">
        <v>8576.9804690000001</v>
      </c>
      <c r="P11" s="48">
        <f t="shared" si="4"/>
        <v>-32.874388523922377</v>
      </c>
      <c r="Q11" s="86">
        <v>4356.1000000000004</v>
      </c>
      <c r="R11" s="87">
        <v>3921.2</v>
      </c>
      <c r="S11" s="88">
        <f t="shared" si="5"/>
        <v>-11.090992553300024</v>
      </c>
    </row>
    <row r="12" spans="1:19" x14ac:dyDescent="0.25">
      <c r="A12" s="49">
        <v>39722</v>
      </c>
      <c r="B12" s="103">
        <v>10847.400390999999</v>
      </c>
      <c r="C12" s="43">
        <v>9325.0097659999992</v>
      </c>
      <c r="D12" s="43">
        <f t="shared" si="0"/>
        <v>-14.034612627216337</v>
      </c>
      <c r="E12" s="73">
        <v>7888.2</v>
      </c>
      <c r="F12" s="74">
        <v>6282.55</v>
      </c>
      <c r="G12" s="75">
        <f t="shared" si="1"/>
        <v>-25.557297594129764</v>
      </c>
      <c r="H12" s="47">
        <v>4902.5</v>
      </c>
      <c r="I12" s="47">
        <v>4377.34</v>
      </c>
      <c r="J12" s="46">
        <f t="shared" si="2"/>
        <v>-11.997240333170369</v>
      </c>
      <c r="K12" s="81">
        <v>1713.762939</v>
      </c>
      <c r="L12" s="56">
        <v>1871.1560059999999</v>
      </c>
      <c r="M12" s="82">
        <f t="shared" si="3"/>
        <v>8.4115416616950966</v>
      </c>
      <c r="N12" s="48">
        <v>8702.7695309999999</v>
      </c>
      <c r="O12" s="48">
        <v>8512.2695309999999</v>
      </c>
      <c r="P12" s="48">
        <f t="shared" si="4"/>
        <v>-2.2379460531205777</v>
      </c>
      <c r="Q12" s="86">
        <v>3921.85</v>
      </c>
      <c r="R12" s="87">
        <v>2885.6</v>
      </c>
      <c r="S12" s="88">
        <f t="shared" si="5"/>
        <v>-35.911075686165788</v>
      </c>
    </row>
    <row r="13" spans="1:19" x14ac:dyDescent="0.25">
      <c r="A13" s="49">
        <v>39753</v>
      </c>
      <c r="B13" s="103">
        <v>9326.0400389999995</v>
      </c>
      <c r="C13" s="43">
        <v>8829.0400389999995</v>
      </c>
      <c r="D13" s="43">
        <f t="shared" si="0"/>
        <v>-5.3291643390080452</v>
      </c>
      <c r="E13" s="73">
        <v>6282.49</v>
      </c>
      <c r="F13" s="74">
        <v>6093.32</v>
      </c>
      <c r="G13" s="75">
        <f t="shared" si="1"/>
        <v>-3.1045472747205149</v>
      </c>
      <c r="H13" s="47">
        <v>4377.34</v>
      </c>
      <c r="I13" s="47">
        <v>4288.01</v>
      </c>
      <c r="J13" s="46">
        <f t="shared" si="2"/>
        <v>-2.0832507386876413</v>
      </c>
      <c r="K13" s="81">
        <v>1865.7430420000001</v>
      </c>
      <c r="L13" s="56">
        <v>1820.8050539999999</v>
      </c>
      <c r="M13" s="82">
        <f t="shared" si="3"/>
        <v>-2.4680285185544157</v>
      </c>
      <c r="N13" s="48">
        <v>8464.3603519999997</v>
      </c>
      <c r="O13" s="48">
        <v>8859.5595699999994</v>
      </c>
      <c r="P13" s="48">
        <f t="shared" si="4"/>
        <v>4.4607095293790069</v>
      </c>
      <c r="Q13" s="86">
        <v>2885.4</v>
      </c>
      <c r="R13" s="87">
        <v>2755.1</v>
      </c>
      <c r="S13" s="88">
        <f t="shared" si="5"/>
        <v>-4.7294109106747557</v>
      </c>
    </row>
    <row r="14" spans="1:19" x14ac:dyDescent="0.25">
      <c r="A14" s="49">
        <v>39783</v>
      </c>
      <c r="B14" s="103">
        <v>8826.8896480000003</v>
      </c>
      <c r="C14" s="43">
        <v>8776.3896480000003</v>
      </c>
      <c r="D14" s="43">
        <f t="shared" si="0"/>
        <v>-0.57211545645007933</v>
      </c>
      <c r="E14" s="73">
        <v>6093.38</v>
      </c>
      <c r="F14" s="74">
        <v>6360.85</v>
      </c>
      <c r="G14" s="75">
        <f t="shared" si="1"/>
        <v>4.2049411635237472</v>
      </c>
      <c r="H14" s="47">
        <v>4288.01</v>
      </c>
      <c r="I14" s="47">
        <v>4434.17</v>
      </c>
      <c r="J14" s="46">
        <f t="shared" si="2"/>
        <v>3.2962200366697685</v>
      </c>
      <c r="K14" s="81">
        <v>1849.0200199999999</v>
      </c>
      <c r="L14" s="56">
        <v>1990.660034</v>
      </c>
      <c r="M14" s="82">
        <f t="shared" si="3"/>
        <v>7.1152286970563683</v>
      </c>
      <c r="N14" s="48">
        <v>8991.2099610000005</v>
      </c>
      <c r="O14" s="48">
        <v>7994.0498049999997</v>
      </c>
      <c r="P14" s="48">
        <f t="shared" si="4"/>
        <v>-12.473779627646451</v>
      </c>
      <c r="Q14" s="86">
        <v>2755.15</v>
      </c>
      <c r="R14" s="87">
        <v>2959.15</v>
      </c>
      <c r="S14" s="88">
        <f t="shared" si="5"/>
        <v>6.8938715509521309</v>
      </c>
    </row>
    <row r="15" spans="1:19" x14ac:dyDescent="0.25">
      <c r="A15" s="49">
        <v>39814</v>
      </c>
      <c r="B15" s="104">
        <v>8772.25</v>
      </c>
      <c r="C15" s="43">
        <v>8000.8598629999997</v>
      </c>
      <c r="D15" s="43">
        <f t="shared" si="0"/>
        <v>-8.7935265980791737</v>
      </c>
      <c r="E15" s="73">
        <v>6360.77</v>
      </c>
      <c r="F15" s="74">
        <v>6250.76</v>
      </c>
      <c r="G15" s="75">
        <f t="shared" si="1"/>
        <v>-1.7599459905675505</v>
      </c>
      <c r="H15" s="47">
        <v>4434.17</v>
      </c>
      <c r="I15" s="47">
        <v>4149.6400000000003</v>
      </c>
      <c r="J15" s="46">
        <f t="shared" si="2"/>
        <v>-6.8567393798016143</v>
      </c>
      <c r="K15" s="81">
        <v>2008.134033</v>
      </c>
      <c r="L15" s="56">
        <v>2082.8520509999998</v>
      </c>
      <c r="M15" s="82">
        <f t="shared" si="3"/>
        <v>3.5872935844928051</v>
      </c>
      <c r="N15" s="48">
        <v>7908.5097660000001</v>
      </c>
      <c r="O15" s="48">
        <v>7568.419922</v>
      </c>
      <c r="P15" s="48">
        <f t="shared" si="4"/>
        <v>-4.4935382484714106</v>
      </c>
      <c r="Q15" s="86">
        <v>2963.3</v>
      </c>
      <c r="R15" s="87">
        <v>2874.8</v>
      </c>
      <c r="S15" s="88">
        <f t="shared" si="5"/>
        <v>-3.0784750243495198</v>
      </c>
    </row>
    <row r="16" spans="1:19" x14ac:dyDescent="0.25">
      <c r="A16" s="49">
        <v>39845</v>
      </c>
      <c r="B16" s="103">
        <v>8000.6201170000004</v>
      </c>
      <c r="C16" s="43">
        <v>7062.9301759999998</v>
      </c>
      <c r="D16" s="43">
        <f t="shared" si="0"/>
        <v>-11.720215774369338</v>
      </c>
      <c r="E16" s="73">
        <v>6250.96</v>
      </c>
      <c r="F16" s="74">
        <v>6049.14</v>
      </c>
      <c r="G16" s="75">
        <f t="shared" si="1"/>
        <v>-3.3363420254779967</v>
      </c>
      <c r="H16" s="47">
        <v>4149.6400000000003</v>
      </c>
      <c r="I16" s="47">
        <v>3830.09</v>
      </c>
      <c r="J16" s="46">
        <f t="shared" si="2"/>
        <v>-8.3431459835147521</v>
      </c>
      <c r="K16" s="81">
        <v>2066.2290039999998</v>
      </c>
      <c r="L16" s="56">
        <v>2373.2128910000001</v>
      </c>
      <c r="M16" s="82">
        <f t="shared" si="3"/>
        <v>12.935370786337108</v>
      </c>
      <c r="N16" s="48">
        <v>7454.2797849999997</v>
      </c>
      <c r="O16" s="48">
        <v>8109.5297849999997</v>
      </c>
      <c r="P16" s="48">
        <f t="shared" si="4"/>
        <v>8.0799999182689977</v>
      </c>
      <c r="Q16" s="86">
        <v>2872.35</v>
      </c>
      <c r="R16" s="87">
        <v>2763.65</v>
      </c>
      <c r="S16" s="88">
        <f t="shared" si="5"/>
        <v>-3.9332042769525741</v>
      </c>
    </row>
    <row r="17" spans="1:19" x14ac:dyDescent="0.25">
      <c r="A17" s="49">
        <v>39873</v>
      </c>
      <c r="B17" s="103">
        <v>7056.4799800000001</v>
      </c>
      <c r="C17" s="43">
        <v>7608.919922</v>
      </c>
      <c r="D17" s="43">
        <f t="shared" si="0"/>
        <v>7.8288317059747401</v>
      </c>
      <c r="E17" s="73">
        <v>6048.95</v>
      </c>
      <c r="F17" s="74">
        <v>6373.89</v>
      </c>
      <c r="G17" s="75">
        <f t="shared" si="1"/>
        <v>5.0979856884885137</v>
      </c>
      <c r="H17" s="47">
        <v>3830.09</v>
      </c>
      <c r="I17" s="47">
        <v>3926.14</v>
      </c>
      <c r="J17" s="46">
        <f t="shared" si="2"/>
        <v>2.4464232044705421</v>
      </c>
      <c r="K17" s="81">
        <v>2380.9790039999998</v>
      </c>
      <c r="L17" s="56">
        <v>2477.5690920000002</v>
      </c>
      <c r="M17" s="82">
        <f t="shared" si="3"/>
        <v>3.8985830228463461</v>
      </c>
      <c r="N17" s="48">
        <v>8173.3598629999997</v>
      </c>
      <c r="O17" s="48">
        <v>8828.2597659999992</v>
      </c>
      <c r="P17" s="48">
        <f t="shared" si="4"/>
        <v>7.4182219413410895</v>
      </c>
      <c r="Q17" s="86">
        <v>2764.6</v>
      </c>
      <c r="R17" s="87">
        <v>3020.95</v>
      </c>
      <c r="S17" s="88">
        <f t="shared" si="5"/>
        <v>8.4857412403383012</v>
      </c>
    </row>
    <row r="18" spans="1:19" x14ac:dyDescent="0.25">
      <c r="A18" s="49">
        <v>39904</v>
      </c>
      <c r="B18" s="103">
        <v>7606.1298829999996</v>
      </c>
      <c r="C18" s="43">
        <v>8168.1201170000004</v>
      </c>
      <c r="D18" s="43">
        <f t="shared" si="0"/>
        <v>7.3886489271774227</v>
      </c>
      <c r="E18" s="73">
        <v>6373.85</v>
      </c>
      <c r="F18" s="74">
        <v>7528.95</v>
      </c>
      <c r="G18" s="75">
        <f t="shared" si="1"/>
        <v>15.342112778010206</v>
      </c>
      <c r="H18" s="47">
        <v>3926.14</v>
      </c>
      <c r="I18" s="47">
        <v>4243.71</v>
      </c>
      <c r="J18" s="46">
        <f t="shared" si="2"/>
        <v>7.4833105937964701</v>
      </c>
      <c r="K18" s="81">
        <v>2477.570068</v>
      </c>
      <c r="L18" s="56">
        <v>2632.929932</v>
      </c>
      <c r="M18" s="82">
        <f t="shared" si="3"/>
        <v>5.9006455930252235</v>
      </c>
      <c r="N18" s="48">
        <v>8848.8398440000001</v>
      </c>
      <c r="O18" s="48">
        <v>9522.5</v>
      </c>
      <c r="P18" s="48">
        <f t="shared" si="4"/>
        <v>7.074404368600681</v>
      </c>
      <c r="Q18" s="86">
        <v>3023.85</v>
      </c>
      <c r="R18" s="87">
        <v>3473.95</v>
      </c>
      <c r="S18" s="88">
        <f t="shared" si="5"/>
        <v>12.956432878999408</v>
      </c>
    </row>
    <row r="19" spans="1:19" x14ac:dyDescent="0.25">
      <c r="A19" s="49">
        <v>39934</v>
      </c>
      <c r="B19" s="103">
        <v>8167.4101559999999</v>
      </c>
      <c r="C19" s="43">
        <v>8500.3300780000009</v>
      </c>
      <c r="D19" s="43">
        <f t="shared" si="0"/>
        <v>4.0761993782745076</v>
      </c>
      <c r="E19" s="73">
        <v>7529.03</v>
      </c>
      <c r="F19" s="74">
        <v>7572</v>
      </c>
      <c r="G19" s="75">
        <f t="shared" si="1"/>
        <v>0.56748547279450945</v>
      </c>
      <c r="H19" s="47">
        <v>4243.71</v>
      </c>
      <c r="I19" s="47">
        <v>4417.9399999999996</v>
      </c>
      <c r="J19" s="46">
        <f t="shared" si="2"/>
        <v>3.9436932144845693</v>
      </c>
      <c r="K19" s="81">
        <v>2668.3999020000001</v>
      </c>
      <c r="L19" s="56">
        <v>2959.3620609999998</v>
      </c>
      <c r="M19" s="82">
        <f t="shared" si="3"/>
        <v>9.8319216440073056</v>
      </c>
      <c r="N19" s="48">
        <v>9517.4902340000008</v>
      </c>
      <c r="O19" s="48">
        <v>9958.4404300000006</v>
      </c>
      <c r="P19" s="48">
        <f t="shared" si="4"/>
        <v>4.4279041392026457</v>
      </c>
      <c r="Q19" s="86">
        <v>3478.7</v>
      </c>
      <c r="R19" s="87">
        <v>4448.95</v>
      </c>
      <c r="S19" s="88">
        <f t="shared" si="5"/>
        <v>21.808516616280247</v>
      </c>
    </row>
    <row r="20" spans="1:19" x14ac:dyDescent="0.25">
      <c r="A20" s="49">
        <v>39965</v>
      </c>
      <c r="B20" s="103">
        <v>8501.5302730000003</v>
      </c>
      <c r="C20" s="43">
        <v>8447</v>
      </c>
      <c r="D20" s="43">
        <f t="shared" si="0"/>
        <v>-0.64141714784199422</v>
      </c>
      <c r="E20" s="73">
        <v>7571.88</v>
      </c>
      <c r="F20" s="74">
        <v>7414.56</v>
      </c>
      <c r="G20" s="75">
        <f t="shared" si="1"/>
        <v>-2.121771217712173</v>
      </c>
      <c r="H20" s="47">
        <v>4417.9399999999996</v>
      </c>
      <c r="I20" s="47">
        <v>4249.21</v>
      </c>
      <c r="J20" s="46">
        <f t="shared" si="2"/>
        <v>-3.9708557590704991</v>
      </c>
      <c r="K20" s="81">
        <v>2950.1689449999999</v>
      </c>
      <c r="L20" s="56">
        <v>3412.0620119999999</v>
      </c>
      <c r="M20" s="82">
        <f t="shared" si="3"/>
        <v>13.5370654277546</v>
      </c>
      <c r="N20" s="48">
        <v>9889.3398440000001</v>
      </c>
      <c r="O20" s="48">
        <v>10356.830078000001</v>
      </c>
      <c r="P20" s="48">
        <f t="shared" si="4"/>
        <v>4.5138351259913447</v>
      </c>
      <c r="Q20" s="86">
        <v>4450.3999999999996</v>
      </c>
      <c r="R20" s="87">
        <v>4291.1000000000004</v>
      </c>
      <c r="S20" s="88">
        <f t="shared" si="5"/>
        <v>-3.7123348325603982</v>
      </c>
    </row>
    <row r="21" spans="1:19" x14ac:dyDescent="0.25">
      <c r="A21" s="49">
        <v>39995</v>
      </c>
      <c r="B21" s="103">
        <v>8447.5302730000003</v>
      </c>
      <c r="C21" s="43">
        <v>9171.6103519999997</v>
      </c>
      <c r="D21" s="43">
        <f t="shared" si="0"/>
        <v>8.5715002562856082</v>
      </c>
      <c r="E21" s="73">
        <v>7414.64</v>
      </c>
      <c r="F21" s="74">
        <v>7999.96</v>
      </c>
      <c r="G21" s="75">
        <f t="shared" si="1"/>
        <v>7.3165365826829101</v>
      </c>
      <c r="H21" s="47">
        <v>4249.21</v>
      </c>
      <c r="I21" s="47">
        <v>4608.3599999999997</v>
      </c>
      <c r="J21" s="46">
        <f t="shared" si="2"/>
        <v>7.7934449565572068</v>
      </c>
      <c r="K21" s="81">
        <v>3429.693115</v>
      </c>
      <c r="L21" s="56">
        <v>2667.7451169999999</v>
      </c>
      <c r="M21" s="82">
        <f t="shared" si="3"/>
        <v>-28.561499115659334</v>
      </c>
      <c r="N21" s="48">
        <v>10355.230469</v>
      </c>
      <c r="O21" s="48">
        <v>10492.530273</v>
      </c>
      <c r="P21" s="48">
        <f t="shared" si="4"/>
        <v>1.3085480854251925</v>
      </c>
      <c r="Q21" s="86">
        <v>4292.3</v>
      </c>
      <c r="R21" s="87">
        <v>4636.45</v>
      </c>
      <c r="S21" s="88">
        <f t="shared" si="5"/>
        <v>7.4227048711837647</v>
      </c>
    </row>
    <row r="22" spans="1:19" x14ac:dyDescent="0.25">
      <c r="A22" s="49">
        <v>40026</v>
      </c>
      <c r="B22" s="103">
        <v>9173.6503909999992</v>
      </c>
      <c r="C22" s="43">
        <v>9496.2802730000003</v>
      </c>
      <c r="D22" s="43">
        <f t="shared" si="0"/>
        <v>3.5169193096406191</v>
      </c>
      <c r="E22" s="73">
        <v>7999.89</v>
      </c>
      <c r="F22" s="74">
        <v>8817.51</v>
      </c>
      <c r="G22" s="75">
        <f t="shared" si="1"/>
        <v>9.2726858262706813</v>
      </c>
      <c r="H22" s="47">
        <v>4608.3599999999997</v>
      </c>
      <c r="I22" s="47">
        <v>4908.8999999999996</v>
      </c>
      <c r="J22" s="46">
        <f t="shared" si="2"/>
        <v>6.1223492024689845</v>
      </c>
      <c r="K22" s="81">
        <v>2649.1679690000001</v>
      </c>
      <c r="L22" s="56">
        <v>2779.4260250000002</v>
      </c>
      <c r="M22" s="82">
        <f t="shared" si="3"/>
        <v>4.6865091867303832</v>
      </c>
      <c r="N22" s="48">
        <v>10453.370117</v>
      </c>
      <c r="O22" s="48">
        <v>10133.230469</v>
      </c>
      <c r="P22" s="48">
        <f t="shared" si="4"/>
        <v>-3.1593049124796364</v>
      </c>
      <c r="Q22" s="86">
        <v>4633.8</v>
      </c>
      <c r="R22" s="87">
        <v>4662.1000000000004</v>
      </c>
      <c r="S22" s="88">
        <f t="shared" si="5"/>
        <v>0.60702258638811224</v>
      </c>
    </row>
    <row r="23" spans="1:19" x14ac:dyDescent="0.25">
      <c r="A23" s="49">
        <v>40057</v>
      </c>
      <c r="B23" s="103">
        <v>9492.3203130000002</v>
      </c>
      <c r="C23" s="43">
        <v>9712.2802730000003</v>
      </c>
      <c r="D23" s="43">
        <f t="shared" si="0"/>
        <v>2.3172412302475589</v>
      </c>
      <c r="E23" s="73">
        <v>8817.48</v>
      </c>
      <c r="F23" s="74">
        <v>9142.31</v>
      </c>
      <c r="G23" s="75">
        <f t="shared" si="1"/>
        <v>3.5530407522825187</v>
      </c>
      <c r="H23" s="47">
        <v>4908.8999999999996</v>
      </c>
      <c r="I23" s="47">
        <v>5133.8999999999996</v>
      </c>
      <c r="J23" s="46">
        <f t="shared" si="2"/>
        <v>4.3826330859580436</v>
      </c>
      <c r="K23" s="81">
        <v>2779.429932</v>
      </c>
      <c r="L23" s="56">
        <v>2995.8479000000002</v>
      </c>
      <c r="M23" s="82">
        <f t="shared" si="3"/>
        <v>7.2239304271755653</v>
      </c>
      <c r="N23" s="48">
        <v>10072.639648</v>
      </c>
      <c r="O23" s="48">
        <v>10034.740234000001</v>
      </c>
      <c r="P23" s="48">
        <f t="shared" si="4"/>
        <v>-0.37768206367303481</v>
      </c>
      <c r="Q23" s="86">
        <v>4662.2</v>
      </c>
      <c r="R23" s="87">
        <v>5083.95</v>
      </c>
      <c r="S23" s="88">
        <f t="shared" si="5"/>
        <v>8.2957149460557247</v>
      </c>
    </row>
    <row r="24" spans="1:19" x14ac:dyDescent="0.25">
      <c r="A24" s="49">
        <v>40087</v>
      </c>
      <c r="B24" s="103">
        <v>9711.5996090000008</v>
      </c>
      <c r="C24" s="43">
        <v>9712.7304690000001</v>
      </c>
      <c r="D24" s="43">
        <f t="shared" si="0"/>
        <v>1.1644425692254691E-2</v>
      </c>
      <c r="E24" s="73">
        <v>9142.31</v>
      </c>
      <c r="F24" s="74">
        <v>8885.77</v>
      </c>
      <c r="G24" s="75">
        <f t="shared" si="1"/>
        <v>-2.8870880070044467</v>
      </c>
      <c r="H24" s="47">
        <v>5133.8999999999996</v>
      </c>
      <c r="I24" s="47">
        <v>5044.55</v>
      </c>
      <c r="J24" s="46">
        <f t="shared" si="2"/>
        <v>-1.7712184436669169</v>
      </c>
      <c r="K24" s="81">
        <v>2933.8168949999999</v>
      </c>
      <c r="L24" s="56">
        <v>3195.3010250000002</v>
      </c>
      <c r="M24" s="82">
        <f t="shared" si="3"/>
        <v>8.1833958038429344</v>
      </c>
      <c r="N24" s="48">
        <v>9903.7695309999999</v>
      </c>
      <c r="O24" s="48">
        <v>9345.5498050000006</v>
      </c>
      <c r="P24" s="48">
        <f t="shared" si="4"/>
        <v>-5.9731073895871161</v>
      </c>
      <c r="Q24" s="86">
        <v>5087.2</v>
      </c>
      <c r="R24" s="87">
        <v>4711.7</v>
      </c>
      <c r="S24" s="88">
        <f t="shared" si="5"/>
        <v>-7.96952267758983</v>
      </c>
    </row>
    <row r="25" spans="1:19" x14ac:dyDescent="0.25">
      <c r="A25" s="49">
        <v>40118</v>
      </c>
      <c r="B25" s="103">
        <v>9712.1298829999996</v>
      </c>
      <c r="C25" s="43">
        <v>10344.839844</v>
      </c>
      <c r="D25" s="43">
        <f t="shared" si="0"/>
        <v>6.5146365279513896</v>
      </c>
      <c r="E25" s="73">
        <v>8885.84</v>
      </c>
      <c r="F25" s="74">
        <v>8918.44</v>
      </c>
      <c r="G25" s="75">
        <f t="shared" si="1"/>
        <v>0.3655347796251403</v>
      </c>
      <c r="H25" s="47">
        <v>5044.55</v>
      </c>
      <c r="I25" s="47">
        <v>5190.68</v>
      </c>
      <c r="J25" s="46">
        <f t="shared" si="2"/>
        <v>2.8152380805597748</v>
      </c>
      <c r="K25" s="81">
        <v>3191.0581050000001</v>
      </c>
      <c r="L25" s="56">
        <v>3277.1389159999999</v>
      </c>
      <c r="M25" s="82">
        <f t="shared" si="3"/>
        <v>2.6267061972785721</v>
      </c>
      <c r="N25" s="48">
        <v>9281.8203130000002</v>
      </c>
      <c r="O25" s="48">
        <v>10546.440430000001</v>
      </c>
      <c r="P25" s="48">
        <f t="shared" si="4"/>
        <v>11.99096629231139</v>
      </c>
      <c r="Q25" s="86">
        <v>4712.25</v>
      </c>
      <c r="R25" s="87">
        <v>5032.7</v>
      </c>
      <c r="S25" s="88">
        <f t="shared" si="5"/>
        <v>6.367357482067276</v>
      </c>
    </row>
    <row r="26" spans="1:19" x14ac:dyDescent="0.25">
      <c r="A26" s="49">
        <v>40148</v>
      </c>
      <c r="B26" s="103">
        <v>10343.820313</v>
      </c>
      <c r="C26" s="43">
        <v>10428.049805000001</v>
      </c>
      <c r="D26" s="43">
        <f t="shared" si="0"/>
        <v>0.81429771062575107</v>
      </c>
      <c r="E26" s="73">
        <v>8918.41</v>
      </c>
      <c r="F26" s="74">
        <v>9306.89</v>
      </c>
      <c r="G26" s="75">
        <f t="shared" si="1"/>
        <v>4.1741118676593318</v>
      </c>
      <c r="H26" s="47">
        <v>5190.68</v>
      </c>
      <c r="I26" s="47">
        <v>5412.88</v>
      </c>
      <c r="J26" s="46">
        <f t="shared" si="2"/>
        <v>4.1050235734026952</v>
      </c>
      <c r="K26" s="81">
        <v>3289.75</v>
      </c>
      <c r="L26" s="56">
        <v>2989.2919919999999</v>
      </c>
      <c r="M26" s="82">
        <f t="shared" si="3"/>
        <v>-10.051142839310829</v>
      </c>
      <c r="N26" s="48">
        <v>10609.339844</v>
      </c>
      <c r="O26" s="48">
        <v>10198.040039</v>
      </c>
      <c r="P26" s="48">
        <f t="shared" si="4"/>
        <v>-4.0331260068315231</v>
      </c>
      <c r="Q26" s="86">
        <v>5039.7</v>
      </c>
      <c r="R26" s="87">
        <v>5201.05</v>
      </c>
      <c r="S26" s="88">
        <f t="shared" si="5"/>
        <v>3.1022581978638994</v>
      </c>
    </row>
    <row r="27" spans="1:19" x14ac:dyDescent="0.25">
      <c r="A27" s="49">
        <v>40179</v>
      </c>
      <c r="B27" s="103">
        <v>10430.690430000001</v>
      </c>
      <c r="C27" s="43">
        <v>10067.330078000001</v>
      </c>
      <c r="D27" s="43">
        <f t="shared" si="0"/>
        <v>-3.4835695147746772</v>
      </c>
      <c r="E27" s="73">
        <v>9306.93</v>
      </c>
      <c r="F27" s="74">
        <v>9237.2999999999993</v>
      </c>
      <c r="G27" s="75">
        <f t="shared" si="1"/>
        <v>-0.75379169237765387</v>
      </c>
      <c r="H27" s="47">
        <v>5412.88</v>
      </c>
      <c r="I27" s="47">
        <v>5188.5200000000004</v>
      </c>
      <c r="J27" s="46">
        <f t="shared" si="2"/>
        <v>-4.324161803365886</v>
      </c>
      <c r="K27" s="81">
        <v>2981.3740229999999</v>
      </c>
      <c r="L27" s="56">
        <v>3051.943115</v>
      </c>
      <c r="M27" s="82">
        <f t="shared" si="3"/>
        <v>2.3122676059445553</v>
      </c>
      <c r="N27" s="48">
        <v>10212.360352</v>
      </c>
      <c r="O27" s="48">
        <v>10126.030273</v>
      </c>
      <c r="P27" s="48">
        <f t="shared" si="4"/>
        <v>-0.85255600341418591</v>
      </c>
      <c r="Q27" s="86">
        <v>5200.8999999999996</v>
      </c>
      <c r="R27" s="87">
        <v>4882.05</v>
      </c>
      <c r="S27" s="88">
        <f t="shared" si="5"/>
        <v>-6.5310678915619356</v>
      </c>
    </row>
    <row r="28" spans="1:19" x14ac:dyDescent="0.25">
      <c r="A28" s="49">
        <v>40210</v>
      </c>
      <c r="B28" s="103">
        <v>10068.990234000001</v>
      </c>
      <c r="C28" s="43">
        <v>10325.259765999999</v>
      </c>
      <c r="D28" s="43">
        <f t="shared" si="0"/>
        <v>2.5451363646639762</v>
      </c>
      <c r="E28" s="73">
        <v>9237.41</v>
      </c>
      <c r="F28" s="74">
        <v>9344.39</v>
      </c>
      <c r="G28" s="75">
        <f t="shared" si="1"/>
        <v>1.1448580378173381</v>
      </c>
      <c r="H28" s="47">
        <v>5188.5200000000004</v>
      </c>
      <c r="I28" s="47">
        <v>5354.52</v>
      </c>
      <c r="J28" s="46">
        <f t="shared" si="2"/>
        <v>3.1001845170061926</v>
      </c>
      <c r="K28" s="81">
        <v>3057.0061040000001</v>
      </c>
      <c r="L28" s="56">
        <v>3109.1049800000001</v>
      </c>
      <c r="M28" s="82">
        <f t="shared" si="3"/>
        <v>1.6756872583955018</v>
      </c>
      <c r="N28" s="48">
        <v>10128.730469</v>
      </c>
      <c r="O28" s="48">
        <v>11089.940430000001</v>
      </c>
      <c r="P28" s="48">
        <f t="shared" si="4"/>
        <v>8.6674041855065269</v>
      </c>
      <c r="Q28" s="86">
        <v>4882.05</v>
      </c>
      <c r="R28" s="87">
        <v>4922.3</v>
      </c>
      <c r="S28" s="88">
        <f t="shared" si="5"/>
        <v>0.81770716941267296</v>
      </c>
    </row>
    <row r="29" spans="1:19" x14ac:dyDescent="0.25">
      <c r="A29" s="49">
        <v>40238</v>
      </c>
      <c r="B29" s="103">
        <v>10326.099609000001</v>
      </c>
      <c r="C29" s="43">
        <v>10856.629883</v>
      </c>
      <c r="D29" s="43">
        <f t="shared" si="0"/>
        <v>5.1377605687398207</v>
      </c>
      <c r="E29" s="73">
        <v>9344.51</v>
      </c>
      <c r="F29" s="74">
        <v>10165.280000000001</v>
      </c>
      <c r="G29" s="75">
        <f t="shared" si="1"/>
        <v>8.074248815576162</v>
      </c>
      <c r="H29" s="47">
        <v>5354.52</v>
      </c>
      <c r="I29" s="47">
        <v>5679.64</v>
      </c>
      <c r="J29" s="46">
        <f t="shared" si="2"/>
        <v>5.7243064701283863</v>
      </c>
      <c r="K29" s="81">
        <v>3111.9350589999999</v>
      </c>
      <c r="L29" s="56">
        <v>2870.6110840000001</v>
      </c>
      <c r="M29" s="82">
        <f t="shared" si="3"/>
        <v>-8.4067109036495236</v>
      </c>
      <c r="N29" s="48">
        <v>11178.919921999999</v>
      </c>
      <c r="O29" s="48">
        <v>11057.400390999999</v>
      </c>
      <c r="P29" s="48">
        <f t="shared" si="4"/>
        <v>-1.0989882495248058</v>
      </c>
      <c r="Q29" s="86">
        <v>4935.6000000000004</v>
      </c>
      <c r="R29" s="87">
        <v>5249.1</v>
      </c>
      <c r="S29" s="88">
        <f t="shared" si="5"/>
        <v>5.9724524204149283</v>
      </c>
    </row>
    <row r="30" spans="1:19" x14ac:dyDescent="0.25">
      <c r="A30" s="49">
        <v>40269</v>
      </c>
      <c r="B30" s="103">
        <v>10857.309569999999</v>
      </c>
      <c r="C30" s="43">
        <v>11008.610352</v>
      </c>
      <c r="D30" s="43">
        <f t="shared" si="0"/>
        <v>1.3935384362444798</v>
      </c>
      <c r="E30" s="73">
        <v>10165.23</v>
      </c>
      <c r="F30" s="74">
        <v>10366</v>
      </c>
      <c r="G30" s="75">
        <f t="shared" si="1"/>
        <v>1.936812656762497</v>
      </c>
      <c r="H30" s="47">
        <v>5679.64</v>
      </c>
      <c r="I30" s="47">
        <v>5553.29</v>
      </c>
      <c r="J30" s="46">
        <f t="shared" si="2"/>
        <v>-2.2752278379123072</v>
      </c>
      <c r="K30" s="81">
        <v>2870.610107</v>
      </c>
      <c r="L30" s="56">
        <v>2592.1459960000002</v>
      </c>
      <c r="M30" s="82">
        <f t="shared" si="3"/>
        <v>-10.742609074863225</v>
      </c>
      <c r="N30" s="48">
        <v>10847.900390999999</v>
      </c>
      <c r="O30" s="48">
        <v>9768.7001949999994</v>
      </c>
      <c r="P30" s="48">
        <f t="shared" si="4"/>
        <v>-11.047531139837584</v>
      </c>
      <c r="Q30" s="86">
        <v>5249.2</v>
      </c>
      <c r="R30" s="87">
        <v>5278</v>
      </c>
      <c r="S30" s="88">
        <f t="shared" si="5"/>
        <v>0.5456612353164112</v>
      </c>
    </row>
    <row r="31" spans="1:19" x14ac:dyDescent="0.25">
      <c r="A31" s="49">
        <v>40299</v>
      </c>
      <c r="B31" s="103">
        <v>11009.599609000001</v>
      </c>
      <c r="C31" s="43">
        <v>10136.629883</v>
      </c>
      <c r="D31" s="43">
        <f t="shared" si="0"/>
        <v>-7.9291686982547116</v>
      </c>
      <c r="E31" s="73">
        <v>10366</v>
      </c>
      <c r="F31" s="74">
        <v>9637.14</v>
      </c>
      <c r="G31" s="75">
        <f t="shared" si="1"/>
        <v>-7.5630321858974821</v>
      </c>
      <c r="H31" s="47">
        <v>5553.29</v>
      </c>
      <c r="I31" s="47">
        <v>5188.43</v>
      </c>
      <c r="J31" s="46">
        <f t="shared" si="2"/>
        <v>-7.0321850733266063</v>
      </c>
      <c r="K31" s="81">
        <v>2577.7629390000002</v>
      </c>
      <c r="L31" s="56">
        <v>2398.3701169999999</v>
      </c>
      <c r="M31" s="82">
        <f t="shared" si="3"/>
        <v>-7.4797805696642712</v>
      </c>
      <c r="N31" s="48">
        <v>9747.2597659999992</v>
      </c>
      <c r="O31" s="48">
        <v>9382.6396480000003</v>
      </c>
      <c r="P31" s="48">
        <f t="shared" si="4"/>
        <v>-3.8861144803501135</v>
      </c>
      <c r="Q31" s="86">
        <v>5278.4</v>
      </c>
      <c r="R31" s="87">
        <v>5086.3</v>
      </c>
      <c r="S31" s="88">
        <f t="shared" si="5"/>
        <v>-3.7768122210644171</v>
      </c>
    </row>
    <row r="32" spans="1:19" x14ac:dyDescent="0.25">
      <c r="A32" s="49">
        <v>40330</v>
      </c>
      <c r="B32" s="103">
        <v>10133.940430000001</v>
      </c>
      <c r="C32" s="43">
        <v>9774.0195309999999</v>
      </c>
      <c r="D32" s="43">
        <f t="shared" si="0"/>
        <v>-3.551638195291825</v>
      </c>
      <c r="E32" s="73">
        <v>9636.9699999999993</v>
      </c>
      <c r="F32" s="74">
        <v>9366.1200000000008</v>
      </c>
      <c r="G32" s="75">
        <f t="shared" si="1"/>
        <v>-2.8918057851063037</v>
      </c>
      <c r="H32" s="47">
        <v>5188.43</v>
      </c>
      <c r="I32" s="47">
        <v>4916.87</v>
      </c>
      <c r="J32" s="46">
        <f t="shared" si="2"/>
        <v>-5.5230258274064674</v>
      </c>
      <c r="K32" s="81">
        <v>2393.9479980000001</v>
      </c>
      <c r="L32" s="56">
        <v>2637.5029300000001</v>
      </c>
      <c r="M32" s="82">
        <f t="shared" si="3"/>
        <v>9.2342999596212767</v>
      </c>
      <c r="N32" s="48">
        <v>9296.8603519999997</v>
      </c>
      <c r="O32" s="48">
        <v>9537.2998050000006</v>
      </c>
      <c r="P32" s="48">
        <f t="shared" si="4"/>
        <v>2.5210432503542428</v>
      </c>
      <c r="Q32" s="86">
        <v>5086.25</v>
      </c>
      <c r="R32" s="87">
        <v>5312.5</v>
      </c>
      <c r="S32" s="88">
        <f t="shared" si="5"/>
        <v>4.2588235294117647</v>
      </c>
    </row>
    <row r="33" spans="1:19" x14ac:dyDescent="0.25">
      <c r="A33" s="49">
        <v>40360</v>
      </c>
      <c r="B33" s="103">
        <v>9773.2695309999999</v>
      </c>
      <c r="C33" s="43">
        <v>10465.940430000001</v>
      </c>
      <c r="D33" s="43">
        <f t="shared" si="0"/>
        <v>7.0874019876654994</v>
      </c>
      <c r="E33" s="73">
        <v>9366.23</v>
      </c>
      <c r="F33" s="74">
        <v>9948.7199999999993</v>
      </c>
      <c r="G33" s="75">
        <f t="shared" si="1"/>
        <v>5.854924050531122</v>
      </c>
      <c r="H33" s="47">
        <v>4916.87</v>
      </c>
      <c r="I33" s="47">
        <v>5258.02</v>
      </c>
      <c r="J33" s="46">
        <f t="shared" si="2"/>
        <v>6.488183764991394</v>
      </c>
      <c r="K33" s="81">
        <v>2635.806885</v>
      </c>
      <c r="L33" s="56">
        <v>2638.798096</v>
      </c>
      <c r="M33" s="82">
        <f t="shared" si="3"/>
        <v>0.11335505374716706</v>
      </c>
      <c r="N33" s="48">
        <v>9574.6396480000003</v>
      </c>
      <c r="O33" s="48">
        <v>8824.0595699999994</v>
      </c>
      <c r="P33" s="48">
        <f t="shared" si="4"/>
        <v>-8.5060631339323667</v>
      </c>
      <c r="Q33" s="86">
        <v>5312.05</v>
      </c>
      <c r="R33" s="87">
        <v>5367.6</v>
      </c>
      <c r="S33" s="88">
        <f t="shared" si="5"/>
        <v>1.03491318280051</v>
      </c>
    </row>
    <row r="34" spans="1:19" x14ac:dyDescent="0.25">
      <c r="A34" s="49">
        <v>40391</v>
      </c>
      <c r="B34" s="103">
        <v>10468.820313</v>
      </c>
      <c r="C34" s="43">
        <v>10014.719727</v>
      </c>
      <c r="D34" s="43">
        <f t="shared" si="0"/>
        <v>-4.337648105738392</v>
      </c>
      <c r="E34" s="73">
        <v>9948.65</v>
      </c>
      <c r="F34" s="74">
        <v>9825.14</v>
      </c>
      <c r="G34" s="75">
        <f t="shared" si="1"/>
        <v>-1.2570813240320262</v>
      </c>
      <c r="H34" s="47">
        <v>5258.02</v>
      </c>
      <c r="I34" s="47">
        <v>5225.22</v>
      </c>
      <c r="J34" s="46">
        <f t="shared" si="2"/>
        <v>-0.6277247656558036</v>
      </c>
      <c r="K34" s="81">
        <v>2641.0529790000001</v>
      </c>
      <c r="L34" s="56">
        <v>2655.6579590000001</v>
      </c>
      <c r="M34" s="82">
        <f t="shared" si="3"/>
        <v>0.54995711893182353</v>
      </c>
      <c r="N34" s="48">
        <v>8833.3203130000002</v>
      </c>
      <c r="O34" s="48">
        <v>9369.3496090000008</v>
      </c>
      <c r="P34" s="48">
        <f t="shared" si="4"/>
        <v>5.7210939752435124</v>
      </c>
      <c r="Q34" s="86">
        <v>5369.55</v>
      </c>
      <c r="R34" s="87">
        <v>5402.4</v>
      </c>
      <c r="S34" s="88">
        <f t="shared" si="5"/>
        <v>0.60806308307417922</v>
      </c>
    </row>
    <row r="35" spans="1:19" x14ac:dyDescent="0.25">
      <c r="A35" s="49">
        <v>40422</v>
      </c>
      <c r="B35" s="103">
        <v>10016.009765999999</v>
      </c>
      <c r="C35" s="43">
        <v>10788.049805000001</v>
      </c>
      <c r="D35" s="43">
        <f t="shared" si="0"/>
        <v>7.7080599663624714</v>
      </c>
      <c r="E35" s="73">
        <v>9825.01</v>
      </c>
      <c r="F35" s="74">
        <v>10531.8</v>
      </c>
      <c r="G35" s="75">
        <f t="shared" si="1"/>
        <v>6.7110085645378668</v>
      </c>
      <c r="H35" s="47">
        <v>5225.22</v>
      </c>
      <c r="I35" s="47">
        <v>5548.62</v>
      </c>
      <c r="J35" s="46">
        <f t="shared" si="2"/>
        <v>5.8284762697751811</v>
      </c>
      <c r="K35" s="81">
        <v>2655.6599120000001</v>
      </c>
      <c r="L35" s="56">
        <v>2978.834961</v>
      </c>
      <c r="M35" s="82">
        <f t="shared" si="3"/>
        <v>10.849041764016008</v>
      </c>
      <c r="N35" s="48">
        <v>9440.5195309999999</v>
      </c>
      <c r="O35" s="48">
        <v>9202.4501949999994</v>
      </c>
      <c r="P35" s="48">
        <f t="shared" si="4"/>
        <v>-2.5870211840902062</v>
      </c>
      <c r="Q35" s="86">
        <v>5403.05</v>
      </c>
      <c r="R35" s="87">
        <v>6029.95</v>
      </c>
      <c r="S35" s="88">
        <f t="shared" si="5"/>
        <v>10.396437781407801</v>
      </c>
    </row>
    <row r="36" spans="1:19" x14ac:dyDescent="0.25">
      <c r="A36" s="49">
        <v>40452</v>
      </c>
      <c r="B36" s="103">
        <v>10789.719727</v>
      </c>
      <c r="C36" s="43">
        <v>11118.490234000001</v>
      </c>
      <c r="D36" s="43">
        <f t="shared" si="0"/>
        <v>3.0470717990689944</v>
      </c>
      <c r="E36" s="73">
        <v>10531.8</v>
      </c>
      <c r="F36" s="74">
        <v>10843.5</v>
      </c>
      <c r="G36" s="75">
        <f t="shared" si="1"/>
        <v>2.8745331304468182</v>
      </c>
      <c r="H36" s="47">
        <v>5548.62</v>
      </c>
      <c r="I36" s="47">
        <v>5675.16</v>
      </c>
      <c r="J36" s="46">
        <f t="shared" si="2"/>
        <v>2.2297168714186024</v>
      </c>
      <c r="K36" s="81">
        <v>2986.8859859999998</v>
      </c>
      <c r="L36" s="56">
        <v>2820.1809079999998</v>
      </c>
      <c r="M36" s="82">
        <f t="shared" si="3"/>
        <v>-5.9111483780032721</v>
      </c>
      <c r="N36" s="48">
        <v>9166.8496090000008</v>
      </c>
      <c r="O36" s="48">
        <v>9937.0400389999995</v>
      </c>
      <c r="P36" s="48">
        <f t="shared" si="4"/>
        <v>7.7507026939332508</v>
      </c>
      <c r="Q36" s="86">
        <v>6030.3</v>
      </c>
      <c r="R36" s="87">
        <v>6017.7</v>
      </c>
      <c r="S36" s="88">
        <f t="shared" si="5"/>
        <v>-0.20938232214966457</v>
      </c>
    </row>
    <row r="37" spans="1:19" x14ac:dyDescent="0.25">
      <c r="A37" s="49">
        <v>40483</v>
      </c>
      <c r="B37" s="103">
        <v>11120.299805000001</v>
      </c>
      <c r="C37" s="43">
        <v>11006.019531</v>
      </c>
      <c r="D37" s="43">
        <f t="shared" si="0"/>
        <v>-1.0276725987964552</v>
      </c>
      <c r="E37" s="73">
        <v>10843.49</v>
      </c>
      <c r="F37" s="74">
        <v>10607.75</v>
      </c>
      <c r="G37" s="75">
        <f t="shared" si="1"/>
        <v>-2.2223374419645991</v>
      </c>
      <c r="H37" s="47">
        <v>5675.16</v>
      </c>
      <c r="I37" s="47">
        <v>5528.27</v>
      </c>
      <c r="J37" s="46">
        <f t="shared" si="2"/>
        <v>-2.657069933270253</v>
      </c>
      <c r="K37" s="81">
        <v>2810.5429690000001</v>
      </c>
      <c r="L37" s="56">
        <v>2808.076904</v>
      </c>
      <c r="M37" s="82">
        <f t="shared" si="3"/>
        <v>-8.7820422456637667E-2</v>
      </c>
      <c r="N37" s="48">
        <v>9939.7998050000006</v>
      </c>
      <c r="O37" s="48">
        <v>10228.919921999999</v>
      </c>
      <c r="P37" s="48">
        <f t="shared" si="4"/>
        <v>2.826497022214137</v>
      </c>
      <c r="Q37" s="86">
        <v>6092.3</v>
      </c>
      <c r="R37" s="87">
        <v>5862.7</v>
      </c>
      <c r="S37" s="88">
        <f t="shared" si="5"/>
        <v>-3.9162843058659047</v>
      </c>
    </row>
    <row r="38" spans="1:19" x14ac:dyDescent="0.25">
      <c r="A38" s="49">
        <v>40513</v>
      </c>
      <c r="B38" s="103">
        <v>11007.230469</v>
      </c>
      <c r="C38" s="43">
        <v>11577.509765999999</v>
      </c>
      <c r="D38" s="43">
        <f t="shared" si="0"/>
        <v>5.1809517262865912</v>
      </c>
      <c r="E38" s="73">
        <v>10607.74</v>
      </c>
      <c r="F38" s="74">
        <v>11558.8</v>
      </c>
      <c r="G38" s="75">
        <f t="shared" si="1"/>
        <v>8.2280167491435066</v>
      </c>
      <c r="H38" s="47">
        <v>5528.27</v>
      </c>
      <c r="I38" s="47">
        <v>5899.94</v>
      </c>
      <c r="J38" s="46">
        <f t="shared" si="2"/>
        <v>6.2995555887008878</v>
      </c>
      <c r="K38" s="81">
        <v>2808.080078</v>
      </c>
      <c r="L38" s="56">
        <v>2790.6940920000002</v>
      </c>
      <c r="M38" s="82">
        <f t="shared" si="3"/>
        <v>-0.62299863141000178</v>
      </c>
      <c r="N38" s="48">
        <v>10352.190430000001</v>
      </c>
      <c r="O38" s="48">
        <v>10237.919921999999</v>
      </c>
      <c r="P38" s="48">
        <f t="shared" si="4"/>
        <v>-1.1161496560883282</v>
      </c>
      <c r="Q38" s="86">
        <v>5871</v>
      </c>
      <c r="R38" s="87">
        <v>6134.5</v>
      </c>
      <c r="S38" s="88">
        <f t="shared" si="5"/>
        <v>4.2953785964626299</v>
      </c>
    </row>
    <row r="39" spans="1:19" x14ac:dyDescent="0.25">
      <c r="A39" s="49">
        <v>40544</v>
      </c>
      <c r="B39" s="103">
        <v>11577.429688</v>
      </c>
      <c r="C39" s="43">
        <v>11891.929688</v>
      </c>
      <c r="D39" s="43">
        <f t="shared" si="0"/>
        <v>2.7164924208175418</v>
      </c>
      <c r="E39" s="73">
        <v>11558.89</v>
      </c>
      <c r="F39" s="74">
        <v>11471.51</v>
      </c>
      <c r="G39" s="75">
        <f t="shared" si="1"/>
        <v>-0.76171314848698379</v>
      </c>
      <c r="H39" s="47">
        <v>5899.94</v>
      </c>
      <c r="I39" s="47">
        <v>5862.94</v>
      </c>
      <c r="J39" s="46">
        <f t="shared" si="2"/>
        <v>-0.63108269912364789</v>
      </c>
      <c r="K39" s="81">
        <v>2795.0710450000001</v>
      </c>
      <c r="L39" s="56">
        <v>2905.0529790000001</v>
      </c>
      <c r="M39" s="82">
        <f t="shared" si="3"/>
        <v>3.7858839337883179</v>
      </c>
      <c r="N39" s="48">
        <v>10281.549805000001</v>
      </c>
      <c r="O39" s="48">
        <v>10624.089844</v>
      </c>
      <c r="P39" s="48">
        <f t="shared" si="4"/>
        <v>3.2241824384933122</v>
      </c>
      <c r="Q39" s="86">
        <v>6177.45</v>
      </c>
      <c r="R39" s="87">
        <v>5505.9</v>
      </c>
      <c r="S39" s="88">
        <f t="shared" si="5"/>
        <v>-12.196916035525533</v>
      </c>
    </row>
    <row r="40" spans="1:19" x14ac:dyDescent="0.25">
      <c r="A40" s="49">
        <v>40575</v>
      </c>
      <c r="B40" s="103">
        <v>11892.5</v>
      </c>
      <c r="C40" s="43">
        <v>12226.339844</v>
      </c>
      <c r="D40" s="43">
        <f t="shared" si="0"/>
        <v>2.8071460500315331</v>
      </c>
      <c r="E40" s="73">
        <v>11471.48</v>
      </c>
      <c r="F40" s="74">
        <v>11621.29</v>
      </c>
      <c r="G40" s="75">
        <f t="shared" si="1"/>
        <v>1.2890995750041629</v>
      </c>
      <c r="H40" s="47">
        <v>5862.94</v>
      </c>
      <c r="I40" s="47">
        <v>5994.01</v>
      </c>
      <c r="J40" s="46">
        <f t="shared" si="2"/>
        <v>2.1866830385668461</v>
      </c>
      <c r="K40" s="81">
        <v>2906.2849120000001</v>
      </c>
      <c r="L40" s="56">
        <v>2928.1110840000001</v>
      </c>
      <c r="M40" s="82">
        <f t="shared" si="3"/>
        <v>0.74540109216703609</v>
      </c>
      <c r="N40" s="48">
        <v>10676.240234000001</v>
      </c>
      <c r="O40" s="48">
        <v>9755.0996090000008</v>
      </c>
      <c r="P40" s="48">
        <f t="shared" si="4"/>
        <v>-9.4426572963966535</v>
      </c>
      <c r="Q40" s="86">
        <v>5537.3</v>
      </c>
      <c r="R40" s="87">
        <v>5333.25</v>
      </c>
      <c r="S40" s="88">
        <f t="shared" si="5"/>
        <v>-3.8259972812075222</v>
      </c>
    </row>
    <row r="41" spans="1:19" x14ac:dyDescent="0.25">
      <c r="A41" s="49">
        <v>40603</v>
      </c>
      <c r="B41" s="103">
        <v>12226.490234000001</v>
      </c>
      <c r="C41" s="43">
        <v>12319.730469</v>
      </c>
      <c r="D41" s="43">
        <f t="shared" si="0"/>
        <v>0.76260834643054354</v>
      </c>
      <c r="E41" s="73">
        <v>11621.26</v>
      </c>
      <c r="F41" s="74">
        <v>11591.98</v>
      </c>
      <c r="G41" s="75">
        <f t="shared" si="1"/>
        <v>-0.2525884275162712</v>
      </c>
      <c r="H41" s="47">
        <v>5994.01</v>
      </c>
      <c r="I41" s="47">
        <v>5908.76</v>
      </c>
      <c r="J41" s="46">
        <f t="shared" si="2"/>
        <v>-1.4427731029860749</v>
      </c>
      <c r="K41" s="81">
        <v>2932.4809570000002</v>
      </c>
      <c r="L41" s="56">
        <v>2911.51001</v>
      </c>
      <c r="M41" s="82">
        <f t="shared" si="3"/>
        <v>-0.7202773450193376</v>
      </c>
      <c r="N41" s="48">
        <v>9757.2802730000003</v>
      </c>
      <c r="O41" s="48">
        <v>9849.7402340000008</v>
      </c>
      <c r="P41" s="48">
        <f t="shared" si="4"/>
        <v>0.93870456279487369</v>
      </c>
      <c r="Q41" s="86">
        <v>5382</v>
      </c>
      <c r="R41" s="87">
        <v>5833.75</v>
      </c>
      <c r="S41" s="88">
        <f t="shared" si="5"/>
        <v>7.7437325905292482</v>
      </c>
    </row>
    <row r="42" spans="1:19" x14ac:dyDescent="0.25">
      <c r="A42" s="49">
        <v>40634</v>
      </c>
      <c r="B42" s="103">
        <v>12321.019531</v>
      </c>
      <c r="C42" s="43">
        <v>12810.540039</v>
      </c>
      <c r="D42" s="43">
        <f t="shared" si="0"/>
        <v>3.9730519602566452</v>
      </c>
      <c r="E42" s="73">
        <v>11591.97</v>
      </c>
      <c r="F42" s="74">
        <v>12013.88</v>
      </c>
      <c r="G42" s="75">
        <f t="shared" si="1"/>
        <v>3.5118546214878115</v>
      </c>
      <c r="H42" s="47">
        <v>5908.76</v>
      </c>
      <c r="I42" s="47">
        <v>6069.9</v>
      </c>
      <c r="J42" s="46">
        <f t="shared" si="2"/>
        <v>2.6547389578081915</v>
      </c>
      <c r="K42" s="81">
        <v>2911.51001</v>
      </c>
      <c r="L42" s="56">
        <v>2743.4719239999999</v>
      </c>
      <c r="M42" s="82">
        <f t="shared" si="3"/>
        <v>-6.1250156974451331</v>
      </c>
      <c r="N42" s="48">
        <v>9964.3896480000003</v>
      </c>
      <c r="O42" s="48">
        <v>9693.7304690000001</v>
      </c>
      <c r="P42" s="48">
        <f t="shared" si="4"/>
        <v>-2.7921054733835744</v>
      </c>
      <c r="Q42" s="86">
        <v>5835</v>
      </c>
      <c r="R42" s="87">
        <v>5749.5</v>
      </c>
      <c r="S42" s="88">
        <f t="shared" si="5"/>
        <v>-1.4870858335507435</v>
      </c>
    </row>
    <row r="43" spans="1:19" x14ac:dyDescent="0.25">
      <c r="A43" s="49">
        <v>40664</v>
      </c>
      <c r="B43" s="103">
        <v>12810.160156</v>
      </c>
      <c r="C43" s="43">
        <v>12569.790039</v>
      </c>
      <c r="D43" s="43">
        <f t="shared" si="0"/>
        <v>-1.8764021220095073</v>
      </c>
      <c r="E43" s="73">
        <v>12013.98</v>
      </c>
      <c r="F43" s="74">
        <v>12060.79</v>
      </c>
      <c r="G43" s="75">
        <f t="shared" si="1"/>
        <v>0.38811719630307223</v>
      </c>
      <c r="H43" s="47">
        <v>6069.9</v>
      </c>
      <c r="I43" s="47">
        <v>5989.99</v>
      </c>
      <c r="J43" s="46">
        <f t="shared" si="2"/>
        <v>-1.3340589884123322</v>
      </c>
      <c r="K43" s="81">
        <v>2737.056885</v>
      </c>
      <c r="L43" s="56">
        <v>2762.0759280000002</v>
      </c>
      <c r="M43" s="82">
        <f t="shared" si="3"/>
        <v>0.90580576538011226</v>
      </c>
      <c r="N43" s="48">
        <v>9708.0498050000006</v>
      </c>
      <c r="O43" s="48">
        <v>9816.0898440000001</v>
      </c>
      <c r="P43" s="48">
        <f t="shared" si="4"/>
        <v>1.1006423200785806</v>
      </c>
      <c r="Q43" s="86">
        <v>5766.9</v>
      </c>
      <c r="R43" s="87">
        <v>5560.15</v>
      </c>
      <c r="S43" s="88">
        <f t="shared" si="5"/>
        <v>-3.7184248626385981</v>
      </c>
    </row>
    <row r="44" spans="1:19" x14ac:dyDescent="0.25">
      <c r="A44" s="49">
        <v>40695</v>
      </c>
      <c r="B44" s="103">
        <v>12569.410156</v>
      </c>
      <c r="C44" s="43">
        <v>12414.339844</v>
      </c>
      <c r="D44" s="43">
        <f t="shared" si="0"/>
        <v>-1.2337119250259896</v>
      </c>
      <c r="E44" s="73">
        <v>12060.77</v>
      </c>
      <c r="F44" s="74">
        <v>11934.04</v>
      </c>
      <c r="G44" s="75">
        <f t="shared" si="1"/>
        <v>-1.0619203555543602</v>
      </c>
      <c r="H44" s="47">
        <v>5989.99</v>
      </c>
      <c r="I44" s="47">
        <v>5945.71</v>
      </c>
      <c r="J44" s="46">
        <f t="shared" si="2"/>
        <v>-0.74473864349253072</v>
      </c>
      <c r="K44" s="81">
        <v>2767.8330080000001</v>
      </c>
      <c r="L44" s="56">
        <v>2701.7290039999998</v>
      </c>
      <c r="M44" s="82">
        <f t="shared" si="3"/>
        <v>-2.4467296276618073</v>
      </c>
      <c r="N44" s="48">
        <v>9878.6904300000006</v>
      </c>
      <c r="O44" s="48">
        <v>9833.0302730000003</v>
      </c>
      <c r="P44" s="48">
        <f t="shared" si="4"/>
        <v>-0.46435489093709059</v>
      </c>
      <c r="Q44" s="86">
        <v>5561.05</v>
      </c>
      <c r="R44" s="87">
        <v>5647.4</v>
      </c>
      <c r="S44" s="88">
        <f t="shared" si="5"/>
        <v>1.5290222049084439</v>
      </c>
    </row>
    <row r="45" spans="1:19" x14ac:dyDescent="0.25">
      <c r="A45" s="49">
        <v>40725</v>
      </c>
      <c r="B45" s="103">
        <v>12414.339844</v>
      </c>
      <c r="C45" s="43">
        <v>12143.240234000001</v>
      </c>
      <c r="D45" s="43">
        <f t="shared" si="0"/>
        <v>-2.1837617900481838</v>
      </c>
      <c r="E45" s="73">
        <v>11934</v>
      </c>
      <c r="F45" s="74">
        <v>11552.06</v>
      </c>
      <c r="G45" s="75">
        <f t="shared" si="1"/>
        <v>-3.3062501406675562</v>
      </c>
      <c r="H45" s="47">
        <v>5945.71</v>
      </c>
      <c r="I45" s="47">
        <v>5815.19</v>
      </c>
      <c r="J45" s="46">
        <f t="shared" si="2"/>
        <v>-2.2444666468335592</v>
      </c>
      <c r="K45" s="81">
        <v>2697.5749510000001</v>
      </c>
      <c r="L45" s="56">
        <v>2567.3400879999999</v>
      </c>
      <c r="M45" s="82">
        <f t="shared" si="3"/>
        <v>-5.0727546229161726</v>
      </c>
      <c r="N45" s="48">
        <v>9907.0400389999995</v>
      </c>
      <c r="O45" s="48">
        <v>8955.2001949999994</v>
      </c>
      <c r="P45" s="48">
        <f t="shared" si="4"/>
        <v>-10.628906370305886</v>
      </c>
      <c r="Q45" s="86">
        <v>5705.75</v>
      </c>
      <c r="R45" s="87">
        <v>5482</v>
      </c>
      <c r="S45" s="88">
        <f t="shared" si="5"/>
        <v>-4.081539584093397</v>
      </c>
    </row>
    <row r="46" spans="1:19" x14ac:dyDescent="0.25">
      <c r="A46" s="49">
        <v>40756</v>
      </c>
      <c r="B46" s="103">
        <v>12144.219727</v>
      </c>
      <c r="C46" s="43">
        <v>11613.530273</v>
      </c>
      <c r="D46" s="43">
        <f t="shared" si="0"/>
        <v>-4.3698933808001525</v>
      </c>
      <c r="E46" s="73">
        <v>11558.73</v>
      </c>
      <c r="F46" s="74">
        <v>10525.93</v>
      </c>
      <c r="G46" s="75">
        <f t="shared" si="1"/>
        <v>-9.8119596083196381</v>
      </c>
      <c r="H46" s="47">
        <v>5815.19</v>
      </c>
      <c r="I46" s="47">
        <v>5394.53</v>
      </c>
      <c r="J46" s="46">
        <f t="shared" si="2"/>
        <v>-7.7978989828585599</v>
      </c>
      <c r="K46" s="81">
        <v>2569.7990719999998</v>
      </c>
      <c r="L46" s="56">
        <v>2359.2189939999998</v>
      </c>
      <c r="M46" s="82">
        <f t="shared" si="3"/>
        <v>-8.9258385311219648</v>
      </c>
      <c r="N46" s="48">
        <v>9017.0097659999992</v>
      </c>
      <c r="O46" s="48">
        <v>8700.2900389999995</v>
      </c>
      <c r="P46" s="48">
        <f t="shared" si="4"/>
        <v>-3.6403352713561157</v>
      </c>
      <c r="Q46" s="86">
        <v>5527.5</v>
      </c>
      <c r="R46" s="87">
        <v>5001</v>
      </c>
      <c r="S46" s="88">
        <f t="shared" si="5"/>
        <v>-10.527894421115777</v>
      </c>
    </row>
    <row r="47" spans="1:19" x14ac:dyDescent="0.25">
      <c r="A47" s="49">
        <v>40787</v>
      </c>
      <c r="B47" s="103">
        <v>11613.299805000001</v>
      </c>
      <c r="C47" s="43">
        <v>10913.379883</v>
      </c>
      <c r="D47" s="43">
        <f t="shared" si="0"/>
        <v>-6.0268823999416323</v>
      </c>
      <c r="E47" s="73">
        <v>10525.94</v>
      </c>
      <c r="F47" s="74">
        <v>9819.3799999999992</v>
      </c>
      <c r="G47" s="75">
        <f t="shared" si="1"/>
        <v>-7.1955663188511032</v>
      </c>
      <c r="H47" s="47">
        <v>5394.53</v>
      </c>
      <c r="I47" s="47">
        <v>5128.4799999999996</v>
      </c>
      <c r="J47" s="46">
        <f t="shared" si="2"/>
        <v>-5.1876969394440495</v>
      </c>
      <c r="K47" s="81">
        <v>2359.2189939999998</v>
      </c>
      <c r="L47" s="56">
        <v>2468.25</v>
      </c>
      <c r="M47" s="82">
        <f t="shared" si="3"/>
        <v>4.4173404638914278</v>
      </c>
      <c r="N47" s="48">
        <v>8567.9804690000001</v>
      </c>
      <c r="O47" s="48">
        <v>8988.3896480000003</v>
      </c>
      <c r="P47" s="48">
        <f t="shared" si="4"/>
        <v>4.6772469314739284</v>
      </c>
      <c r="Q47" s="86">
        <v>5109.8</v>
      </c>
      <c r="R47" s="87">
        <v>4943.25</v>
      </c>
      <c r="S47" s="88">
        <f t="shared" si="5"/>
        <v>-3.3692408840337871</v>
      </c>
    </row>
    <row r="48" spans="1:19" x14ac:dyDescent="0.25">
      <c r="A48" s="49">
        <v>40817</v>
      </c>
      <c r="B48" s="103">
        <v>10912.099609000001</v>
      </c>
      <c r="C48" s="43">
        <v>11955.009765999999</v>
      </c>
      <c r="D48" s="43">
        <f t="shared" si="0"/>
        <v>9.5573738727589586</v>
      </c>
      <c r="E48" s="73">
        <v>9819.5300000000007</v>
      </c>
      <c r="F48" s="74">
        <v>10479.74</v>
      </c>
      <c r="G48" s="75">
        <f t="shared" si="1"/>
        <v>6.2998700349436065</v>
      </c>
      <c r="H48" s="47">
        <v>5128.4799999999996</v>
      </c>
      <c r="I48" s="47">
        <v>5544.22</v>
      </c>
      <c r="J48" s="46">
        <f t="shared" si="2"/>
        <v>7.4986201846247198</v>
      </c>
      <c r="K48" s="81">
        <v>2450.3310550000001</v>
      </c>
      <c r="L48" s="56">
        <v>2333.4140630000002</v>
      </c>
      <c r="M48" s="82">
        <f t="shared" si="3"/>
        <v>-5.010554871246609</v>
      </c>
      <c r="N48" s="48">
        <v>8880.75</v>
      </c>
      <c r="O48" s="48">
        <v>8434.6103519999997</v>
      </c>
      <c r="P48" s="48">
        <f t="shared" si="4"/>
        <v>-5.2893925075532682</v>
      </c>
      <c r="Q48" s="86">
        <v>4874.3999999999996</v>
      </c>
      <c r="R48" s="87">
        <v>5326.6</v>
      </c>
      <c r="S48" s="88">
        <f t="shared" si="5"/>
        <v>8.489467953291042</v>
      </c>
    </row>
    <row r="49" spans="1:19" x14ac:dyDescent="0.25">
      <c r="A49" s="49">
        <v>40848</v>
      </c>
      <c r="B49" s="103">
        <v>11951.530273</v>
      </c>
      <c r="C49" s="43">
        <v>12045.679688</v>
      </c>
      <c r="D49" s="43">
        <f t="shared" si="0"/>
        <v>0.7877603357010704</v>
      </c>
      <c r="E49" s="73">
        <v>10479.84</v>
      </c>
      <c r="F49" s="74">
        <v>10315.290000000001</v>
      </c>
      <c r="G49" s="75">
        <f t="shared" si="1"/>
        <v>-1.5952047882318312</v>
      </c>
      <c r="H49" s="47">
        <v>5544.22</v>
      </c>
      <c r="I49" s="47">
        <v>5505.42</v>
      </c>
      <c r="J49" s="46">
        <f t="shared" si="2"/>
        <v>-0.70476003647315155</v>
      </c>
      <c r="K49" s="81">
        <v>2392.485107</v>
      </c>
      <c r="L49" s="56">
        <v>2199.4169919999999</v>
      </c>
      <c r="M49" s="82">
        <f t="shared" si="3"/>
        <v>-8.7781496506688832</v>
      </c>
      <c r="N49" s="48">
        <v>8581.2001949999994</v>
      </c>
      <c r="O49" s="48">
        <v>8455.3496090000008</v>
      </c>
      <c r="P49" s="48">
        <f t="shared" si="4"/>
        <v>-1.4884137477419197</v>
      </c>
      <c r="Q49" s="86">
        <v>5278.6</v>
      </c>
      <c r="R49" s="87">
        <v>4832.05</v>
      </c>
      <c r="S49" s="88">
        <f t="shared" si="5"/>
        <v>-9.2414192733932836</v>
      </c>
    </row>
    <row r="50" spans="1:19" x14ac:dyDescent="0.25">
      <c r="A50" s="49">
        <v>40878</v>
      </c>
      <c r="B50" s="103">
        <v>12046.209961</v>
      </c>
      <c r="C50" s="43">
        <v>12217.559569999999</v>
      </c>
      <c r="D50" s="43">
        <f t="shared" si="0"/>
        <v>1.4224358495721803</v>
      </c>
      <c r="E50" s="73">
        <v>10315.459999999999</v>
      </c>
      <c r="F50" s="74">
        <v>10102.9</v>
      </c>
      <c r="G50" s="75">
        <f t="shared" si="1"/>
        <v>-2.1039503508893436</v>
      </c>
      <c r="H50" s="47">
        <v>5505.42</v>
      </c>
      <c r="I50" s="47">
        <v>5572.28</v>
      </c>
      <c r="J50" s="46">
        <f t="shared" si="2"/>
        <v>1.1998679176207885</v>
      </c>
      <c r="K50" s="81">
        <v>2211.9951169999999</v>
      </c>
      <c r="L50" s="56">
        <v>2292.610107</v>
      </c>
      <c r="M50" s="82">
        <f t="shared" si="3"/>
        <v>3.5162974181200379</v>
      </c>
      <c r="N50" s="48">
        <v>8549.5400389999995</v>
      </c>
      <c r="O50" s="48">
        <v>8802.5097659999992</v>
      </c>
      <c r="P50" s="48">
        <f t="shared" si="4"/>
        <v>2.8738363685446173</v>
      </c>
      <c r="Q50" s="86">
        <v>4970.8500000000004</v>
      </c>
      <c r="R50" s="87">
        <v>4624.3</v>
      </c>
      <c r="S50" s="88">
        <f t="shared" si="5"/>
        <v>-7.4941072162273246</v>
      </c>
    </row>
    <row r="51" spans="1:19" x14ac:dyDescent="0.25">
      <c r="A51" s="49">
        <v>40909</v>
      </c>
      <c r="B51" s="103">
        <v>12221.190430000001</v>
      </c>
      <c r="C51" s="43">
        <v>12632.910156</v>
      </c>
      <c r="D51" s="43">
        <f t="shared" si="0"/>
        <v>3.3689003404228877</v>
      </c>
      <c r="E51" s="73">
        <v>10102.709999999999</v>
      </c>
      <c r="F51" s="74">
        <v>10769.35</v>
      </c>
      <c r="G51" s="75">
        <f t="shared" si="1"/>
        <v>6.1901600375138814</v>
      </c>
      <c r="H51" s="47">
        <v>5572.28</v>
      </c>
      <c r="I51" s="47">
        <v>5681.61</v>
      </c>
      <c r="J51" s="46">
        <f t="shared" si="2"/>
        <v>1.9242785055644429</v>
      </c>
      <c r="K51" s="81">
        <v>2288.0659179999998</v>
      </c>
      <c r="L51" s="56">
        <v>2428.4870609999998</v>
      </c>
      <c r="M51" s="82">
        <f t="shared" si="3"/>
        <v>5.7822479376183118</v>
      </c>
      <c r="N51" s="48">
        <v>8789.0595699999994</v>
      </c>
      <c r="O51" s="48">
        <v>9723.2402340000008</v>
      </c>
      <c r="P51" s="48">
        <f t="shared" si="4"/>
        <v>9.6077093799799389</v>
      </c>
      <c r="Q51" s="86">
        <v>4640.2</v>
      </c>
      <c r="R51" s="87">
        <v>5199.25</v>
      </c>
      <c r="S51" s="88">
        <f t="shared" si="5"/>
        <v>10.752512381593503</v>
      </c>
    </row>
    <row r="52" spans="1:19" x14ac:dyDescent="0.25">
      <c r="A52" s="49">
        <v>40940</v>
      </c>
      <c r="B52" s="103">
        <v>12632.759765999999</v>
      </c>
      <c r="C52" s="43">
        <v>12952.070313</v>
      </c>
      <c r="D52" s="43">
        <f t="shared" si="0"/>
        <v>2.5276388763395801</v>
      </c>
      <c r="E52" s="73">
        <v>10769.42</v>
      </c>
      <c r="F52" s="74">
        <v>11449.52</v>
      </c>
      <c r="G52" s="75">
        <f t="shared" si="1"/>
        <v>5.9399870038219973</v>
      </c>
      <c r="H52" s="47">
        <v>5681.61</v>
      </c>
      <c r="I52" s="47">
        <v>5871.51</v>
      </c>
      <c r="J52" s="46">
        <f t="shared" si="2"/>
        <v>3.2342617146185657</v>
      </c>
      <c r="K52" s="81">
        <v>2418.788086</v>
      </c>
      <c r="L52" s="56">
        <v>2262.788086</v>
      </c>
      <c r="M52" s="82">
        <f t="shared" si="3"/>
        <v>-6.8941497865036938</v>
      </c>
      <c r="N52" s="48">
        <v>9771.3398440000001</v>
      </c>
      <c r="O52" s="48">
        <v>10083.559569999999</v>
      </c>
      <c r="P52" s="48">
        <f t="shared" si="4"/>
        <v>3.0963245055733761</v>
      </c>
      <c r="Q52" s="86">
        <v>5198.1499999999996</v>
      </c>
      <c r="R52" s="87">
        <v>5385.2</v>
      </c>
      <c r="S52" s="88">
        <f t="shared" si="5"/>
        <v>3.4734086013518564</v>
      </c>
    </row>
    <row r="53" spans="1:19" x14ac:dyDescent="0.25">
      <c r="A53" s="49">
        <v>40969</v>
      </c>
      <c r="B53" s="103">
        <v>12952.290039</v>
      </c>
      <c r="C53" s="43">
        <v>13212.040039</v>
      </c>
      <c r="D53" s="43">
        <f t="shared" si="0"/>
        <v>2.0054368703748886</v>
      </c>
      <c r="E53" s="73">
        <v>11449.54</v>
      </c>
      <c r="F53" s="74">
        <v>11538.88</v>
      </c>
      <c r="G53" s="75">
        <f t="shared" si="1"/>
        <v>0.77425192046367008</v>
      </c>
      <c r="H53" s="47">
        <v>5871.51</v>
      </c>
      <c r="I53" s="47">
        <v>5768.45</v>
      </c>
      <c r="J53" s="46">
        <f t="shared" si="2"/>
        <v>-1.7866151219131727</v>
      </c>
      <c r="K53" s="81">
        <v>2258.0310060000002</v>
      </c>
      <c r="L53" s="56">
        <v>2396.3159179999998</v>
      </c>
      <c r="M53" s="82">
        <f t="shared" si="3"/>
        <v>5.7707296004365833</v>
      </c>
      <c r="N53" s="48">
        <v>10161.719727</v>
      </c>
      <c r="O53" s="48">
        <v>9520.8896480000003</v>
      </c>
      <c r="P53" s="48">
        <f t="shared" si="4"/>
        <v>-6.7307793986942697</v>
      </c>
      <c r="Q53" s="86">
        <v>5366</v>
      </c>
      <c r="R53" s="87">
        <v>5295.55</v>
      </c>
      <c r="S53" s="88">
        <f t="shared" si="5"/>
        <v>-1.3303622853150252</v>
      </c>
    </row>
    <row r="54" spans="1:19" x14ac:dyDescent="0.25">
      <c r="A54" s="49">
        <v>41000</v>
      </c>
      <c r="B54" s="103">
        <v>13211.360352</v>
      </c>
      <c r="C54" s="43">
        <v>13213.629883</v>
      </c>
      <c r="D54" s="43">
        <f t="shared" si="0"/>
        <v>1.7178632173607638E-2</v>
      </c>
      <c r="E54" s="73">
        <v>11538.83</v>
      </c>
      <c r="F54" s="74">
        <v>11417.59</v>
      </c>
      <c r="G54" s="75">
        <f t="shared" si="1"/>
        <v>-1.0618703246481944</v>
      </c>
      <c r="H54" s="47">
        <v>5768.45</v>
      </c>
      <c r="I54" s="47">
        <v>5737.78</v>
      </c>
      <c r="J54" s="46">
        <f t="shared" si="2"/>
        <v>-0.53452729104287855</v>
      </c>
      <c r="K54" s="81">
        <v>2421.0820309999999</v>
      </c>
      <c r="L54" s="56">
        <v>2372.2338869999999</v>
      </c>
      <c r="M54" s="82">
        <f t="shared" si="3"/>
        <v>-2.0591622212165142</v>
      </c>
      <c r="N54" s="48">
        <v>9471.6601559999999</v>
      </c>
      <c r="O54" s="48">
        <v>8542.7304690000001</v>
      </c>
      <c r="P54" s="48">
        <f t="shared" si="4"/>
        <v>-10.873920116886691</v>
      </c>
      <c r="Q54" s="86">
        <v>5296.35</v>
      </c>
      <c r="R54" s="87">
        <v>5248.15</v>
      </c>
      <c r="S54" s="88">
        <f t="shared" si="5"/>
        <v>-0.91841887141184475</v>
      </c>
    </row>
    <row r="55" spans="1:19" x14ac:dyDescent="0.25">
      <c r="A55" s="49">
        <v>41030</v>
      </c>
      <c r="B55" s="103">
        <v>13214.160156</v>
      </c>
      <c r="C55" s="43">
        <v>12393.450194999999</v>
      </c>
      <c r="D55" s="43">
        <f t="shared" si="0"/>
        <v>-6.2108370968044477</v>
      </c>
      <c r="E55" s="73">
        <v>11417.62</v>
      </c>
      <c r="F55" s="74">
        <v>10558.22</v>
      </c>
      <c r="G55" s="75">
        <f t="shared" si="1"/>
        <v>-8.1396295966555101</v>
      </c>
      <c r="H55" s="47">
        <v>5737.78</v>
      </c>
      <c r="I55" s="47">
        <v>5320.86</v>
      </c>
      <c r="J55" s="46">
        <f t="shared" si="2"/>
        <v>-7.8355754520885741</v>
      </c>
      <c r="K55" s="81">
        <v>2373.2241210000002</v>
      </c>
      <c r="L55" s="56">
        <v>2225.429932</v>
      </c>
      <c r="M55" s="82">
        <f t="shared" si="3"/>
        <v>-6.6411522050113314</v>
      </c>
      <c r="N55" s="48">
        <v>8465.4697269999997</v>
      </c>
      <c r="O55" s="48">
        <v>9006.7802730000003</v>
      </c>
      <c r="P55" s="48">
        <f t="shared" si="4"/>
        <v>6.0100338810608021</v>
      </c>
      <c r="Q55" s="86">
        <v>5254.3</v>
      </c>
      <c r="R55" s="87">
        <v>4924.25</v>
      </c>
      <c r="S55" s="88">
        <f t="shared" si="5"/>
        <v>-6.7025435345484121</v>
      </c>
    </row>
    <row r="56" spans="1:19" x14ac:dyDescent="0.25">
      <c r="A56" s="49">
        <v>41061</v>
      </c>
      <c r="B56" s="103">
        <v>12391.559569999999</v>
      </c>
      <c r="C56" s="43">
        <v>12880.089844</v>
      </c>
      <c r="D56" s="43">
        <f t="shared" si="0"/>
        <v>3.9424438162144964</v>
      </c>
      <c r="E56" s="73">
        <v>10558.24</v>
      </c>
      <c r="F56" s="74">
        <v>10932.13</v>
      </c>
      <c r="G56" s="75">
        <f t="shared" si="1"/>
        <v>3.4201020295221465</v>
      </c>
      <c r="H56" s="47">
        <v>5320.86</v>
      </c>
      <c r="I56" s="47">
        <v>5571.15</v>
      </c>
      <c r="J56" s="46">
        <f t="shared" si="2"/>
        <v>4.492609245846908</v>
      </c>
      <c r="K56" s="81">
        <v>2234.320068</v>
      </c>
      <c r="L56" s="56">
        <v>2103.63501</v>
      </c>
      <c r="M56" s="82">
        <f t="shared" si="3"/>
        <v>-6.2123446975718482</v>
      </c>
      <c r="N56" s="48">
        <v>9103.7900389999995</v>
      </c>
      <c r="O56" s="48">
        <v>8695.0595699999994</v>
      </c>
      <c r="P56" s="48">
        <f t="shared" si="4"/>
        <v>-4.7007207450333786</v>
      </c>
      <c r="Q56" s="86">
        <v>4910.8500000000004</v>
      </c>
      <c r="R56" s="87">
        <v>5278.9</v>
      </c>
      <c r="S56" s="88">
        <f t="shared" si="5"/>
        <v>6.9720964594896531</v>
      </c>
    </row>
    <row r="57" spans="1:19" x14ac:dyDescent="0.25">
      <c r="A57" s="49">
        <v>41091</v>
      </c>
      <c r="B57" s="103">
        <v>12879.709961</v>
      </c>
      <c r="C57" s="43">
        <v>13008.679688</v>
      </c>
      <c r="D57" s="43">
        <f t="shared" si="0"/>
        <v>1.0013403049488101</v>
      </c>
      <c r="E57" s="73">
        <v>10932.14</v>
      </c>
      <c r="F57" s="74">
        <v>11136.69</v>
      </c>
      <c r="G57" s="75">
        <f t="shared" si="1"/>
        <v>1.8367216830135442</v>
      </c>
      <c r="H57" s="47">
        <v>5571.15</v>
      </c>
      <c r="I57" s="47">
        <v>5635.28</v>
      </c>
      <c r="J57" s="46">
        <f t="shared" si="2"/>
        <v>1.1380091140103086</v>
      </c>
      <c r="K57" s="81">
        <v>2101.7229000000002</v>
      </c>
      <c r="L57" s="56">
        <v>2047.5219729999999</v>
      </c>
      <c r="M57" s="82">
        <f t="shared" si="3"/>
        <v>-2.6471475136643297</v>
      </c>
      <c r="N57" s="48">
        <v>8622.0400389999995</v>
      </c>
      <c r="O57" s="48">
        <v>8839.9101559999999</v>
      </c>
      <c r="P57" s="48">
        <f t="shared" si="4"/>
        <v>2.4646191324933686</v>
      </c>
      <c r="Q57" s="86">
        <v>5283.85</v>
      </c>
      <c r="R57" s="87">
        <v>5229</v>
      </c>
      <c r="S57" s="88">
        <f t="shared" si="5"/>
        <v>-1.0489577357047306</v>
      </c>
    </row>
    <row r="58" spans="1:19" x14ac:dyDescent="0.25">
      <c r="A58" s="49">
        <v>41122</v>
      </c>
      <c r="B58" s="103">
        <v>13007.469727</v>
      </c>
      <c r="C58" s="43">
        <v>13090.839844</v>
      </c>
      <c r="D58" s="43">
        <f t="shared" si="0"/>
        <v>0.64094031160377418</v>
      </c>
      <c r="E58" s="73">
        <v>11136.7</v>
      </c>
      <c r="F58" s="74">
        <v>11410.19</v>
      </c>
      <c r="G58" s="75">
        <f t="shared" si="1"/>
        <v>2.3968926021389629</v>
      </c>
      <c r="H58" s="47">
        <v>5635.28</v>
      </c>
      <c r="I58" s="47">
        <v>5711.48</v>
      </c>
      <c r="J58" s="46">
        <f t="shared" si="2"/>
        <v>1.3341550701394354</v>
      </c>
      <c r="K58" s="81">
        <v>2044.823975</v>
      </c>
      <c r="L58" s="56">
        <v>2086.1689449999999</v>
      </c>
      <c r="M58" s="82">
        <f t="shared" si="3"/>
        <v>1.9818610615929706</v>
      </c>
      <c r="N58" s="48">
        <v>8836.6103519999997</v>
      </c>
      <c r="O58" s="48">
        <v>8870.1601559999999</v>
      </c>
      <c r="P58" s="48">
        <f t="shared" si="4"/>
        <v>0.37823222365727288</v>
      </c>
      <c r="Q58" s="86">
        <v>5220.7</v>
      </c>
      <c r="R58" s="87">
        <v>5258.5</v>
      </c>
      <c r="S58" s="88">
        <f t="shared" si="5"/>
        <v>0.71883617001046274</v>
      </c>
    </row>
    <row r="59" spans="1:19" x14ac:dyDescent="0.25">
      <c r="A59" s="49">
        <v>41153</v>
      </c>
      <c r="B59" s="103">
        <v>13092.150390999999</v>
      </c>
      <c r="C59" s="43">
        <v>13437.129883</v>
      </c>
      <c r="D59" s="43">
        <f t="shared" si="0"/>
        <v>2.6350101526266561</v>
      </c>
      <c r="E59" s="73">
        <v>11410.22</v>
      </c>
      <c r="F59" s="74">
        <v>11734.1</v>
      </c>
      <c r="G59" s="75">
        <f t="shared" si="1"/>
        <v>2.7601605576908415</v>
      </c>
      <c r="H59" s="47">
        <v>5711.48</v>
      </c>
      <c r="I59" s="47">
        <v>5742.07</v>
      </c>
      <c r="J59" s="46">
        <f t="shared" si="2"/>
        <v>0.53273471065312938</v>
      </c>
      <c r="K59" s="81">
        <v>2084.8491210000002</v>
      </c>
      <c r="L59" s="56">
        <v>2068.8798830000001</v>
      </c>
      <c r="M59" s="82">
        <f t="shared" si="3"/>
        <v>-0.77187845129238619</v>
      </c>
      <c r="N59" s="48">
        <v>8815.0703130000002</v>
      </c>
      <c r="O59" s="48">
        <v>8928.2900389999995</v>
      </c>
      <c r="P59" s="48">
        <f t="shared" si="4"/>
        <v>1.2681008962011764</v>
      </c>
      <c r="Q59" s="86">
        <v>5276.5</v>
      </c>
      <c r="R59" s="87">
        <v>5703.3</v>
      </c>
      <c r="S59" s="88">
        <f t="shared" si="5"/>
        <v>7.4833868111444284</v>
      </c>
    </row>
    <row r="60" spans="1:19" x14ac:dyDescent="0.25">
      <c r="A60" s="49">
        <v>41183</v>
      </c>
      <c r="B60" s="103">
        <v>13437.660156</v>
      </c>
      <c r="C60" s="43">
        <v>13096.459961</v>
      </c>
      <c r="D60" s="43">
        <f t="shared" si="0"/>
        <v>-2.5391339789736489</v>
      </c>
      <c r="E60" s="73">
        <v>11734.08</v>
      </c>
      <c r="F60" s="74">
        <v>11934.95</v>
      </c>
      <c r="G60" s="75">
        <f t="shared" si="1"/>
        <v>1.6830401467957619</v>
      </c>
      <c r="H60" s="47">
        <v>5742.07</v>
      </c>
      <c r="I60" s="47">
        <v>5782.7</v>
      </c>
      <c r="J60" s="46">
        <f t="shared" si="2"/>
        <v>0.70261296626143688</v>
      </c>
      <c r="K60" s="81">
        <v>2070.0200199999999</v>
      </c>
      <c r="L60" s="56">
        <v>1980.116943</v>
      </c>
      <c r="M60" s="82">
        <f t="shared" si="3"/>
        <v>-4.5402912852102153</v>
      </c>
      <c r="N60" s="48">
        <v>8931.7099610000005</v>
      </c>
      <c r="O60" s="48">
        <v>9446.0097659999992</v>
      </c>
      <c r="P60" s="48">
        <f t="shared" si="4"/>
        <v>5.4446249553030448</v>
      </c>
      <c r="Q60" s="86">
        <v>5704.75</v>
      </c>
      <c r="R60" s="87">
        <v>5619.7</v>
      </c>
      <c r="S60" s="88">
        <f t="shared" si="5"/>
        <v>-1.5134259835934336</v>
      </c>
    </row>
    <row r="61" spans="1:19" x14ac:dyDescent="0.25">
      <c r="A61" s="49">
        <v>41214</v>
      </c>
      <c r="B61" s="103">
        <v>13099.190430000001</v>
      </c>
      <c r="C61" s="43">
        <v>13025.580078000001</v>
      </c>
      <c r="D61" s="43">
        <f t="shared" si="0"/>
        <v>-0.56194581179166569</v>
      </c>
      <c r="E61" s="73">
        <v>11934.9</v>
      </c>
      <c r="F61" s="74">
        <v>12034.22</v>
      </c>
      <c r="G61" s="75">
        <f t="shared" si="1"/>
        <v>0.82531314867103733</v>
      </c>
      <c r="H61" s="47">
        <v>5782.7</v>
      </c>
      <c r="I61" s="47">
        <v>5866.82</v>
      </c>
      <c r="J61" s="46">
        <f t="shared" si="2"/>
        <v>1.4338261613616898</v>
      </c>
      <c r="K61" s="81">
        <v>1977.2540280000001</v>
      </c>
      <c r="L61" s="56">
        <v>2269.1279300000001</v>
      </c>
      <c r="M61" s="82">
        <f t="shared" si="3"/>
        <v>12.86282267919553</v>
      </c>
      <c r="N61" s="48">
        <v>9484.2001949999994</v>
      </c>
      <c r="O61" s="48">
        <v>10395.179688</v>
      </c>
      <c r="P61" s="48">
        <f t="shared" si="4"/>
        <v>8.7634800007509082</v>
      </c>
      <c r="Q61" s="86">
        <v>5609.85</v>
      </c>
      <c r="R61" s="87">
        <v>5879.85</v>
      </c>
      <c r="S61" s="88">
        <f t="shared" si="5"/>
        <v>4.5919538763743972</v>
      </c>
    </row>
    <row r="62" spans="1:19" x14ac:dyDescent="0.25">
      <c r="A62" s="49">
        <v>41244</v>
      </c>
      <c r="B62" s="103">
        <v>13027.730469</v>
      </c>
      <c r="C62" s="43">
        <v>13104.139648</v>
      </c>
      <c r="D62" s="43">
        <f t="shared" si="0"/>
        <v>0.58651181939800556</v>
      </c>
      <c r="E62" s="73">
        <v>12034.22</v>
      </c>
      <c r="F62" s="74">
        <v>12374.97</v>
      </c>
      <c r="G62" s="75">
        <f t="shared" si="1"/>
        <v>2.7535420287887571</v>
      </c>
      <c r="H62" s="47">
        <v>5866.82</v>
      </c>
      <c r="I62" s="47">
        <v>5897.81</v>
      </c>
      <c r="J62" s="46">
        <f t="shared" si="2"/>
        <v>0.52544927693500965</v>
      </c>
      <c r="K62" s="81">
        <v>2289.51001</v>
      </c>
      <c r="L62" s="56">
        <v>2385.4221189999998</v>
      </c>
      <c r="M62" s="82">
        <f t="shared" si="3"/>
        <v>4.0207604447051697</v>
      </c>
      <c r="N62" s="48">
        <v>10604.5</v>
      </c>
      <c r="O62" s="48">
        <v>11138.660156</v>
      </c>
      <c r="P62" s="48">
        <f t="shared" si="4"/>
        <v>4.7955512469088735</v>
      </c>
      <c r="Q62" s="86">
        <v>5878.25</v>
      </c>
      <c r="R62" s="87">
        <v>5905.1</v>
      </c>
      <c r="S62" s="88">
        <f t="shared" si="5"/>
        <v>0.45469170716838603</v>
      </c>
    </row>
    <row r="63" spans="1:19" x14ac:dyDescent="0.25">
      <c r="A63" s="49">
        <v>41275</v>
      </c>
      <c r="B63" s="103">
        <v>13104.299805000001</v>
      </c>
      <c r="C63" s="43">
        <v>13860.580078000001</v>
      </c>
      <c r="D63" s="43">
        <f t="shared" si="0"/>
        <v>5.7712375651802352</v>
      </c>
      <c r="E63" s="73">
        <v>12374.74</v>
      </c>
      <c r="F63" s="74">
        <v>13030.49</v>
      </c>
      <c r="G63" s="75">
        <f t="shared" si="1"/>
        <v>5.0324277905128669</v>
      </c>
      <c r="H63" s="47">
        <v>5897.81</v>
      </c>
      <c r="I63" s="47">
        <v>6276.88</v>
      </c>
      <c r="J63" s="46">
        <f t="shared" si="2"/>
        <v>6.0391468372822121</v>
      </c>
      <c r="K63" s="81">
        <v>2377.4140630000002</v>
      </c>
      <c r="L63" s="56">
        <v>2365.593018</v>
      </c>
      <c r="M63" s="82">
        <f t="shared" si="3"/>
        <v>-0.49970746912308223</v>
      </c>
      <c r="N63" s="48">
        <v>11193.719727</v>
      </c>
      <c r="O63" s="48">
        <v>11559.360352</v>
      </c>
      <c r="P63" s="48">
        <f t="shared" si="4"/>
        <v>3.1631562116387943</v>
      </c>
      <c r="Q63" s="86">
        <v>5937.65</v>
      </c>
      <c r="R63" s="87">
        <v>6034.75</v>
      </c>
      <c r="S63" s="88">
        <f t="shared" si="5"/>
        <v>1.6090144579311547</v>
      </c>
    </row>
    <row r="64" spans="1:19" x14ac:dyDescent="0.25">
      <c r="A64" s="49">
        <v>41306</v>
      </c>
      <c r="B64" s="103">
        <v>13860.580078000001</v>
      </c>
      <c r="C64" s="43">
        <v>14054.490234000001</v>
      </c>
      <c r="D64" s="43">
        <f t="shared" si="0"/>
        <v>1.3990046225250046</v>
      </c>
      <c r="E64" s="73">
        <v>13030.46</v>
      </c>
      <c r="F64" s="74">
        <v>13704.02</v>
      </c>
      <c r="G64" s="75">
        <f t="shared" si="1"/>
        <v>4.9150541228048503</v>
      </c>
      <c r="H64" s="47">
        <v>6276.88</v>
      </c>
      <c r="I64" s="47">
        <v>6360.81</v>
      </c>
      <c r="J64" s="46">
        <f t="shared" si="2"/>
        <v>1.3194860402999034</v>
      </c>
      <c r="K64" s="81">
        <v>2364.5439449999999</v>
      </c>
      <c r="L64" s="56">
        <v>2236.6210940000001</v>
      </c>
      <c r="M64" s="82">
        <f t="shared" si="3"/>
        <v>-5.719469039399117</v>
      </c>
      <c r="N64" s="48">
        <v>11464.709961</v>
      </c>
      <c r="O64" s="48">
        <v>12397.910156</v>
      </c>
      <c r="P64" s="48">
        <f t="shared" si="4"/>
        <v>7.5270766061195786</v>
      </c>
      <c r="Q64" s="86">
        <v>6040.95</v>
      </c>
      <c r="R64" s="87">
        <v>5693.05</v>
      </c>
      <c r="S64" s="88">
        <f t="shared" si="5"/>
        <v>-6.1109598545594999</v>
      </c>
    </row>
    <row r="65" spans="1:19" x14ac:dyDescent="0.25">
      <c r="A65" s="49">
        <v>41334</v>
      </c>
      <c r="B65" s="103">
        <v>14054.490234000001</v>
      </c>
      <c r="C65" s="43">
        <v>14578.540039</v>
      </c>
      <c r="D65" s="43">
        <f t="shared" si="0"/>
        <v>3.7287001966975692</v>
      </c>
      <c r="E65" s="73">
        <v>13704.03</v>
      </c>
      <c r="F65" s="74">
        <v>13923.04</v>
      </c>
      <c r="G65" s="75">
        <f t="shared" si="1"/>
        <v>1.5730041715027767</v>
      </c>
      <c r="H65" s="47">
        <v>6360.81</v>
      </c>
      <c r="I65" s="47">
        <v>6411.74</v>
      </c>
      <c r="J65" s="46">
        <f t="shared" si="2"/>
        <v>0.79432416161602604</v>
      </c>
      <c r="K65" s="81">
        <v>2229.459961</v>
      </c>
      <c r="L65" s="56">
        <v>2177.9121089999999</v>
      </c>
      <c r="M65" s="82">
        <f t="shared" si="3"/>
        <v>-2.3668472105455449</v>
      </c>
      <c r="N65" s="48">
        <v>12371.339844</v>
      </c>
      <c r="O65" s="48">
        <v>13860.860352</v>
      </c>
      <c r="P65" s="48">
        <f t="shared" si="4"/>
        <v>10.746234145451693</v>
      </c>
      <c r="Q65" s="86">
        <v>5702.45</v>
      </c>
      <c r="R65" s="87">
        <v>5682.55</v>
      </c>
      <c r="S65" s="88">
        <f t="shared" si="5"/>
        <v>-0.35019489489753081</v>
      </c>
    </row>
    <row r="66" spans="1:19" x14ac:dyDescent="0.25">
      <c r="A66" s="49">
        <v>41365</v>
      </c>
      <c r="B66" s="103">
        <v>14578.540039</v>
      </c>
      <c r="C66" s="43">
        <v>14839.799805000001</v>
      </c>
      <c r="D66" s="43">
        <f t="shared" si="0"/>
        <v>1.7920845660888407</v>
      </c>
      <c r="E66" s="73">
        <v>13922.95</v>
      </c>
      <c r="F66" s="74">
        <v>13949.87</v>
      </c>
      <c r="G66" s="75">
        <f t="shared" si="1"/>
        <v>0.19297670874352285</v>
      </c>
      <c r="H66" s="47">
        <v>6411.74</v>
      </c>
      <c r="I66" s="47">
        <v>6430.12</v>
      </c>
      <c r="J66" s="46">
        <f t="shared" si="2"/>
        <v>0.28584225488793535</v>
      </c>
      <c r="K66" s="81">
        <v>2170.7829590000001</v>
      </c>
      <c r="L66" s="56">
        <v>2300.594971</v>
      </c>
      <c r="M66" s="82">
        <f t="shared" si="3"/>
        <v>5.642540892088209</v>
      </c>
      <c r="N66" s="48">
        <v>13837.719727</v>
      </c>
      <c r="O66" s="48">
        <v>13774.540039</v>
      </c>
      <c r="P66" s="48">
        <f t="shared" si="4"/>
        <v>-0.45867003777344911</v>
      </c>
      <c r="Q66" s="86">
        <v>5697.35</v>
      </c>
      <c r="R66" s="87">
        <v>5930.2</v>
      </c>
      <c r="S66" s="88">
        <f t="shared" si="5"/>
        <v>3.9265117533978531</v>
      </c>
    </row>
    <row r="67" spans="1:19" x14ac:dyDescent="0.25">
      <c r="A67" s="49">
        <v>41395</v>
      </c>
      <c r="B67" s="103">
        <v>14839.799805000001</v>
      </c>
      <c r="C67" s="43">
        <v>15115.570313</v>
      </c>
      <c r="D67" s="43">
        <f t="shared" si="0"/>
        <v>1.8583169020048622</v>
      </c>
      <c r="E67" s="73">
        <v>13949.93</v>
      </c>
      <c r="F67" s="74">
        <v>14350.92</v>
      </c>
      <c r="G67" s="75">
        <f t="shared" si="1"/>
        <v>2.7941762618703176</v>
      </c>
      <c r="H67" s="47">
        <v>6430.12</v>
      </c>
      <c r="I67" s="47">
        <v>6583.09</v>
      </c>
      <c r="J67" s="46">
        <f t="shared" si="2"/>
        <v>2.3236808246583331</v>
      </c>
      <c r="K67" s="81">
        <v>2300.2089839999999</v>
      </c>
      <c r="L67" s="56">
        <v>1979.2060550000001</v>
      </c>
      <c r="M67" s="82">
        <f t="shared" si="3"/>
        <v>-16.218772582524245</v>
      </c>
      <c r="N67" s="48">
        <v>13551.360352</v>
      </c>
      <c r="O67" s="48">
        <v>13677.320313</v>
      </c>
      <c r="P67" s="48">
        <f t="shared" si="4"/>
        <v>0.92094034589712892</v>
      </c>
      <c r="Q67" s="86">
        <v>5911.4</v>
      </c>
      <c r="R67" s="87">
        <v>5985.95</v>
      </c>
      <c r="S67" s="88">
        <f t="shared" si="5"/>
        <v>1.2454163499528093</v>
      </c>
    </row>
    <row r="68" spans="1:19" x14ac:dyDescent="0.25">
      <c r="A68" s="49">
        <v>41426</v>
      </c>
      <c r="B68" s="103">
        <v>15123.549805000001</v>
      </c>
      <c r="C68" s="43">
        <v>14909.599609000001</v>
      </c>
      <c r="D68" s="43">
        <f t="shared" ref="D68:D127" si="6">(C68-B68)/B68*100</f>
        <v>-1.414682391096207</v>
      </c>
      <c r="E68" s="73">
        <v>14350.76</v>
      </c>
      <c r="F68" s="74">
        <v>13798.22</v>
      </c>
      <c r="G68" s="75">
        <f t="shared" ref="G68:G127" si="7">(F68-E68)/F68*100</f>
        <v>-4.0044295568558912</v>
      </c>
      <c r="H68" s="47">
        <v>6583.09</v>
      </c>
      <c r="I68" s="47">
        <v>6215.47</v>
      </c>
      <c r="J68" s="46">
        <f t="shared" ref="J68:J127" si="8">(I68-H68)/I68*100</f>
        <v>-5.9145969653139643</v>
      </c>
      <c r="K68" s="81">
        <v>1965.987061</v>
      </c>
      <c r="L68" s="56">
        <v>1993.7989500000001</v>
      </c>
      <c r="M68" s="82">
        <f t="shared" ref="M68:M126" si="9">(L68-K68)/L68*100</f>
        <v>1.3949194325736836</v>
      </c>
      <c r="N68" s="48">
        <v>13746.719727</v>
      </c>
      <c r="O68" s="48">
        <v>13668.320313</v>
      </c>
      <c r="P68" s="48">
        <f t="shared" ref="P68:P126" si="10">(O68-N68)/O68*100</f>
        <v>-0.57358484586751668</v>
      </c>
      <c r="Q68" s="86">
        <v>5997.35</v>
      </c>
      <c r="R68" s="87">
        <v>5842.2</v>
      </c>
      <c r="S68" s="88">
        <f t="shared" ref="S68:S126" si="11">(R68-Q68)/R68*100</f>
        <v>-2.6556776556776649</v>
      </c>
    </row>
    <row r="69" spans="1:19" x14ac:dyDescent="0.25">
      <c r="A69" s="49">
        <v>41456</v>
      </c>
      <c r="B69" s="103">
        <v>14911.599609000001</v>
      </c>
      <c r="C69" s="43">
        <v>15499.540039</v>
      </c>
      <c r="D69" s="43">
        <f t="shared" si="6"/>
        <v>3.9428394365225792</v>
      </c>
      <c r="E69" s="73">
        <v>13798.19</v>
      </c>
      <c r="F69" s="74">
        <v>14872.86</v>
      </c>
      <c r="G69" s="75">
        <f t="shared" si="7"/>
        <v>7.2257117998824709</v>
      </c>
      <c r="H69" s="47">
        <v>6215.47</v>
      </c>
      <c r="I69" s="47">
        <v>6621.06</v>
      </c>
      <c r="J69" s="46">
        <f t="shared" si="8"/>
        <v>6.1257562988403684</v>
      </c>
      <c r="K69" s="81">
        <v>2000.8179929999999</v>
      </c>
      <c r="L69" s="56">
        <v>2098.3820799999999</v>
      </c>
      <c r="M69" s="82">
        <f t="shared" si="9"/>
        <v>4.6494910497901305</v>
      </c>
      <c r="N69" s="48">
        <v>13674.5</v>
      </c>
      <c r="O69" s="48">
        <v>13388.860352</v>
      </c>
      <c r="P69" s="48">
        <f t="shared" si="10"/>
        <v>-2.1334127064618467</v>
      </c>
      <c r="Q69" s="86">
        <v>5834.1</v>
      </c>
      <c r="R69" s="87">
        <v>5742</v>
      </c>
      <c r="S69" s="88">
        <f t="shared" si="11"/>
        <v>-1.6039707419017828</v>
      </c>
    </row>
    <row r="70" spans="1:19" x14ac:dyDescent="0.25">
      <c r="A70" s="49">
        <v>41487</v>
      </c>
      <c r="B70" s="103">
        <v>15503.849609000001</v>
      </c>
      <c r="C70" s="43">
        <v>14810.309569999999</v>
      </c>
      <c r="D70" s="43">
        <f t="shared" si="6"/>
        <v>-4.4733408572113644</v>
      </c>
      <c r="E70" s="73">
        <v>14872.93</v>
      </c>
      <c r="F70" s="74">
        <v>14625.18</v>
      </c>
      <c r="G70" s="75">
        <f t="shared" si="7"/>
        <v>-1.6939962448325421</v>
      </c>
      <c r="H70" s="47">
        <v>6621.06</v>
      </c>
      <c r="I70" s="47">
        <v>6412.93</v>
      </c>
      <c r="J70" s="46">
        <f t="shared" si="8"/>
        <v>-3.2454743775466142</v>
      </c>
      <c r="K70" s="81">
        <v>2104.0900879999999</v>
      </c>
      <c r="L70" s="56">
        <v>2174.665039</v>
      </c>
      <c r="M70" s="82">
        <f t="shared" si="9"/>
        <v>3.2453251298164663</v>
      </c>
      <c r="N70" s="48">
        <v>13438.070313</v>
      </c>
      <c r="O70" s="48">
        <v>14455.799805000001</v>
      </c>
      <c r="P70" s="48">
        <f t="shared" si="10"/>
        <v>7.0402849079854164</v>
      </c>
      <c r="Q70" s="86">
        <v>5776.9</v>
      </c>
      <c r="R70" s="87">
        <v>5471.8</v>
      </c>
      <c r="S70" s="88">
        <f t="shared" si="11"/>
        <v>-5.5758616908512639</v>
      </c>
    </row>
    <row r="71" spans="1:19" x14ac:dyDescent="0.25">
      <c r="A71" s="49">
        <v>41518</v>
      </c>
      <c r="B71" s="103">
        <v>14801.549805000001</v>
      </c>
      <c r="C71" s="43">
        <v>15129.669921999999</v>
      </c>
      <c r="D71" s="43">
        <f t="shared" si="6"/>
        <v>2.2167956823626591</v>
      </c>
      <c r="E71" s="73">
        <v>14625.03</v>
      </c>
      <c r="F71" s="74">
        <v>14908.18</v>
      </c>
      <c r="G71" s="75">
        <f t="shared" si="7"/>
        <v>1.899292871430313</v>
      </c>
      <c r="H71" s="47">
        <v>6412.93</v>
      </c>
      <c r="I71" s="47">
        <v>6462.22</v>
      </c>
      <c r="J71" s="46">
        <f t="shared" si="8"/>
        <v>0.762740977558795</v>
      </c>
      <c r="K71" s="81">
        <v>2171.9040530000002</v>
      </c>
      <c r="L71" s="56">
        <v>2141.6140140000002</v>
      </c>
      <c r="M71" s="82">
        <f t="shared" si="9"/>
        <v>-1.4143556589558242</v>
      </c>
      <c r="N71" s="48">
        <v>14517.980469</v>
      </c>
      <c r="O71" s="48">
        <v>14327.940430000001</v>
      </c>
      <c r="P71" s="48">
        <f t="shared" si="10"/>
        <v>-1.3263597788422654</v>
      </c>
      <c r="Q71" s="86">
        <v>5480.25</v>
      </c>
      <c r="R71" s="87">
        <v>5735.3</v>
      </c>
      <c r="S71" s="88">
        <f t="shared" si="11"/>
        <v>4.4470210799783825</v>
      </c>
    </row>
    <row r="72" spans="1:19" x14ac:dyDescent="0.25">
      <c r="A72" s="49">
        <v>41548</v>
      </c>
      <c r="B72" s="103">
        <v>15132.490234000001</v>
      </c>
      <c r="C72" s="43">
        <v>15545.75</v>
      </c>
      <c r="D72" s="43">
        <f t="shared" si="6"/>
        <v>2.7309435500012973</v>
      </c>
      <c r="E72" s="73">
        <v>14908.09</v>
      </c>
      <c r="F72" s="74">
        <v>15479.95</v>
      </c>
      <c r="G72" s="75">
        <f t="shared" si="7"/>
        <v>3.6941979786756454</v>
      </c>
      <c r="H72" s="47">
        <v>6462.22</v>
      </c>
      <c r="I72" s="47">
        <v>6731.43</v>
      </c>
      <c r="J72" s="46">
        <f t="shared" si="8"/>
        <v>3.9992988116938006</v>
      </c>
      <c r="K72" s="81">
        <v>2139.8798830000001</v>
      </c>
      <c r="L72" s="56">
        <v>2220.5039059999999</v>
      </c>
      <c r="M72" s="82">
        <f t="shared" si="9"/>
        <v>3.630888591645641</v>
      </c>
      <c r="N72" s="48">
        <v>14403.070313</v>
      </c>
      <c r="O72" s="48">
        <v>15661.870117</v>
      </c>
      <c r="P72" s="48">
        <f t="shared" si="10"/>
        <v>8.0373531040437509</v>
      </c>
      <c r="Q72" s="86">
        <v>5756.1</v>
      </c>
      <c r="R72" s="87">
        <v>6299.15</v>
      </c>
      <c r="S72" s="88">
        <f t="shared" si="11"/>
        <v>8.6210044212314241</v>
      </c>
    </row>
    <row r="73" spans="1:19" x14ac:dyDescent="0.25">
      <c r="A73" s="49">
        <v>41579</v>
      </c>
      <c r="B73" s="103">
        <v>15558.009765999999</v>
      </c>
      <c r="C73" s="43">
        <v>16086.410156</v>
      </c>
      <c r="D73" s="43">
        <f t="shared" si="6"/>
        <v>3.3963238097121575</v>
      </c>
      <c r="E73" s="73">
        <v>15480.01</v>
      </c>
      <c r="F73" s="74">
        <v>15466.56</v>
      </c>
      <c r="G73" s="75">
        <f t="shared" si="7"/>
        <v>-8.6961806633153907E-2</v>
      </c>
      <c r="H73" s="47">
        <v>6731.43</v>
      </c>
      <c r="I73" s="47">
        <v>6650.57</v>
      </c>
      <c r="J73" s="46">
        <f t="shared" si="8"/>
        <v>-1.2158356351410569</v>
      </c>
      <c r="K73" s="81">
        <v>2203.1220699999999</v>
      </c>
      <c r="L73" s="56">
        <v>2115.9780270000001</v>
      </c>
      <c r="M73" s="82">
        <f t="shared" si="9"/>
        <v>-4.1183812822267925</v>
      </c>
      <c r="N73" s="48">
        <v>15659.740234000001</v>
      </c>
      <c r="O73" s="48">
        <v>16291.309569999999</v>
      </c>
      <c r="P73" s="48">
        <f t="shared" si="10"/>
        <v>3.8767253994302355</v>
      </c>
      <c r="Q73" s="86">
        <v>6289.75</v>
      </c>
      <c r="R73" s="87">
        <v>6176.1</v>
      </c>
      <c r="S73" s="88">
        <f t="shared" si="11"/>
        <v>-1.8401580285293249</v>
      </c>
    </row>
    <row r="74" spans="1:19" x14ac:dyDescent="0.25">
      <c r="A74" s="49">
        <v>41609</v>
      </c>
      <c r="B74" s="103">
        <v>16087.120117</v>
      </c>
      <c r="C74" s="43">
        <v>16576.660156000002</v>
      </c>
      <c r="D74" s="43">
        <f t="shared" si="6"/>
        <v>3.0430557827605318</v>
      </c>
      <c r="E74" s="73">
        <v>15466.5</v>
      </c>
      <c r="F74" s="74">
        <v>15935.35</v>
      </c>
      <c r="G74" s="75">
        <f t="shared" si="7"/>
        <v>2.9422008302296487</v>
      </c>
      <c r="H74" s="47">
        <v>6650.57</v>
      </c>
      <c r="I74" s="47">
        <v>6749.09</v>
      </c>
      <c r="J74" s="46">
        <f t="shared" si="8"/>
        <v>1.4597523517985453</v>
      </c>
      <c r="K74" s="81">
        <v>2112.1259770000001</v>
      </c>
      <c r="L74" s="56">
        <v>2033.0830080000001</v>
      </c>
      <c r="M74" s="82">
        <f t="shared" si="9"/>
        <v>-3.8878377660416747</v>
      </c>
      <c r="N74" s="48">
        <v>16147.540039</v>
      </c>
      <c r="O74" s="48">
        <v>14914.530273</v>
      </c>
      <c r="P74" s="48">
        <f t="shared" si="10"/>
        <v>-8.2671712982616388</v>
      </c>
      <c r="Q74" s="86">
        <v>6171.15</v>
      </c>
      <c r="R74" s="87">
        <v>6304</v>
      </c>
      <c r="S74" s="88">
        <f t="shared" si="11"/>
        <v>2.1073921319797009</v>
      </c>
    </row>
    <row r="75" spans="1:19" x14ac:dyDescent="0.25">
      <c r="A75" s="49">
        <v>41640</v>
      </c>
      <c r="B75" s="103">
        <v>16572.169922000001</v>
      </c>
      <c r="C75" s="43">
        <v>15698.849609000001</v>
      </c>
      <c r="D75" s="43">
        <f t="shared" si="6"/>
        <v>-5.2698006182077828</v>
      </c>
      <c r="E75" s="73">
        <v>15935.28</v>
      </c>
      <c r="F75" s="74">
        <v>15674.37</v>
      </c>
      <c r="G75" s="75">
        <f t="shared" si="7"/>
        <v>-1.6645645088127932</v>
      </c>
      <c r="H75" s="47">
        <v>6749.09</v>
      </c>
      <c r="I75" s="47">
        <v>6510.44</v>
      </c>
      <c r="J75" s="46">
        <f t="shared" si="8"/>
        <v>-3.6656508623073183</v>
      </c>
      <c r="K75" s="81">
        <v>2022.3229980000001</v>
      </c>
      <c r="L75" s="56">
        <v>2056.3020019999999</v>
      </c>
      <c r="M75" s="82">
        <f t="shared" si="9"/>
        <v>1.6524325690949655</v>
      </c>
      <c r="N75" s="48">
        <v>14788.559569999999</v>
      </c>
      <c r="O75" s="48">
        <v>14841.070313</v>
      </c>
      <c r="P75" s="48">
        <f t="shared" si="10"/>
        <v>0.35382045831292952</v>
      </c>
      <c r="Q75" s="86">
        <v>6323.8</v>
      </c>
      <c r="R75" s="87">
        <v>6089.5</v>
      </c>
      <c r="S75" s="88">
        <f t="shared" si="11"/>
        <v>-3.8476065358403839</v>
      </c>
    </row>
    <row r="76" spans="1:19" ht="2.25" customHeight="1" x14ac:dyDescent="0.25">
      <c r="A76" s="49">
        <v>41671</v>
      </c>
      <c r="B76" s="103">
        <v>15697.690430000001</v>
      </c>
      <c r="C76" s="43">
        <v>16321.709961</v>
      </c>
      <c r="D76" s="43">
        <f t="shared" si="6"/>
        <v>3.9752314761376009</v>
      </c>
      <c r="E76" s="73">
        <v>15674.45</v>
      </c>
      <c r="F76" s="74">
        <v>16726</v>
      </c>
      <c r="G76" s="75">
        <f t="shared" si="7"/>
        <v>6.2869185698911823</v>
      </c>
      <c r="H76" s="47">
        <v>6510.44</v>
      </c>
      <c r="I76" s="47">
        <v>6809.7</v>
      </c>
      <c r="J76" s="46">
        <f t="shared" si="8"/>
        <v>4.3946135659427021</v>
      </c>
      <c r="K76" s="81">
        <v>2052.0749510000001</v>
      </c>
      <c r="L76" s="56">
        <v>2033.30603</v>
      </c>
      <c r="M76" s="82">
        <f t="shared" si="9"/>
        <v>-0.92307408344232811</v>
      </c>
      <c r="N76" s="48">
        <v>14666.929688</v>
      </c>
      <c r="O76" s="48">
        <v>14827.830078000001</v>
      </c>
      <c r="P76" s="48">
        <f t="shared" si="10"/>
        <v>1.0851243179454022</v>
      </c>
      <c r="Q76" s="86">
        <v>6058.8</v>
      </c>
      <c r="R76" s="87">
        <v>6276.95</v>
      </c>
      <c r="S76" s="88">
        <f t="shared" si="11"/>
        <v>3.4754140147683135</v>
      </c>
    </row>
    <row r="77" spans="1:19" x14ac:dyDescent="0.25">
      <c r="A77" s="49">
        <v>41699</v>
      </c>
      <c r="B77" s="103">
        <v>16321.709961</v>
      </c>
      <c r="C77" s="43">
        <v>16457.660156000002</v>
      </c>
      <c r="D77" s="43">
        <f t="shared" si="6"/>
        <v>0.83294088257203569</v>
      </c>
      <c r="E77" s="73">
        <v>16726.04</v>
      </c>
      <c r="F77" s="74">
        <v>16273.72</v>
      </c>
      <c r="G77" s="75">
        <f t="shared" si="7"/>
        <v>-2.7794505497206634</v>
      </c>
      <c r="H77" s="47">
        <v>6809.7</v>
      </c>
      <c r="I77" s="47">
        <v>6598.37</v>
      </c>
      <c r="J77" s="46">
        <f t="shared" si="8"/>
        <v>-3.2027606818047478</v>
      </c>
      <c r="K77" s="81">
        <v>2031.005005</v>
      </c>
      <c r="L77" s="56">
        <v>2026.3580320000001</v>
      </c>
      <c r="M77" s="82">
        <f t="shared" si="9"/>
        <v>-0.22932635430735612</v>
      </c>
      <c r="N77" s="48">
        <v>14870.509765999999</v>
      </c>
      <c r="O77" s="48">
        <v>14304.110352</v>
      </c>
      <c r="P77" s="48">
        <f t="shared" si="10"/>
        <v>-3.9596968987365622</v>
      </c>
      <c r="Q77" s="86">
        <v>6264.35</v>
      </c>
      <c r="R77" s="87">
        <v>6704.2</v>
      </c>
      <c r="S77" s="88">
        <f t="shared" si="11"/>
        <v>6.5608126249216827</v>
      </c>
    </row>
    <row r="78" spans="1:19" x14ac:dyDescent="0.25">
      <c r="A78" s="49">
        <v>41730</v>
      </c>
      <c r="B78" s="103">
        <v>16458.050781000002</v>
      </c>
      <c r="C78" s="43">
        <v>16580.839843999998</v>
      </c>
      <c r="D78" s="43">
        <f t="shared" si="6"/>
        <v>0.74607293800399732</v>
      </c>
      <c r="E78" s="73">
        <v>16273.72</v>
      </c>
      <c r="F78" s="74">
        <v>15817.2</v>
      </c>
      <c r="G78" s="75">
        <f t="shared" si="7"/>
        <v>-2.8862251220190589</v>
      </c>
      <c r="H78" s="47">
        <v>6598.37</v>
      </c>
      <c r="I78" s="47">
        <v>6780.03</v>
      </c>
      <c r="J78" s="46">
        <f t="shared" si="8"/>
        <v>2.6793391769652919</v>
      </c>
      <c r="K78" s="81">
        <v>2022.1779790000001</v>
      </c>
      <c r="L78" s="56">
        <v>2039.2120359999999</v>
      </c>
      <c r="M78" s="82">
        <f t="shared" si="9"/>
        <v>0.83532544430312738</v>
      </c>
      <c r="N78" s="48">
        <v>14341.089844</v>
      </c>
      <c r="O78" s="48">
        <v>14632.379883</v>
      </c>
      <c r="P78" s="48">
        <f t="shared" si="10"/>
        <v>1.9907222292555589</v>
      </c>
      <c r="Q78" s="86">
        <v>6729.5</v>
      </c>
      <c r="R78" s="87">
        <v>6696.4</v>
      </c>
      <c r="S78" s="88">
        <f t="shared" si="11"/>
        <v>-0.49429544232722605</v>
      </c>
    </row>
    <row r="79" spans="1:19" x14ac:dyDescent="0.25">
      <c r="A79" s="49">
        <v>41760</v>
      </c>
      <c r="B79" s="103">
        <v>16580.259765999999</v>
      </c>
      <c r="C79" s="43">
        <v>16717.169922000001</v>
      </c>
      <c r="D79" s="43">
        <f t="shared" si="6"/>
        <v>0.82574192402433877</v>
      </c>
      <c r="E79" s="73">
        <v>15817.21</v>
      </c>
      <c r="F79" s="74">
        <v>16010.25</v>
      </c>
      <c r="G79" s="75">
        <f t="shared" si="7"/>
        <v>1.2057275807685757</v>
      </c>
      <c r="H79" s="47">
        <v>6780.03</v>
      </c>
      <c r="I79" s="47">
        <v>6844.51</v>
      </c>
      <c r="J79" s="46">
        <f t="shared" si="8"/>
        <v>0.94206889901542212</v>
      </c>
      <c r="K79" s="81">
        <v>2039.1960449999999</v>
      </c>
      <c r="L79" s="56">
        <v>2048.326904</v>
      </c>
      <c r="M79" s="82">
        <f t="shared" si="9"/>
        <v>0.44577157006380363</v>
      </c>
      <c r="N79" s="48">
        <v>14777.509765999999</v>
      </c>
      <c r="O79" s="48">
        <v>15162.099609000001</v>
      </c>
      <c r="P79" s="48">
        <f t="shared" si="10"/>
        <v>2.5365210156759201</v>
      </c>
      <c r="Q79" s="86">
        <v>6709.95</v>
      </c>
      <c r="R79" s="87">
        <v>7229.95</v>
      </c>
      <c r="S79" s="88">
        <f t="shared" si="11"/>
        <v>7.1923042344691188</v>
      </c>
    </row>
    <row r="80" spans="1:19" x14ac:dyDescent="0.25">
      <c r="A80" s="49">
        <v>41791</v>
      </c>
      <c r="B80" s="103">
        <v>16716.849609000001</v>
      </c>
      <c r="C80" s="43">
        <v>16826.599609000001</v>
      </c>
      <c r="D80" s="43">
        <f t="shared" si="6"/>
        <v>0.65652322397464713</v>
      </c>
      <c r="E80" s="73">
        <v>16010.25</v>
      </c>
      <c r="F80" s="74">
        <v>15723.56</v>
      </c>
      <c r="G80" s="75">
        <f t="shared" si="7"/>
        <v>-1.8233148218342443</v>
      </c>
      <c r="H80" s="47">
        <v>6844.51</v>
      </c>
      <c r="I80" s="47">
        <v>6743.94</v>
      </c>
      <c r="J80" s="46">
        <f t="shared" si="8"/>
        <v>-1.4912647502795193</v>
      </c>
      <c r="K80" s="81">
        <v>2051.2250979999999</v>
      </c>
      <c r="L80" s="56">
        <v>2201.5620119999999</v>
      </c>
      <c r="M80" s="82">
        <f t="shared" si="9"/>
        <v>6.8286477137851342</v>
      </c>
      <c r="N80" s="48">
        <v>15179.639648</v>
      </c>
      <c r="O80" s="48">
        <v>15620.769531</v>
      </c>
      <c r="P80" s="48">
        <f t="shared" si="10"/>
        <v>2.8239958481210601</v>
      </c>
      <c r="Q80" s="86">
        <v>7264.05</v>
      </c>
      <c r="R80" s="87">
        <v>7611.35</v>
      </c>
      <c r="S80" s="88">
        <f t="shared" si="11"/>
        <v>4.5629224776156683</v>
      </c>
    </row>
    <row r="81" spans="1:19" x14ac:dyDescent="0.25">
      <c r="A81" s="49">
        <v>41821</v>
      </c>
      <c r="B81" s="103">
        <v>16828.529297000001</v>
      </c>
      <c r="C81" s="43">
        <v>16563.300781000002</v>
      </c>
      <c r="D81" s="43">
        <f t="shared" si="6"/>
        <v>-1.57606473696594</v>
      </c>
      <c r="E81" s="73">
        <v>15723.56</v>
      </c>
      <c r="F81" s="74">
        <v>15495.64</v>
      </c>
      <c r="G81" s="75">
        <f t="shared" si="7"/>
        <v>-1.4708653530928706</v>
      </c>
      <c r="H81" s="47">
        <v>6743.94</v>
      </c>
      <c r="I81" s="47">
        <v>6730.11</v>
      </c>
      <c r="J81" s="46">
        <f t="shared" si="8"/>
        <v>-0.20549441242416433</v>
      </c>
      <c r="K81" s="81">
        <v>2194.169922</v>
      </c>
      <c r="L81" s="56">
        <v>2217.1999510000001</v>
      </c>
      <c r="M81" s="82">
        <f t="shared" si="9"/>
        <v>1.0386987871622957</v>
      </c>
      <c r="N81" s="48">
        <v>15511.540039</v>
      </c>
      <c r="O81" s="48">
        <v>15424.589844</v>
      </c>
      <c r="P81" s="48">
        <f t="shared" si="10"/>
        <v>-0.56371155330151046</v>
      </c>
      <c r="Q81" s="86">
        <v>7629</v>
      </c>
      <c r="R81" s="87">
        <v>7721.3</v>
      </c>
      <c r="S81" s="88">
        <f t="shared" si="11"/>
        <v>1.1953945579112348</v>
      </c>
    </row>
    <row r="82" spans="1:19" x14ac:dyDescent="0.25">
      <c r="A82" s="49">
        <v>41852</v>
      </c>
      <c r="B82" s="103">
        <v>16561.699218999998</v>
      </c>
      <c r="C82" s="43">
        <v>17098.449218999998</v>
      </c>
      <c r="D82" s="43">
        <f t="shared" si="6"/>
        <v>3.240911411941517</v>
      </c>
      <c r="E82" s="73">
        <v>15495.64</v>
      </c>
      <c r="F82" s="74">
        <v>15885.72</v>
      </c>
      <c r="G82" s="75">
        <f t="shared" si="7"/>
        <v>2.4555386850580265</v>
      </c>
      <c r="H82" s="47">
        <v>6730.11</v>
      </c>
      <c r="I82" s="47">
        <v>6819.75</v>
      </c>
      <c r="J82" s="46">
        <f t="shared" si="8"/>
        <v>1.3144176839327002</v>
      </c>
      <c r="K82" s="81">
        <v>2220.1289059999999</v>
      </c>
      <c r="L82" s="56">
        <v>2363.8701169999999</v>
      </c>
      <c r="M82" s="82">
        <f t="shared" si="9"/>
        <v>6.0807575664276667</v>
      </c>
      <c r="N82" s="48">
        <v>15454.589844</v>
      </c>
      <c r="O82" s="48">
        <v>16173.519531</v>
      </c>
      <c r="P82" s="48">
        <f t="shared" si="10"/>
        <v>4.445103526304325</v>
      </c>
      <c r="Q82" s="86">
        <v>7662.5</v>
      </c>
      <c r="R82" s="87">
        <v>7954.35</v>
      </c>
      <c r="S82" s="88">
        <f t="shared" si="11"/>
        <v>3.6690615826560351</v>
      </c>
    </row>
    <row r="83" spans="1:19" x14ac:dyDescent="0.25">
      <c r="A83" s="49">
        <v>41883</v>
      </c>
      <c r="B83" s="103">
        <v>17097.419922000001</v>
      </c>
      <c r="C83" s="43">
        <v>17042.900390999999</v>
      </c>
      <c r="D83" s="43">
        <f t="shared" si="6"/>
        <v>-0.31887577920367421</v>
      </c>
      <c r="E83" s="73">
        <v>15885.72</v>
      </c>
      <c r="F83" s="74">
        <v>15379.72</v>
      </c>
      <c r="G83" s="75">
        <f t="shared" si="7"/>
        <v>-3.2900468929213278</v>
      </c>
      <c r="H83" s="47">
        <v>6819.75</v>
      </c>
      <c r="I83" s="47">
        <v>6622.72</v>
      </c>
      <c r="J83" s="46">
        <f t="shared" si="8"/>
        <v>-2.9750616061074564</v>
      </c>
      <c r="K83" s="81">
        <v>2368.5759280000002</v>
      </c>
      <c r="L83" s="56">
        <v>2420.1779790000001</v>
      </c>
      <c r="M83" s="82">
        <f t="shared" si="9"/>
        <v>2.1321593472774856</v>
      </c>
      <c r="N83" s="48">
        <v>16173.389648</v>
      </c>
      <c r="O83" s="48">
        <v>16413.759765999999</v>
      </c>
      <c r="P83" s="48">
        <f t="shared" si="10"/>
        <v>1.464442768913369</v>
      </c>
      <c r="Q83" s="86">
        <v>7990.35</v>
      </c>
      <c r="R83" s="87">
        <v>7964.8</v>
      </c>
      <c r="S83" s="88">
        <f t="shared" si="11"/>
        <v>-0.32078646042587611</v>
      </c>
    </row>
    <row r="84" spans="1:19" x14ac:dyDescent="0.25">
      <c r="A84" s="49">
        <v>41913</v>
      </c>
      <c r="B84" s="103">
        <v>17040.460938</v>
      </c>
      <c r="C84" s="43">
        <v>17390.519531000002</v>
      </c>
      <c r="D84" s="43">
        <f t="shared" si="6"/>
        <v>2.054278896994949</v>
      </c>
      <c r="E84" s="73">
        <v>15379.72</v>
      </c>
      <c r="F84" s="74">
        <v>15501.37</v>
      </c>
      <c r="G84" s="75">
        <f t="shared" si="7"/>
        <v>0.7847693461932812</v>
      </c>
      <c r="H84" s="47">
        <v>6622.72</v>
      </c>
      <c r="I84" s="47">
        <v>6546.47</v>
      </c>
      <c r="J84" s="46">
        <f t="shared" si="8"/>
        <v>-1.1647498575568207</v>
      </c>
      <c r="K84" s="81">
        <v>2425.2250979999999</v>
      </c>
      <c r="L84" s="56">
        <v>2682.9189449999999</v>
      </c>
      <c r="M84" s="82">
        <f t="shared" si="9"/>
        <v>9.6049807050730713</v>
      </c>
      <c r="N84" s="48">
        <v>16732.849609000001</v>
      </c>
      <c r="O84" s="48">
        <v>17459.849609000001</v>
      </c>
      <c r="P84" s="48">
        <f t="shared" si="10"/>
        <v>4.163838843292524</v>
      </c>
      <c r="Q84" s="86">
        <v>7960.5</v>
      </c>
      <c r="R84" s="87">
        <v>8322.2000000000007</v>
      </c>
      <c r="S84" s="88">
        <f t="shared" si="11"/>
        <v>4.3462065319266623</v>
      </c>
    </row>
    <row r="85" spans="1:19" x14ac:dyDescent="0.25">
      <c r="A85" s="49">
        <v>41944</v>
      </c>
      <c r="B85" s="103">
        <v>17390.900390999999</v>
      </c>
      <c r="C85" s="43">
        <v>17828.240234000001</v>
      </c>
      <c r="D85" s="43">
        <f t="shared" si="6"/>
        <v>2.5147625089401937</v>
      </c>
      <c r="E85" s="73">
        <v>15501.37</v>
      </c>
      <c r="F85" s="74">
        <v>15851.76</v>
      </c>
      <c r="G85" s="75">
        <f t="shared" si="7"/>
        <v>2.21041701363129</v>
      </c>
      <c r="H85" s="47">
        <v>6546.47</v>
      </c>
      <c r="I85" s="47">
        <v>6722.62</v>
      </c>
      <c r="J85" s="46">
        <f t="shared" si="8"/>
        <v>2.6202581731527239</v>
      </c>
      <c r="K85" s="81">
        <v>2691.7250979999999</v>
      </c>
      <c r="L85" s="56">
        <v>3234.6770019999999</v>
      </c>
      <c r="M85" s="82">
        <f t="shared" si="9"/>
        <v>16.785351479121189</v>
      </c>
      <c r="N85" s="48">
        <v>17475.099609000001</v>
      </c>
      <c r="O85" s="48">
        <v>17450.769531000002</v>
      </c>
      <c r="P85" s="48">
        <f t="shared" si="10"/>
        <v>-0.13942123272431317</v>
      </c>
      <c r="Q85" s="86">
        <v>8348.15</v>
      </c>
      <c r="R85" s="87">
        <v>8588.25</v>
      </c>
      <c r="S85" s="88">
        <f t="shared" si="11"/>
        <v>2.7956801443833186</v>
      </c>
    </row>
    <row r="86" spans="1:19" x14ac:dyDescent="0.25">
      <c r="A86" s="49">
        <v>41974</v>
      </c>
      <c r="B86" s="103">
        <v>17827.269531000002</v>
      </c>
      <c r="C86" s="43">
        <v>17823.070313</v>
      </c>
      <c r="D86" s="43">
        <f t="shared" si="6"/>
        <v>-2.3555026150805129E-2</v>
      </c>
      <c r="E86" s="73">
        <v>15851.76</v>
      </c>
      <c r="F86" s="74">
        <v>16085.44</v>
      </c>
      <c r="G86" s="75">
        <f t="shared" si="7"/>
        <v>1.4527423558199235</v>
      </c>
      <c r="H86" s="47">
        <v>6722.62</v>
      </c>
      <c r="I86" s="47">
        <v>6566.09</v>
      </c>
      <c r="J86" s="46">
        <f t="shared" si="8"/>
        <v>-2.3839149326311357</v>
      </c>
      <c r="K86" s="81">
        <v>3172.6000979999999</v>
      </c>
      <c r="L86" s="56">
        <v>3210.3630370000001</v>
      </c>
      <c r="M86" s="82">
        <f t="shared" si="9"/>
        <v>1.1762825127493577</v>
      </c>
      <c r="N86" s="48">
        <v>17702.119140999999</v>
      </c>
      <c r="O86" s="48">
        <v>17674.390625</v>
      </c>
      <c r="P86" s="48">
        <f t="shared" si="10"/>
        <v>-0.15688527309551425</v>
      </c>
      <c r="Q86" s="86">
        <v>8605.1</v>
      </c>
      <c r="R86" s="87">
        <v>8282.7000000000007</v>
      </c>
      <c r="S86" s="88">
        <f t="shared" si="11"/>
        <v>-3.8924505294167315</v>
      </c>
    </row>
    <row r="87" spans="1:19" x14ac:dyDescent="0.25">
      <c r="A87" s="49">
        <v>42005</v>
      </c>
      <c r="B87" s="103">
        <v>17823.070313</v>
      </c>
      <c r="C87" s="43">
        <v>17164.949218999998</v>
      </c>
      <c r="D87" s="43">
        <f t="shared" si="6"/>
        <v>-3.6925236922842291</v>
      </c>
      <c r="E87" s="73">
        <v>16085.44</v>
      </c>
      <c r="F87" s="74">
        <v>16305.77</v>
      </c>
      <c r="G87" s="75">
        <f t="shared" si="7"/>
        <v>1.3512394692185645</v>
      </c>
      <c r="H87" s="47">
        <v>6566.09</v>
      </c>
      <c r="I87" s="47">
        <v>6749.4</v>
      </c>
      <c r="J87" s="46">
        <f t="shared" si="8"/>
        <v>2.7159451210477892</v>
      </c>
      <c r="K87" s="81">
        <v>3148.1359859999998</v>
      </c>
      <c r="L87" s="56">
        <v>3310.3029790000001</v>
      </c>
      <c r="M87" s="82">
        <f t="shared" si="9"/>
        <v>4.8988565103786614</v>
      </c>
      <c r="N87" s="48">
        <v>17536.609375</v>
      </c>
      <c r="O87" s="48">
        <v>18797.939452999999</v>
      </c>
      <c r="P87" s="48">
        <f t="shared" si="10"/>
        <v>6.7099379756683968</v>
      </c>
      <c r="Q87" s="86">
        <v>8272.7999999999993</v>
      </c>
      <c r="R87" s="87">
        <v>8808.9</v>
      </c>
      <c r="S87" s="88">
        <f t="shared" si="11"/>
        <v>6.0858904062936388</v>
      </c>
    </row>
    <row r="88" spans="1:19" x14ac:dyDescent="0.25">
      <c r="A88" s="49">
        <v>42036</v>
      </c>
      <c r="B88" s="103">
        <v>17169.990234000001</v>
      </c>
      <c r="C88" s="43">
        <v>18132.699218999998</v>
      </c>
      <c r="D88" s="43">
        <f t="shared" si="6"/>
        <v>5.6069279707197612</v>
      </c>
      <c r="E88" s="73">
        <v>16305.77</v>
      </c>
      <c r="F88" s="74">
        <v>17273.82</v>
      </c>
      <c r="G88" s="75">
        <f t="shared" si="7"/>
        <v>5.6041454640606378</v>
      </c>
      <c r="H88" s="47">
        <v>6749.4</v>
      </c>
      <c r="I88" s="47">
        <v>6946.66</v>
      </c>
      <c r="J88" s="46">
        <f t="shared" si="8"/>
        <v>2.8396380418791218</v>
      </c>
      <c r="K88" s="81">
        <v>3332.7209469999998</v>
      </c>
      <c r="L88" s="56">
        <v>3747.8989259999998</v>
      </c>
      <c r="M88" s="82">
        <f t="shared" si="9"/>
        <v>11.077619412834723</v>
      </c>
      <c r="N88" s="48">
        <v>18869.400390999999</v>
      </c>
      <c r="O88" s="48">
        <v>19206.990234000001</v>
      </c>
      <c r="P88" s="48">
        <f t="shared" si="10"/>
        <v>1.757640519868666</v>
      </c>
      <c r="Q88" s="86">
        <v>8802.5</v>
      </c>
      <c r="R88" s="87">
        <v>8901.85</v>
      </c>
      <c r="S88" s="88">
        <f t="shared" si="11"/>
        <v>1.1160601448013654</v>
      </c>
    </row>
    <row r="89" spans="1:19" x14ac:dyDescent="0.25">
      <c r="A89" s="49">
        <v>42064</v>
      </c>
      <c r="B89" s="103">
        <v>18134.050781000002</v>
      </c>
      <c r="C89" s="43">
        <v>17776.119140999999</v>
      </c>
      <c r="D89" s="43">
        <f t="shared" si="6"/>
        <v>-1.9738096265563914</v>
      </c>
      <c r="E89" s="73">
        <v>17273.82</v>
      </c>
      <c r="F89" s="74">
        <v>17090.64</v>
      </c>
      <c r="G89" s="75">
        <f t="shared" si="7"/>
        <v>-1.0718147477215616</v>
      </c>
      <c r="H89" s="47">
        <v>6946.66</v>
      </c>
      <c r="I89" s="47">
        <v>6773.04</v>
      </c>
      <c r="J89" s="46">
        <f t="shared" si="8"/>
        <v>-2.5633984148919819</v>
      </c>
      <c r="K89" s="81">
        <v>3748.3400879999999</v>
      </c>
      <c r="L89" s="56">
        <v>4441.6547849999997</v>
      </c>
      <c r="M89" s="82">
        <f t="shared" si="9"/>
        <v>15.609378273642665</v>
      </c>
      <c r="N89" s="48">
        <v>19129.75</v>
      </c>
      <c r="O89" s="48">
        <v>19520.009765999999</v>
      </c>
      <c r="P89" s="48">
        <f t="shared" si="10"/>
        <v>1.9992805878599234</v>
      </c>
      <c r="Q89" s="86">
        <v>8953.85</v>
      </c>
      <c r="R89" s="87">
        <v>8491</v>
      </c>
      <c r="S89" s="88">
        <f t="shared" si="11"/>
        <v>-5.4510658344129119</v>
      </c>
    </row>
    <row r="90" spans="1:19" x14ac:dyDescent="0.25">
      <c r="A90" s="49">
        <v>42095</v>
      </c>
      <c r="B90" s="103">
        <v>17778.519531000002</v>
      </c>
      <c r="C90" s="43">
        <v>17840.519531000002</v>
      </c>
      <c r="D90" s="43">
        <f t="shared" si="6"/>
        <v>0.34873544949506063</v>
      </c>
      <c r="E90" s="73">
        <v>17090.64</v>
      </c>
      <c r="F90" s="74">
        <v>17474.63</v>
      </c>
      <c r="G90" s="75">
        <f t="shared" si="7"/>
        <v>2.1974141941775107</v>
      </c>
      <c r="H90" s="47">
        <v>6773.04</v>
      </c>
      <c r="I90" s="47">
        <v>6960.63</v>
      </c>
      <c r="J90" s="46">
        <f t="shared" si="8"/>
        <v>2.6950146753957638</v>
      </c>
      <c r="K90" s="81">
        <v>4483.0097660000001</v>
      </c>
      <c r="L90" s="56">
        <v>4611.7441410000001</v>
      </c>
      <c r="M90" s="82">
        <f t="shared" si="9"/>
        <v>2.7914465994656315</v>
      </c>
      <c r="N90" s="48">
        <v>19510.849609000001</v>
      </c>
      <c r="O90" s="48">
        <v>20563.150390999999</v>
      </c>
      <c r="P90" s="48">
        <f t="shared" si="10"/>
        <v>5.1174103286263248</v>
      </c>
      <c r="Q90" s="86">
        <v>8483.7000000000007</v>
      </c>
      <c r="R90" s="87">
        <v>8181.5</v>
      </c>
      <c r="S90" s="88">
        <f t="shared" si="11"/>
        <v>-3.6936991994133193</v>
      </c>
    </row>
    <row r="91" spans="1:19" x14ac:dyDescent="0.25">
      <c r="A91" s="49">
        <v>42125</v>
      </c>
      <c r="B91" s="103">
        <v>17859.269531000002</v>
      </c>
      <c r="C91" s="43">
        <v>18010.679688</v>
      </c>
      <c r="D91" s="43">
        <f t="shared" si="6"/>
        <v>0.8477959120174634</v>
      </c>
      <c r="E91" s="73">
        <v>17474.63</v>
      </c>
      <c r="F91" s="74">
        <v>18154.419999999998</v>
      </c>
      <c r="G91" s="75">
        <f t="shared" si="7"/>
        <v>3.7444875683166816</v>
      </c>
      <c r="H91" s="47">
        <v>6960.63</v>
      </c>
      <c r="I91" s="47">
        <v>6984.43</v>
      </c>
      <c r="J91" s="46">
        <f t="shared" si="8"/>
        <v>0.3407579430247018</v>
      </c>
      <c r="K91" s="81">
        <v>4633.0981449999999</v>
      </c>
      <c r="L91" s="56">
        <v>4277.2221680000002</v>
      </c>
      <c r="M91" s="82">
        <f t="shared" si="9"/>
        <v>-8.3202593417401278</v>
      </c>
      <c r="N91" s="48">
        <v>20444.539063</v>
      </c>
      <c r="O91" s="48">
        <v>20235.730468999998</v>
      </c>
      <c r="P91" s="48">
        <f t="shared" si="10"/>
        <v>-1.0318806841190384</v>
      </c>
      <c r="Q91" s="86">
        <v>8230.0499999999993</v>
      </c>
      <c r="R91" s="87">
        <v>8433.65</v>
      </c>
      <c r="S91" s="88">
        <f t="shared" si="11"/>
        <v>2.4141385995387568</v>
      </c>
    </row>
    <row r="92" spans="1:19" x14ac:dyDescent="0.25">
      <c r="A92" s="49">
        <v>42156</v>
      </c>
      <c r="B92" s="103">
        <v>18017.820313</v>
      </c>
      <c r="C92" s="43">
        <v>17619.509765999999</v>
      </c>
      <c r="D92" s="43">
        <f t="shared" si="6"/>
        <v>-2.2106477924669763</v>
      </c>
      <c r="E92" s="73">
        <v>18154.419999999998</v>
      </c>
      <c r="F92" s="74">
        <v>17531.5</v>
      </c>
      <c r="G92" s="75">
        <f t="shared" si="7"/>
        <v>-3.5531471921968927</v>
      </c>
      <c r="H92" s="47">
        <v>6984.43</v>
      </c>
      <c r="I92" s="47">
        <v>6520.98</v>
      </c>
      <c r="J92" s="46">
        <f t="shared" si="8"/>
        <v>-7.107060595186625</v>
      </c>
      <c r="K92" s="81">
        <v>4214.1499020000001</v>
      </c>
      <c r="L92" s="56">
        <v>3663.7260740000002</v>
      </c>
      <c r="M92" s="82">
        <f t="shared" si="9"/>
        <v>-15.023607575526398</v>
      </c>
      <c r="N92" s="48">
        <v>20291.050781000002</v>
      </c>
      <c r="O92" s="48">
        <v>20585.240234000001</v>
      </c>
      <c r="P92" s="48">
        <f t="shared" si="10"/>
        <v>1.429128101765339</v>
      </c>
      <c r="Q92" s="86">
        <v>8417.25</v>
      </c>
      <c r="R92" s="87">
        <v>8368.5</v>
      </c>
      <c r="S92" s="88">
        <f t="shared" si="11"/>
        <v>-0.58254167413514968</v>
      </c>
    </row>
    <row r="93" spans="1:19" x14ac:dyDescent="0.25">
      <c r="A93" s="49">
        <v>42186</v>
      </c>
      <c r="B93" s="103">
        <v>17638.119140999999</v>
      </c>
      <c r="C93" s="43">
        <v>17689.859375</v>
      </c>
      <c r="D93" s="43">
        <f t="shared" si="6"/>
        <v>0.29334326175249631</v>
      </c>
      <c r="E93" s="73">
        <v>17531.5</v>
      </c>
      <c r="F93" s="74">
        <v>17677.400000000001</v>
      </c>
      <c r="G93" s="75">
        <f t="shared" si="7"/>
        <v>0.82534761899375164</v>
      </c>
      <c r="H93" s="47">
        <v>6520.98</v>
      </c>
      <c r="I93" s="47">
        <v>6696.28</v>
      </c>
      <c r="J93" s="46">
        <f t="shared" si="8"/>
        <v>2.6178714151738007</v>
      </c>
      <c r="K93" s="81">
        <v>3614.98999</v>
      </c>
      <c r="L93" s="56">
        <v>3205.9860840000001</v>
      </c>
      <c r="M93" s="82">
        <f t="shared" si="9"/>
        <v>-12.7575072156801</v>
      </c>
      <c r="N93" s="48">
        <v>20540.210938</v>
      </c>
      <c r="O93" s="48">
        <v>18890.480468999998</v>
      </c>
      <c r="P93" s="48">
        <f t="shared" si="10"/>
        <v>-8.7331313340985304</v>
      </c>
      <c r="Q93" s="86">
        <v>8376.25</v>
      </c>
      <c r="R93" s="87">
        <v>8532.85</v>
      </c>
      <c r="S93" s="88">
        <f t="shared" si="11"/>
        <v>1.835260200284786</v>
      </c>
    </row>
    <row r="94" spans="1:19" x14ac:dyDescent="0.25">
      <c r="A94" s="49">
        <v>42217</v>
      </c>
      <c r="B94" s="103">
        <v>17696.740234000001</v>
      </c>
      <c r="C94" s="43">
        <v>16528.029297000001</v>
      </c>
      <c r="D94" s="43">
        <f t="shared" si="6"/>
        <v>-6.6041029113068221</v>
      </c>
      <c r="E94" s="73">
        <v>17677.400000000001</v>
      </c>
      <c r="F94" s="74">
        <v>17106.36</v>
      </c>
      <c r="G94" s="75">
        <f t="shared" si="7"/>
        <v>-3.3381736383427034</v>
      </c>
      <c r="H94" s="47">
        <v>6696.28</v>
      </c>
      <c r="I94" s="47">
        <v>6247.94</v>
      </c>
      <c r="J94" s="46">
        <f t="shared" si="8"/>
        <v>-7.1758051453759188</v>
      </c>
      <c r="K94" s="81">
        <v>3157.8320309999999</v>
      </c>
      <c r="L94" s="56">
        <v>3052.7810060000002</v>
      </c>
      <c r="M94" s="82">
        <f t="shared" si="9"/>
        <v>-3.4411582355082215</v>
      </c>
      <c r="N94" s="48">
        <v>18763.720702999999</v>
      </c>
      <c r="O94" s="48">
        <v>17388.150390999999</v>
      </c>
      <c r="P94" s="48">
        <f t="shared" si="10"/>
        <v>-7.910963967231309</v>
      </c>
      <c r="Q94" s="86">
        <v>8510.65</v>
      </c>
      <c r="R94" s="87">
        <v>7971.3</v>
      </c>
      <c r="S94" s="88">
        <f t="shared" si="11"/>
        <v>-6.7661485579516443</v>
      </c>
    </row>
    <row r="95" spans="1:19" x14ac:dyDescent="0.25">
      <c r="A95" s="49">
        <v>42248</v>
      </c>
      <c r="B95" s="103">
        <v>16528.029297000001</v>
      </c>
      <c r="C95" s="43">
        <v>16284.700194999999</v>
      </c>
      <c r="D95" s="43">
        <f t="shared" si="6"/>
        <v>-1.4722209020053474</v>
      </c>
      <c r="E95" s="73">
        <v>17106.36</v>
      </c>
      <c r="F95" s="74">
        <v>16683.02</v>
      </c>
      <c r="G95" s="75">
        <f t="shared" si="7"/>
        <v>-2.5375501557871423</v>
      </c>
      <c r="H95" s="47">
        <v>6247.94</v>
      </c>
      <c r="I95" s="47">
        <v>6061.61</v>
      </c>
      <c r="J95" s="46">
        <f t="shared" si="8"/>
        <v>-3.0739358025343089</v>
      </c>
      <c r="K95" s="81">
        <v>3156.0749510000001</v>
      </c>
      <c r="L95" s="56">
        <v>3382.5600589999999</v>
      </c>
      <c r="M95" s="82">
        <f t="shared" si="9"/>
        <v>6.6956714455783111</v>
      </c>
      <c r="N95" s="48">
        <v>17479.970702999999</v>
      </c>
      <c r="O95" s="48">
        <v>19083.099609000001</v>
      </c>
      <c r="P95" s="48">
        <f t="shared" si="10"/>
        <v>8.4007783790214638</v>
      </c>
      <c r="Q95" s="86">
        <v>7907.95</v>
      </c>
      <c r="R95" s="87">
        <v>7948.9</v>
      </c>
      <c r="S95" s="88">
        <f t="shared" si="11"/>
        <v>0.51516562040030467</v>
      </c>
    </row>
    <row r="96" spans="1:19" x14ac:dyDescent="0.25">
      <c r="A96" s="49">
        <v>42278</v>
      </c>
      <c r="B96" s="103">
        <v>16278.620117</v>
      </c>
      <c r="C96" s="43">
        <v>17663.539063</v>
      </c>
      <c r="D96" s="43">
        <f t="shared" si="6"/>
        <v>8.5075942312438926</v>
      </c>
      <c r="E96" s="73">
        <v>16683.02</v>
      </c>
      <c r="F96" s="74">
        <v>17117.21</v>
      </c>
      <c r="G96" s="75">
        <f t="shared" si="7"/>
        <v>2.5365699199811109</v>
      </c>
      <c r="H96" s="47">
        <v>6061.61</v>
      </c>
      <c r="I96" s="47">
        <v>6361.09</v>
      </c>
      <c r="J96" s="46">
        <f t="shared" si="8"/>
        <v>4.7079981575484782</v>
      </c>
      <c r="K96" s="81">
        <v>3337.5778810000002</v>
      </c>
      <c r="L96" s="56">
        <v>3445.405029</v>
      </c>
      <c r="M96" s="82">
        <f t="shared" si="9"/>
        <v>3.1295928081725641</v>
      </c>
      <c r="N96" s="48">
        <v>18827.109375</v>
      </c>
      <c r="O96" s="48">
        <v>19747.470702999999</v>
      </c>
      <c r="P96" s="48">
        <f t="shared" si="10"/>
        <v>4.6606542267723405</v>
      </c>
      <c r="Q96" s="86">
        <v>7992.05</v>
      </c>
      <c r="R96" s="87">
        <v>8065.8</v>
      </c>
      <c r="S96" s="88">
        <f t="shared" si="11"/>
        <v>0.91435443477398404</v>
      </c>
    </row>
    <row r="97" spans="1:19" x14ac:dyDescent="0.25">
      <c r="A97" s="49">
        <v>42309</v>
      </c>
      <c r="B97" s="103">
        <v>17672.619140999999</v>
      </c>
      <c r="C97" s="43">
        <v>17719.919922000001</v>
      </c>
      <c r="D97" s="43">
        <f t="shared" si="6"/>
        <v>0.26765008979492577</v>
      </c>
      <c r="E97" s="73">
        <v>17117.21</v>
      </c>
      <c r="F97" s="74">
        <v>17420.7</v>
      </c>
      <c r="G97" s="75">
        <f t="shared" si="7"/>
        <v>1.7421228768074855</v>
      </c>
      <c r="H97" s="47">
        <v>6361.09</v>
      </c>
      <c r="I97" s="47">
        <v>6356.09</v>
      </c>
      <c r="J97" s="46">
        <f t="shared" si="8"/>
        <v>-7.8664713684041598E-2</v>
      </c>
      <c r="K97" s="81">
        <v>3442.4409179999998</v>
      </c>
      <c r="L97" s="56">
        <v>3539.181885</v>
      </c>
      <c r="M97" s="82">
        <f t="shared" si="9"/>
        <v>2.7334273892510099</v>
      </c>
      <c r="N97" s="48">
        <v>19799.080077999999</v>
      </c>
      <c r="O97" s="48">
        <v>19033.710938</v>
      </c>
      <c r="P97" s="48">
        <f t="shared" si="10"/>
        <v>-4.0211241123346664</v>
      </c>
      <c r="Q97" s="86">
        <v>8054.55</v>
      </c>
      <c r="R97" s="87">
        <v>7935.25</v>
      </c>
      <c r="S97" s="88">
        <f t="shared" si="11"/>
        <v>-1.5034182917992525</v>
      </c>
    </row>
    <row r="98" spans="1:19" x14ac:dyDescent="0.25">
      <c r="A98" s="49">
        <v>42339</v>
      </c>
      <c r="B98" s="103">
        <v>17719.720702999999</v>
      </c>
      <c r="C98" s="43">
        <v>17425.029297000001</v>
      </c>
      <c r="D98" s="43">
        <f t="shared" si="6"/>
        <v>-1.6630702647029081</v>
      </c>
      <c r="E98" s="73">
        <v>17420.7</v>
      </c>
      <c r="F98" s="74">
        <v>17429.82</v>
      </c>
      <c r="G98" s="75">
        <f t="shared" si="7"/>
        <v>5.2324120386779562E-2</v>
      </c>
      <c r="H98" s="47">
        <v>6356.09</v>
      </c>
      <c r="I98" s="47">
        <v>6242.32</v>
      </c>
      <c r="J98" s="46">
        <f t="shared" si="8"/>
        <v>-1.8225595611887957</v>
      </c>
      <c r="K98" s="81">
        <v>3734.070068</v>
      </c>
      <c r="L98" s="56">
        <v>2737.6000979999999</v>
      </c>
      <c r="M98" s="82">
        <f t="shared" si="9"/>
        <v>-36.399398536257657</v>
      </c>
      <c r="N98" s="48">
        <v>18818.580077999999</v>
      </c>
      <c r="O98" s="48">
        <v>17518.300781000002</v>
      </c>
      <c r="P98" s="48">
        <f t="shared" si="10"/>
        <v>-7.4224053648528185</v>
      </c>
      <c r="Q98" s="86">
        <v>7958.15</v>
      </c>
      <c r="R98" s="87">
        <v>7946.35</v>
      </c>
      <c r="S98" s="88">
        <f t="shared" si="11"/>
        <v>-0.14849585029603871</v>
      </c>
    </row>
    <row r="99" spans="1:19" x14ac:dyDescent="0.25">
      <c r="A99" s="49">
        <v>42370</v>
      </c>
      <c r="B99" s="103">
        <v>17405.480468999998</v>
      </c>
      <c r="C99" s="43">
        <v>16466.300781000002</v>
      </c>
      <c r="D99" s="43">
        <f t="shared" si="6"/>
        <v>-5.3958848747250672</v>
      </c>
      <c r="E99" s="73">
        <v>17429.82</v>
      </c>
      <c r="F99" s="74">
        <v>16487.72</v>
      </c>
      <c r="G99" s="75">
        <f t="shared" si="7"/>
        <v>-5.7139495333496599</v>
      </c>
      <c r="H99" s="47">
        <v>6242.32</v>
      </c>
      <c r="I99" s="47">
        <v>6083.79</v>
      </c>
      <c r="J99" s="46">
        <f t="shared" si="8"/>
        <v>-2.6057769909875219</v>
      </c>
      <c r="K99" s="81">
        <v>2730.9838869999999</v>
      </c>
      <c r="L99" s="56">
        <v>2687.9790039999998</v>
      </c>
      <c r="M99" s="82">
        <f t="shared" si="9"/>
        <v>-1.5998965369894707</v>
      </c>
      <c r="N99" s="48">
        <v>17699.599609000001</v>
      </c>
      <c r="O99" s="48">
        <v>16026.759765999999</v>
      </c>
      <c r="P99" s="48">
        <f t="shared" si="10"/>
        <v>-10.437791964342354</v>
      </c>
      <c r="Q99" s="86">
        <v>7938.45</v>
      </c>
      <c r="R99" s="87">
        <v>7563.55</v>
      </c>
      <c r="S99" s="88">
        <f t="shared" si="11"/>
        <v>-4.9566671734833463</v>
      </c>
    </row>
    <row r="100" spans="1:19" x14ac:dyDescent="0.25">
      <c r="A100" s="49">
        <v>42401</v>
      </c>
      <c r="B100" s="103">
        <v>16453.630859000001</v>
      </c>
      <c r="C100" s="43">
        <v>16516.5</v>
      </c>
      <c r="D100" s="43">
        <f t="shared" si="6"/>
        <v>0.38209889074793674</v>
      </c>
      <c r="E100" s="73">
        <v>16487.72</v>
      </c>
      <c r="F100" s="74">
        <v>16603.080000000002</v>
      </c>
      <c r="G100" s="75">
        <f t="shared" si="7"/>
        <v>0.69481084232564416</v>
      </c>
      <c r="H100" s="47">
        <v>6083.79</v>
      </c>
      <c r="I100" s="47">
        <v>6097.09</v>
      </c>
      <c r="J100" s="46">
        <f t="shared" si="8"/>
        <v>0.21813684889021129</v>
      </c>
      <c r="K100" s="81">
        <v>2688.3798830000001</v>
      </c>
      <c r="L100" s="56">
        <v>3003.915039</v>
      </c>
      <c r="M100" s="82">
        <f t="shared" si="9"/>
        <v>10.504130506468693</v>
      </c>
      <c r="N100" s="48">
        <v>16013</v>
      </c>
      <c r="O100" s="48">
        <v>16758.669922000001</v>
      </c>
      <c r="P100" s="48">
        <f t="shared" si="10"/>
        <v>4.4494576566671338</v>
      </c>
      <c r="Q100" s="86">
        <v>7589.5</v>
      </c>
      <c r="R100" s="87">
        <v>6987.05</v>
      </c>
      <c r="S100" s="88">
        <f t="shared" si="11"/>
        <v>-8.6223799743811735</v>
      </c>
    </row>
    <row r="101" spans="1:19" x14ac:dyDescent="0.25">
      <c r="A101" s="49">
        <v>42430</v>
      </c>
      <c r="B101" s="103">
        <v>16545.669922000001</v>
      </c>
      <c r="C101" s="43">
        <v>17685.089843999998</v>
      </c>
      <c r="D101" s="43">
        <f t="shared" si="6"/>
        <v>6.886514280603194</v>
      </c>
      <c r="E101" s="73">
        <v>16603.080000000002</v>
      </c>
      <c r="F101" s="74">
        <v>16926.12</v>
      </c>
      <c r="G101" s="75">
        <f t="shared" si="7"/>
        <v>1.9085295389610686</v>
      </c>
      <c r="H101" s="47">
        <v>6097.09</v>
      </c>
      <c r="I101" s="47">
        <v>6174.9</v>
      </c>
      <c r="J101" s="46">
        <f t="shared" si="8"/>
        <v>1.2601013781599619</v>
      </c>
      <c r="K101" s="81">
        <v>2997.0878910000001</v>
      </c>
      <c r="L101" s="56">
        <v>2938.3239749999998</v>
      </c>
      <c r="M101" s="82">
        <f t="shared" si="9"/>
        <v>-1.9999127563869241</v>
      </c>
      <c r="N101" s="48">
        <v>16719.560547000001</v>
      </c>
      <c r="O101" s="48">
        <v>16666.050781000002</v>
      </c>
      <c r="P101" s="48">
        <f t="shared" si="10"/>
        <v>-0.32107046056167426</v>
      </c>
      <c r="Q101" s="86">
        <v>7038.25</v>
      </c>
      <c r="R101" s="87">
        <v>7738.4</v>
      </c>
      <c r="S101" s="88">
        <f t="shared" si="11"/>
        <v>9.047735966091178</v>
      </c>
    </row>
    <row r="102" spans="1:19" x14ac:dyDescent="0.25">
      <c r="A102" s="49">
        <v>42461</v>
      </c>
      <c r="B102" s="103">
        <v>17661.740234000001</v>
      </c>
      <c r="C102" s="43">
        <v>17773.640625</v>
      </c>
      <c r="D102" s="43">
        <f t="shared" si="6"/>
        <v>0.63357511500811048</v>
      </c>
      <c r="E102" s="73">
        <v>16926.12</v>
      </c>
      <c r="F102" s="74">
        <v>16801.55</v>
      </c>
      <c r="G102" s="75">
        <f t="shared" si="7"/>
        <v>-0.74141969044522504</v>
      </c>
      <c r="H102" s="47">
        <v>6174.9</v>
      </c>
      <c r="I102" s="47">
        <v>6241.89</v>
      </c>
      <c r="J102" s="46">
        <f t="shared" si="8"/>
        <v>1.0732326266563603</v>
      </c>
      <c r="K102" s="81">
        <v>2940.3920899999998</v>
      </c>
      <c r="L102" s="56">
        <v>2916.6159670000002</v>
      </c>
      <c r="M102" s="82">
        <f t="shared" si="9"/>
        <v>-0.81519553033426984</v>
      </c>
      <c r="N102" s="48">
        <v>16357.099609000001</v>
      </c>
      <c r="O102" s="48">
        <v>17234.980468999998</v>
      </c>
      <c r="P102" s="48">
        <f t="shared" si="10"/>
        <v>5.0935993897934111</v>
      </c>
      <c r="Q102" s="86">
        <v>7718.05</v>
      </c>
      <c r="R102" s="87">
        <v>7849.8</v>
      </c>
      <c r="S102" s="88">
        <f t="shared" si="11"/>
        <v>1.6783867104894392</v>
      </c>
    </row>
    <row r="103" spans="1:19" x14ac:dyDescent="0.25">
      <c r="A103" s="49">
        <v>42491</v>
      </c>
      <c r="B103" s="103">
        <v>17783.779297000001</v>
      </c>
      <c r="C103" s="43">
        <v>17787.199218999998</v>
      </c>
      <c r="D103" s="43">
        <f t="shared" si="6"/>
        <v>1.9230569289477355E-2</v>
      </c>
      <c r="E103" s="73">
        <v>16801.55</v>
      </c>
      <c r="F103" s="74">
        <v>17184.73</v>
      </c>
      <c r="G103" s="75">
        <f t="shared" si="7"/>
        <v>2.2297702669753923</v>
      </c>
      <c r="H103" s="47">
        <v>6241.89</v>
      </c>
      <c r="I103" s="47">
        <v>6230.79</v>
      </c>
      <c r="J103" s="46">
        <f t="shared" si="8"/>
        <v>-0.17814755432297291</v>
      </c>
      <c r="K103" s="81">
        <v>2917.1540530000002</v>
      </c>
      <c r="L103" s="56">
        <v>2929.6059570000002</v>
      </c>
      <c r="M103" s="82">
        <f t="shared" si="9"/>
        <v>0.42503682006269256</v>
      </c>
      <c r="N103" s="48">
        <v>17097.220702999999</v>
      </c>
      <c r="O103" s="48">
        <v>15575.919921999999</v>
      </c>
      <c r="P103" s="48">
        <f t="shared" si="10"/>
        <v>-9.7670043799548498</v>
      </c>
      <c r="Q103" s="86">
        <v>7822.7</v>
      </c>
      <c r="R103" s="87">
        <v>8160.1</v>
      </c>
      <c r="S103" s="88">
        <f t="shared" si="11"/>
        <v>4.1347532505729161</v>
      </c>
    </row>
    <row r="104" spans="1:19" x14ac:dyDescent="0.25">
      <c r="A104" s="49">
        <v>42522</v>
      </c>
      <c r="B104" s="103">
        <v>17754.550781000002</v>
      </c>
      <c r="C104" s="43">
        <v>17929.990234000001</v>
      </c>
      <c r="D104" s="43">
        <f t="shared" si="6"/>
        <v>0.98813794369692098</v>
      </c>
      <c r="E104" s="73">
        <v>17184.73</v>
      </c>
      <c r="F104" s="74">
        <v>16271.07</v>
      </c>
      <c r="G104" s="75">
        <f t="shared" si="7"/>
        <v>-5.6152422674108093</v>
      </c>
      <c r="H104" s="47">
        <v>6230.79</v>
      </c>
      <c r="I104" s="47">
        <v>6504.33</v>
      </c>
      <c r="J104" s="46">
        <f t="shared" si="8"/>
        <v>4.2055061781920653</v>
      </c>
      <c r="K104" s="81">
        <v>2931.8020019999999</v>
      </c>
      <c r="L104" s="56">
        <v>2979.3391109999998</v>
      </c>
      <c r="M104" s="82">
        <f t="shared" si="9"/>
        <v>1.5955588547973072</v>
      </c>
      <c r="N104" s="48">
        <v>15698.019531</v>
      </c>
      <c r="O104" s="48">
        <v>16569.269531000002</v>
      </c>
      <c r="P104" s="48">
        <f t="shared" si="10"/>
        <v>5.2582281818154444</v>
      </c>
      <c r="Q104" s="86">
        <v>8179.2</v>
      </c>
      <c r="R104" s="87">
        <v>8287.75</v>
      </c>
      <c r="S104" s="88">
        <f t="shared" si="11"/>
        <v>1.3097644113299771</v>
      </c>
    </row>
    <row r="105" spans="1:19" x14ac:dyDescent="0.25">
      <c r="A105" s="49">
        <v>42552</v>
      </c>
      <c r="B105" s="103">
        <v>17924.240234000001</v>
      </c>
      <c r="C105" s="43">
        <v>18432.240234000001</v>
      </c>
      <c r="D105" s="43">
        <f t="shared" si="6"/>
        <v>2.8341508112371128</v>
      </c>
      <c r="E105" s="73">
        <v>16271.07</v>
      </c>
      <c r="F105" s="74">
        <v>17282.88</v>
      </c>
      <c r="G105" s="75">
        <f t="shared" si="7"/>
        <v>5.854406210076105</v>
      </c>
      <c r="H105" s="47">
        <v>6504.33</v>
      </c>
      <c r="I105" s="47">
        <v>6724.43</v>
      </c>
      <c r="J105" s="46">
        <f t="shared" si="8"/>
        <v>3.2731398795139568</v>
      </c>
      <c r="K105" s="81">
        <v>2971.9489749999998</v>
      </c>
      <c r="L105" s="56">
        <v>3085.4909670000002</v>
      </c>
      <c r="M105" s="82">
        <f t="shared" si="9"/>
        <v>3.6798679112775505</v>
      </c>
      <c r="N105" s="48">
        <v>16415.310547000001</v>
      </c>
      <c r="O105" s="48">
        <v>16887.400390999999</v>
      </c>
      <c r="P105" s="48">
        <f t="shared" si="10"/>
        <v>2.7955151951723405</v>
      </c>
      <c r="Q105" s="86">
        <v>8313.0499999999993</v>
      </c>
      <c r="R105" s="87">
        <v>8638.5</v>
      </c>
      <c r="S105" s="88">
        <f t="shared" si="11"/>
        <v>3.7674364762400963</v>
      </c>
    </row>
    <row r="106" spans="1:19" x14ac:dyDescent="0.25">
      <c r="A106" s="49">
        <v>42583</v>
      </c>
      <c r="B106" s="103">
        <v>18434.5</v>
      </c>
      <c r="C106" s="43">
        <v>18400.880859000001</v>
      </c>
      <c r="D106" s="43">
        <f t="shared" si="6"/>
        <v>-0.18237077761804885</v>
      </c>
      <c r="E106" s="73">
        <v>17282.88</v>
      </c>
      <c r="F106" s="74">
        <v>17732.77</v>
      </c>
      <c r="G106" s="75">
        <f t="shared" si="7"/>
        <v>2.5370542786039598</v>
      </c>
      <c r="H106" s="47">
        <v>6724.43</v>
      </c>
      <c r="I106" s="47">
        <v>6781.51</v>
      </c>
      <c r="J106" s="46">
        <f t="shared" si="8"/>
        <v>0.84170044724552384</v>
      </c>
      <c r="K106" s="81">
        <v>3083.9609380000002</v>
      </c>
      <c r="L106" s="56">
        <v>3004.7028810000002</v>
      </c>
      <c r="M106" s="82">
        <f t="shared" si="9"/>
        <v>-2.6378001466029146</v>
      </c>
      <c r="N106" s="48">
        <v>16885.160156000002</v>
      </c>
      <c r="O106" s="48">
        <v>16449.839843999998</v>
      </c>
      <c r="P106" s="48">
        <f t="shared" si="10"/>
        <v>-2.6463498497754951</v>
      </c>
      <c r="Q106" s="86">
        <v>8654.2999999999993</v>
      </c>
      <c r="R106" s="87">
        <v>8786.2000000000007</v>
      </c>
      <c r="S106" s="88">
        <f t="shared" si="11"/>
        <v>1.5012178188523075</v>
      </c>
    </row>
    <row r="107" spans="1:19" x14ac:dyDescent="0.25">
      <c r="A107" s="49">
        <v>42614</v>
      </c>
      <c r="B107" s="103">
        <v>18396.570313</v>
      </c>
      <c r="C107" s="43">
        <v>18308.150390999999</v>
      </c>
      <c r="D107" s="43">
        <f t="shared" si="6"/>
        <v>-0.48063264236551045</v>
      </c>
      <c r="E107" s="73">
        <v>17732.77</v>
      </c>
      <c r="F107" s="74">
        <v>17871.419999999998</v>
      </c>
      <c r="G107" s="75">
        <f t="shared" si="7"/>
        <v>0.7758197166201557</v>
      </c>
      <c r="H107" s="47">
        <v>6781.51</v>
      </c>
      <c r="I107" s="47">
        <v>6899.33</v>
      </c>
      <c r="J107" s="46">
        <f t="shared" si="8"/>
        <v>1.7077020522282556</v>
      </c>
      <c r="K107" s="81">
        <v>3020.4570309999999</v>
      </c>
      <c r="L107" s="56">
        <v>3100.491943</v>
      </c>
      <c r="M107" s="82">
        <f t="shared" si="9"/>
        <v>2.5813617152173349</v>
      </c>
      <c r="N107" s="48">
        <v>16566.029297000001</v>
      </c>
      <c r="O107" s="48">
        <v>17425.019531000002</v>
      </c>
      <c r="P107" s="48">
        <f t="shared" si="10"/>
        <v>4.9296371374035663</v>
      </c>
      <c r="Q107" s="86">
        <v>8793.6</v>
      </c>
      <c r="R107" s="87">
        <v>8611.15</v>
      </c>
      <c r="S107" s="88">
        <f t="shared" si="11"/>
        <v>-2.1187646249339607</v>
      </c>
    </row>
    <row r="108" spans="1:19" x14ac:dyDescent="0.25">
      <c r="A108" s="49">
        <v>42644</v>
      </c>
      <c r="B108" s="103">
        <v>18279.599609000001</v>
      </c>
      <c r="C108" s="43">
        <v>18142.419922000001</v>
      </c>
      <c r="D108" s="43">
        <f t="shared" si="6"/>
        <v>-0.75045236183652031</v>
      </c>
      <c r="E108" s="73">
        <v>17871.419999999998</v>
      </c>
      <c r="F108" s="74">
        <v>17544.240000000002</v>
      </c>
      <c r="G108" s="75">
        <f t="shared" si="7"/>
        <v>-1.8648855692808386</v>
      </c>
      <c r="H108" s="47">
        <v>6899.33</v>
      </c>
      <c r="I108" s="47">
        <v>6954.22</v>
      </c>
      <c r="J108" s="46">
        <f t="shared" si="8"/>
        <v>0.78930491126251856</v>
      </c>
      <c r="K108" s="81">
        <v>3101.6640630000002</v>
      </c>
      <c r="L108" s="56">
        <v>3250.0339359999998</v>
      </c>
      <c r="M108" s="82">
        <f t="shared" si="9"/>
        <v>4.5651791926396568</v>
      </c>
      <c r="N108" s="48">
        <v>17380.539063</v>
      </c>
      <c r="O108" s="48">
        <v>18308.480468999998</v>
      </c>
      <c r="P108" s="48">
        <f t="shared" si="10"/>
        <v>5.0683693142704698</v>
      </c>
      <c r="Q108" s="86">
        <v>8666.15</v>
      </c>
      <c r="R108" s="87">
        <v>8625.7000000000007</v>
      </c>
      <c r="S108" s="88">
        <f t="shared" si="11"/>
        <v>-0.46894744774335884</v>
      </c>
    </row>
    <row r="109" spans="1:19" x14ac:dyDescent="0.25">
      <c r="A109" s="49">
        <v>42675</v>
      </c>
      <c r="B109" s="103">
        <v>18158.240234000001</v>
      </c>
      <c r="C109" s="43">
        <v>19123.580077999999</v>
      </c>
      <c r="D109" s="43">
        <f t="shared" si="6"/>
        <v>5.3162632037022446</v>
      </c>
      <c r="E109" s="73">
        <v>17544.240000000002</v>
      </c>
      <c r="F109" s="74">
        <v>17545.75</v>
      </c>
      <c r="G109" s="75">
        <f t="shared" si="7"/>
        <v>8.6060726956579195E-3</v>
      </c>
      <c r="H109" s="47">
        <v>6954.22</v>
      </c>
      <c r="I109" s="47">
        <v>6783.79</v>
      </c>
      <c r="J109" s="46">
        <f t="shared" si="8"/>
        <v>-2.5123124389168932</v>
      </c>
      <c r="K109" s="81">
        <v>3257.0270999999998</v>
      </c>
      <c r="L109" s="56">
        <v>3103.6369629999999</v>
      </c>
      <c r="M109" s="82">
        <f t="shared" si="9"/>
        <v>-4.942270595067658</v>
      </c>
      <c r="N109" s="48">
        <v>18535.240234000001</v>
      </c>
      <c r="O109" s="48">
        <v>19114.369140999999</v>
      </c>
      <c r="P109" s="48">
        <f t="shared" si="10"/>
        <v>3.0298091594232983</v>
      </c>
      <c r="Q109" s="86">
        <v>8653.15</v>
      </c>
      <c r="R109" s="87">
        <v>8224.5</v>
      </c>
      <c r="S109" s="88">
        <f t="shared" si="11"/>
        <v>-5.2118669827953026</v>
      </c>
    </row>
    <row r="110" spans="1:19" x14ac:dyDescent="0.25">
      <c r="A110" s="49">
        <v>42705</v>
      </c>
      <c r="B110" s="103">
        <v>19149.199218999998</v>
      </c>
      <c r="C110" s="43">
        <v>19762.599609000001</v>
      </c>
      <c r="D110" s="43">
        <f t="shared" si="6"/>
        <v>3.2032691444944672</v>
      </c>
      <c r="E110" s="73">
        <v>17545.75</v>
      </c>
      <c r="F110" s="74">
        <v>18077.27</v>
      </c>
      <c r="G110" s="75">
        <f t="shared" si="7"/>
        <v>2.9402669761529281</v>
      </c>
      <c r="H110" s="47">
        <v>6783.79</v>
      </c>
      <c r="I110" s="47">
        <v>7142.83</v>
      </c>
      <c r="J110" s="46">
        <f t="shared" si="8"/>
        <v>5.0265791010005838</v>
      </c>
      <c r="K110" s="81">
        <v>3105.3090820000002</v>
      </c>
      <c r="L110" s="56">
        <v>3159.1660160000001</v>
      </c>
      <c r="M110" s="82">
        <f t="shared" si="9"/>
        <v>1.7047832791070361</v>
      </c>
      <c r="N110" s="48">
        <v>19298.679688</v>
      </c>
      <c r="O110" s="48">
        <v>19041.339843999998</v>
      </c>
      <c r="P110" s="48">
        <f t="shared" si="10"/>
        <v>-1.3514797073541582</v>
      </c>
      <c r="Q110" s="86">
        <v>8244</v>
      </c>
      <c r="R110" s="87">
        <v>8185.8</v>
      </c>
      <c r="S110" s="88">
        <f t="shared" si="11"/>
        <v>-0.71098731950450555</v>
      </c>
    </row>
    <row r="111" spans="1:19" x14ac:dyDescent="0.25">
      <c r="A111" s="49">
        <v>42736</v>
      </c>
      <c r="B111" s="103">
        <v>19872.859375</v>
      </c>
      <c r="C111" s="43">
        <v>19864.089843999998</v>
      </c>
      <c r="D111" s="43">
        <f t="shared" si="6"/>
        <v>-4.4128179214279445E-2</v>
      </c>
      <c r="E111" s="73">
        <v>18077.27</v>
      </c>
      <c r="F111" s="74">
        <v>18147.77</v>
      </c>
      <c r="G111" s="75">
        <f t="shared" si="7"/>
        <v>0.38847748235733648</v>
      </c>
      <c r="H111" s="47">
        <v>7142.83</v>
      </c>
      <c r="I111" s="47">
        <v>7099.15</v>
      </c>
      <c r="J111" s="46">
        <f t="shared" si="8"/>
        <v>-0.61528492847735705</v>
      </c>
      <c r="K111" s="81">
        <v>3160.0820309999999</v>
      </c>
      <c r="L111" s="56">
        <v>3241.7329100000002</v>
      </c>
      <c r="M111" s="82">
        <f t="shared" si="9"/>
        <v>2.5187417121295246</v>
      </c>
      <c r="N111" s="48">
        <v>18926.970702999999</v>
      </c>
      <c r="O111" s="48">
        <v>19118.990234000001</v>
      </c>
      <c r="P111" s="48">
        <f t="shared" si="10"/>
        <v>1.0043392911960716</v>
      </c>
      <c r="Q111" s="86">
        <v>8210.1</v>
      </c>
      <c r="R111" s="87">
        <v>8561.2999999999993</v>
      </c>
      <c r="S111" s="88">
        <f t="shared" si="11"/>
        <v>4.1021807435786499</v>
      </c>
    </row>
    <row r="112" spans="1:19" x14ac:dyDescent="0.25">
      <c r="A112" s="49">
        <v>42767</v>
      </c>
      <c r="B112" s="103">
        <v>19923.810547000001</v>
      </c>
      <c r="C112" s="43">
        <v>20812.240234000001</v>
      </c>
      <c r="D112" s="43">
        <f t="shared" si="6"/>
        <v>4.4591353893082157</v>
      </c>
      <c r="E112" s="73">
        <v>18147.77</v>
      </c>
      <c r="F112" s="74">
        <v>18770.71</v>
      </c>
      <c r="G112" s="75">
        <f t="shared" si="7"/>
        <v>3.3186810727990506</v>
      </c>
      <c r="H112" s="47">
        <v>7099.15</v>
      </c>
      <c r="I112" s="47">
        <v>7263.44</v>
      </c>
      <c r="J112" s="46">
        <f t="shared" si="8"/>
        <v>2.2618759155441497</v>
      </c>
      <c r="K112" s="81">
        <v>3240.0729980000001</v>
      </c>
      <c r="L112" s="56">
        <v>3222.5139159999999</v>
      </c>
      <c r="M112" s="82">
        <f t="shared" si="9"/>
        <v>-0.5448877012700607</v>
      </c>
      <c r="N112" s="48">
        <v>19226.939452999999</v>
      </c>
      <c r="O112" s="48">
        <v>18909.259765999999</v>
      </c>
      <c r="P112" s="48">
        <f t="shared" si="10"/>
        <v>-1.6800218037683698</v>
      </c>
      <c r="Q112" s="86">
        <v>8570.35</v>
      </c>
      <c r="R112" s="87">
        <v>8879.6</v>
      </c>
      <c r="S112" s="88">
        <f t="shared" si="11"/>
        <v>3.4827019235100676</v>
      </c>
    </row>
    <row r="113" spans="1:19" x14ac:dyDescent="0.25">
      <c r="A113" s="49">
        <v>42795</v>
      </c>
      <c r="B113" s="103">
        <v>20957.289063</v>
      </c>
      <c r="C113" s="43">
        <v>20663.220702999999</v>
      </c>
      <c r="D113" s="43">
        <f t="shared" si="6"/>
        <v>-1.4031793860169515</v>
      </c>
      <c r="E113" s="73">
        <v>18770.71</v>
      </c>
      <c r="F113" s="74">
        <v>18971.830000000002</v>
      </c>
      <c r="G113" s="75">
        <f t="shared" si="7"/>
        <v>1.060098050636141</v>
      </c>
      <c r="H113" s="47">
        <v>7263.44</v>
      </c>
      <c r="I113" s="47">
        <v>7322.92</v>
      </c>
      <c r="J113" s="46">
        <f t="shared" si="8"/>
        <v>0.81224429599122305</v>
      </c>
      <c r="K113" s="81">
        <v>3235.6599120000001</v>
      </c>
      <c r="L113" s="56">
        <v>3154.6579590000001</v>
      </c>
      <c r="M113" s="82">
        <f t="shared" si="9"/>
        <v>-2.5676936787681695</v>
      </c>
      <c r="N113" s="48">
        <v>18988</v>
      </c>
      <c r="O113" s="48">
        <v>19196.740234000001</v>
      </c>
      <c r="P113" s="48">
        <f t="shared" si="10"/>
        <v>1.0873733324280435</v>
      </c>
      <c r="Q113" s="86">
        <v>8904.4</v>
      </c>
      <c r="R113" s="87">
        <v>9173.75</v>
      </c>
      <c r="S113" s="88">
        <f t="shared" si="11"/>
        <v>2.9360948358086971</v>
      </c>
    </row>
    <row r="114" spans="1:19" x14ac:dyDescent="0.25">
      <c r="A114" s="49">
        <v>42826</v>
      </c>
      <c r="B114" s="103">
        <v>20665.169922000001</v>
      </c>
      <c r="C114" s="43">
        <v>20940.509765999999</v>
      </c>
      <c r="D114" s="43">
        <f t="shared" si="6"/>
        <v>1.3323860633097109</v>
      </c>
      <c r="E114" s="73">
        <v>18971.830000000002</v>
      </c>
      <c r="F114" s="74">
        <v>19615.36</v>
      </c>
      <c r="G114" s="75">
        <f t="shared" si="7"/>
        <v>3.2807452934842836</v>
      </c>
      <c r="H114" s="47">
        <v>7322.92</v>
      </c>
      <c r="I114" s="47">
        <v>7203.94</v>
      </c>
      <c r="J114" s="46">
        <f t="shared" si="8"/>
        <v>-1.6515962098518375</v>
      </c>
      <c r="K114" s="81">
        <v>3147.2280270000001</v>
      </c>
      <c r="L114" s="56">
        <v>3117.1779790000001</v>
      </c>
      <c r="M114" s="82">
        <f t="shared" si="9"/>
        <v>-0.96401450935567712</v>
      </c>
      <c r="N114" s="48">
        <v>19154.029297000001</v>
      </c>
      <c r="O114" s="48">
        <v>19650.570313</v>
      </c>
      <c r="P114" s="48">
        <f t="shared" si="10"/>
        <v>2.5268529518021587</v>
      </c>
      <c r="Q114" s="86">
        <v>9220.6</v>
      </c>
      <c r="R114" s="87">
        <v>9304.0499999999993</v>
      </c>
      <c r="S114" s="88">
        <f t="shared" si="11"/>
        <v>0.89692123322637896</v>
      </c>
    </row>
    <row r="115" spans="1:19" x14ac:dyDescent="0.25">
      <c r="A115" s="49">
        <v>42856</v>
      </c>
      <c r="B115" s="103">
        <v>20962.730468999998</v>
      </c>
      <c r="C115" s="43">
        <v>21008.650390999999</v>
      </c>
      <c r="D115" s="43">
        <f t="shared" si="6"/>
        <v>0.21905506092304161</v>
      </c>
      <c r="E115" s="73">
        <v>19615.36</v>
      </c>
      <c r="F115" s="74">
        <v>19972.169999999998</v>
      </c>
      <c r="G115" s="75">
        <f t="shared" si="7"/>
        <v>1.7865359647950008</v>
      </c>
      <c r="H115" s="47">
        <v>7203.94</v>
      </c>
      <c r="I115" s="47">
        <v>7519.95</v>
      </c>
      <c r="J115" s="46">
        <f t="shared" si="8"/>
        <v>4.2022885790464066</v>
      </c>
      <c r="K115" s="81">
        <v>3108.4208979999999</v>
      </c>
      <c r="L115" s="56">
        <v>3192.4270019999999</v>
      </c>
      <c r="M115" s="82">
        <f t="shared" si="9"/>
        <v>2.6314181639038789</v>
      </c>
      <c r="N115" s="48">
        <v>19692.160156000002</v>
      </c>
      <c r="O115" s="48">
        <v>20033.429688</v>
      </c>
      <c r="P115" s="48">
        <f t="shared" si="10"/>
        <v>1.7035002858468036</v>
      </c>
      <c r="Q115" s="86">
        <v>9339.85</v>
      </c>
      <c r="R115" s="87">
        <v>9621.25</v>
      </c>
      <c r="S115" s="88">
        <f t="shared" si="11"/>
        <v>2.9247758867091038</v>
      </c>
    </row>
    <row r="116" spans="1:19" x14ac:dyDescent="0.25">
      <c r="A116" s="49">
        <v>42887</v>
      </c>
      <c r="B116" s="103">
        <v>21030.550781000002</v>
      </c>
      <c r="C116" s="43">
        <v>21349.630859000001</v>
      </c>
      <c r="D116" s="43">
        <f t="shared" si="6"/>
        <v>1.5172216901150832</v>
      </c>
      <c r="E116" s="73">
        <v>19972.169999999998</v>
      </c>
      <c r="F116" s="74">
        <v>19340.150000000001</v>
      </c>
      <c r="G116" s="75">
        <f t="shared" si="7"/>
        <v>-3.2679167431483038</v>
      </c>
      <c r="H116" s="47">
        <v>7519.95</v>
      </c>
      <c r="I116" s="47">
        <v>7312.72</v>
      </c>
      <c r="J116" s="46">
        <f t="shared" si="8"/>
        <v>-2.8338292728287087</v>
      </c>
      <c r="K116" s="81">
        <v>3191.998047</v>
      </c>
      <c r="L116" s="56">
        <v>3273.0280760000001</v>
      </c>
      <c r="M116" s="82">
        <f t="shared" si="9"/>
        <v>2.4756900068827892</v>
      </c>
      <c r="N116" s="48">
        <v>20056.320313</v>
      </c>
      <c r="O116" s="48">
        <v>19925.179688</v>
      </c>
      <c r="P116" s="48">
        <f t="shared" si="10"/>
        <v>-0.65816533177354397</v>
      </c>
      <c r="Q116" s="86">
        <v>9603.5499999999993</v>
      </c>
      <c r="R116" s="87">
        <v>9520.9</v>
      </c>
      <c r="S116" s="88">
        <f t="shared" si="11"/>
        <v>-0.86809020155657179</v>
      </c>
    </row>
    <row r="117" spans="1:19" x14ac:dyDescent="0.25">
      <c r="A117" s="49">
        <v>42917</v>
      </c>
      <c r="B117" s="103">
        <v>21392.300781000002</v>
      </c>
      <c r="C117" s="43">
        <v>21891.119140999999</v>
      </c>
      <c r="D117" s="43">
        <f t="shared" si="6"/>
        <v>2.3317658306442333</v>
      </c>
      <c r="E117" s="73">
        <v>19338.59</v>
      </c>
      <c r="F117" s="74">
        <v>19781.14</v>
      </c>
      <c r="G117" s="75">
        <f t="shared" si="7"/>
        <v>2.23723203010544</v>
      </c>
      <c r="H117" s="47">
        <v>7312.72</v>
      </c>
      <c r="I117" s="47">
        <v>7372</v>
      </c>
      <c r="J117" s="46">
        <f t="shared" si="8"/>
        <v>0.80412371134020266</v>
      </c>
      <c r="K117" s="81">
        <v>3274.3688959999999</v>
      </c>
      <c r="L117" s="56">
        <v>3360.8100589999999</v>
      </c>
      <c r="M117" s="82">
        <f t="shared" si="9"/>
        <v>2.572033571743126</v>
      </c>
      <c r="N117" s="48">
        <v>19907.080077999999</v>
      </c>
      <c r="O117" s="48">
        <v>19646.240234000001</v>
      </c>
      <c r="P117" s="48">
        <f t="shared" si="10"/>
        <v>-1.3276832660764575</v>
      </c>
      <c r="Q117" s="86">
        <v>9587.9500000000007</v>
      </c>
      <c r="R117" s="87">
        <v>10077.1</v>
      </c>
      <c r="S117" s="88">
        <f t="shared" si="11"/>
        <v>4.8540750811245257</v>
      </c>
    </row>
    <row r="118" spans="1:19" x14ac:dyDescent="0.25">
      <c r="A118" s="49">
        <v>42948</v>
      </c>
      <c r="B118" s="103">
        <v>21961.419922000001</v>
      </c>
      <c r="C118" s="43">
        <v>21948.099609000001</v>
      </c>
      <c r="D118" s="43">
        <f t="shared" si="6"/>
        <v>-6.0653241217142134E-2</v>
      </c>
      <c r="E118" s="73">
        <v>19779.259999999998</v>
      </c>
      <c r="F118" s="74">
        <v>19803.59</v>
      </c>
      <c r="G118" s="75">
        <f t="shared" si="7"/>
        <v>0.1228565123798349</v>
      </c>
      <c r="H118" s="47">
        <v>7372</v>
      </c>
      <c r="I118" s="47">
        <v>7430.62</v>
      </c>
      <c r="J118" s="46">
        <f t="shared" si="8"/>
        <v>0.78889783086740928</v>
      </c>
      <c r="K118" s="81">
        <v>3365.9909670000002</v>
      </c>
      <c r="L118" s="56">
        <v>3348.943115</v>
      </c>
      <c r="M118" s="82">
        <f t="shared" si="9"/>
        <v>-0.50905170421206591</v>
      </c>
      <c r="N118" s="48">
        <v>19733.570313</v>
      </c>
      <c r="O118" s="48">
        <v>20356.279297000001</v>
      </c>
      <c r="P118" s="48">
        <f t="shared" si="10"/>
        <v>3.0590510913837394</v>
      </c>
      <c r="Q118" s="86">
        <v>10101.049999999999</v>
      </c>
      <c r="R118" s="87">
        <v>9917.9</v>
      </c>
      <c r="S118" s="88">
        <f t="shared" si="11"/>
        <v>-1.8466610875286065</v>
      </c>
    </row>
    <row r="119" spans="1:19" x14ac:dyDescent="0.25">
      <c r="A119" s="49">
        <v>42979</v>
      </c>
      <c r="B119" s="103">
        <v>21981.769531000002</v>
      </c>
      <c r="C119" s="43">
        <v>22405.089843999998</v>
      </c>
      <c r="D119" s="43">
        <f t="shared" si="6"/>
        <v>1.9257790525144254</v>
      </c>
      <c r="E119" s="73">
        <v>19803.8</v>
      </c>
      <c r="F119" s="74">
        <v>19874.82</v>
      </c>
      <c r="G119" s="75">
        <f t="shared" si="7"/>
        <v>0.35733656958906013</v>
      </c>
      <c r="H119" s="47">
        <v>7430.62</v>
      </c>
      <c r="I119" s="47">
        <v>7372.76</v>
      </c>
      <c r="J119" s="46">
        <f t="shared" si="8"/>
        <v>-0.78478073340241195</v>
      </c>
      <c r="K119" s="81">
        <v>3403.2460940000001</v>
      </c>
      <c r="L119" s="56">
        <v>3393.3420409999999</v>
      </c>
      <c r="M119" s="82">
        <f t="shared" si="9"/>
        <v>-0.29186721763779322</v>
      </c>
      <c r="N119" s="48">
        <v>20400.509765999999</v>
      </c>
      <c r="O119" s="48">
        <v>22011.609375</v>
      </c>
      <c r="P119" s="48">
        <f t="shared" si="10"/>
        <v>7.3193176453050732</v>
      </c>
      <c r="Q119" s="86">
        <v>9937.65</v>
      </c>
      <c r="R119" s="87">
        <v>9788.6</v>
      </c>
      <c r="S119" s="88">
        <f t="shared" si="11"/>
        <v>-1.5226896593997024</v>
      </c>
    </row>
    <row r="120" spans="1:19" x14ac:dyDescent="0.25">
      <c r="A120" s="49">
        <v>43009</v>
      </c>
      <c r="B120" s="103">
        <v>22423.470702999999</v>
      </c>
      <c r="C120" s="43">
        <v>23377.240234000001</v>
      </c>
      <c r="D120" s="43">
        <f t="shared" si="6"/>
        <v>4.2534429376822498</v>
      </c>
      <c r="E120" s="73">
        <v>19874.82</v>
      </c>
      <c r="F120" s="74">
        <v>20227.86</v>
      </c>
      <c r="G120" s="75">
        <f t="shared" si="7"/>
        <v>1.7453156191510166</v>
      </c>
      <c r="H120" s="47">
        <v>7372.76</v>
      </c>
      <c r="I120" s="47">
        <v>7493.08</v>
      </c>
      <c r="J120" s="46">
        <f t="shared" si="8"/>
        <v>1.6057482370400384</v>
      </c>
      <c r="K120" s="81">
        <v>3393.968018</v>
      </c>
      <c r="L120" s="56">
        <v>3317.1879880000001</v>
      </c>
      <c r="M120" s="82">
        <f t="shared" si="9"/>
        <v>-2.3146119628357913</v>
      </c>
      <c r="N120" s="48">
        <v>22144.919922000001</v>
      </c>
      <c r="O120" s="48">
        <v>22724.960938</v>
      </c>
      <c r="P120" s="48">
        <f t="shared" si="10"/>
        <v>2.552440101360403</v>
      </c>
      <c r="Q120" s="86">
        <v>9893.2999999999993</v>
      </c>
      <c r="R120" s="87">
        <v>10335.299999999999</v>
      </c>
      <c r="S120" s="88">
        <f t="shared" si="11"/>
        <v>4.2766054202587247</v>
      </c>
    </row>
    <row r="121" spans="1:19" x14ac:dyDescent="0.25">
      <c r="A121" s="49">
        <v>43040</v>
      </c>
      <c r="B121" s="103">
        <v>23442.900390999999</v>
      </c>
      <c r="C121" s="43">
        <v>24272.349609000001</v>
      </c>
      <c r="D121" s="43">
        <f t="shared" si="6"/>
        <v>3.5381680771822785</v>
      </c>
      <c r="E121" s="73">
        <v>20227.86</v>
      </c>
      <c r="F121" s="74">
        <v>19952.89</v>
      </c>
      <c r="G121" s="75">
        <f t="shared" si="7"/>
        <v>-1.3780961053762195</v>
      </c>
      <c r="H121" s="47">
        <v>7493.08</v>
      </c>
      <c r="I121" s="47">
        <v>7326.67</v>
      </c>
      <c r="J121" s="46">
        <f t="shared" si="8"/>
        <v>-2.271291050368037</v>
      </c>
      <c r="K121" s="81">
        <v>3315.1049800000001</v>
      </c>
      <c r="L121" s="56">
        <v>3307.1721189999998</v>
      </c>
      <c r="M121" s="82">
        <f t="shared" si="9"/>
        <v>-0.23986840462355236</v>
      </c>
      <c r="N121" s="48">
        <v>22916.929688</v>
      </c>
      <c r="O121" s="48">
        <v>22764.939452999999</v>
      </c>
      <c r="P121" s="48">
        <f t="shared" si="10"/>
        <v>-0.66765051281509835</v>
      </c>
      <c r="Q121" s="86">
        <v>10390.35</v>
      </c>
      <c r="R121" s="87">
        <v>10226.549999999999</v>
      </c>
      <c r="S121" s="88">
        <f t="shared" si="11"/>
        <v>-1.6017131877319439</v>
      </c>
    </row>
    <row r="122" spans="1:19" x14ac:dyDescent="0.25">
      <c r="A122" s="49">
        <v>43070</v>
      </c>
      <c r="B122" s="103">
        <v>24305.400390999999</v>
      </c>
      <c r="C122" s="43">
        <v>24719.220702999999</v>
      </c>
      <c r="D122" s="43">
        <f t="shared" si="6"/>
        <v>1.7025858671031502</v>
      </c>
      <c r="E122" s="73">
        <v>19952.89</v>
      </c>
      <c r="F122" s="74">
        <v>20726.259999999998</v>
      </c>
      <c r="G122" s="75">
        <f t="shared" si="7"/>
        <v>3.7313533652477533</v>
      </c>
      <c r="H122" s="47">
        <v>7326.67</v>
      </c>
      <c r="I122" s="47">
        <v>7687.77</v>
      </c>
      <c r="J122" s="46">
        <f t="shared" si="8"/>
        <v>4.6970708020661434</v>
      </c>
      <c r="K122" s="81">
        <v>3314.0310060000002</v>
      </c>
      <c r="L122" s="56">
        <v>3480.8330080000001</v>
      </c>
      <c r="M122" s="82">
        <f t="shared" si="9"/>
        <v>4.7920139120905478</v>
      </c>
      <c r="N122" s="48">
        <v>23073.730468999998</v>
      </c>
      <c r="O122" s="48">
        <v>23098.289063</v>
      </c>
      <c r="P122" s="48">
        <f t="shared" si="10"/>
        <v>0.10632213465256651</v>
      </c>
      <c r="Q122" s="86">
        <v>10263.700000000001</v>
      </c>
      <c r="R122" s="87">
        <v>10530.7</v>
      </c>
      <c r="S122" s="88">
        <f t="shared" si="11"/>
        <v>2.535443987579173</v>
      </c>
    </row>
    <row r="123" spans="1:19" x14ac:dyDescent="0.25">
      <c r="A123" s="49">
        <v>43101</v>
      </c>
      <c r="B123" s="103">
        <v>24809.349609000001</v>
      </c>
      <c r="C123" s="43">
        <v>26149.390625</v>
      </c>
      <c r="D123" s="43">
        <f t="shared" si="6"/>
        <v>5.401354880798154</v>
      </c>
      <c r="E123" s="73">
        <v>20726.259999999998</v>
      </c>
      <c r="F123" s="74">
        <v>20243.599999999999</v>
      </c>
      <c r="G123" s="75">
        <f t="shared" si="7"/>
        <v>-2.3842597166511883</v>
      </c>
      <c r="H123" s="47">
        <v>7687.77</v>
      </c>
      <c r="I123" s="47">
        <v>7533.55</v>
      </c>
      <c r="J123" s="46">
        <f t="shared" si="8"/>
        <v>-2.0471092645565538</v>
      </c>
      <c r="K123" s="81">
        <v>3478.669922</v>
      </c>
      <c r="L123" s="56">
        <v>3259.4079590000001</v>
      </c>
      <c r="M123" s="82">
        <f t="shared" si="9"/>
        <v>-6.7270487695339121</v>
      </c>
      <c r="N123" s="48">
        <v>23276.099609000001</v>
      </c>
      <c r="O123" s="48">
        <v>22068.240234000001</v>
      </c>
      <c r="P123" s="48">
        <f t="shared" si="10"/>
        <v>-5.4732926694312507</v>
      </c>
      <c r="Q123" s="86">
        <v>10531.7</v>
      </c>
      <c r="R123" s="87">
        <v>11027.7</v>
      </c>
      <c r="S123" s="88">
        <f t="shared" si="11"/>
        <v>4.4977647197511716</v>
      </c>
    </row>
    <row r="124" spans="1:19" hidden="1" x14ac:dyDescent="0.25">
      <c r="A124" s="49">
        <v>43132</v>
      </c>
      <c r="B124" s="103">
        <v>26083.039063</v>
      </c>
      <c r="C124" s="43">
        <v>25029.199218999998</v>
      </c>
      <c r="D124" s="43">
        <f t="shared" si="6"/>
        <v>-4.040326134752152</v>
      </c>
      <c r="E124" s="73">
        <v>20243.599999999999</v>
      </c>
      <c r="F124" s="74">
        <v>19687.27</v>
      </c>
      <c r="G124" s="75">
        <f t="shared" si="7"/>
        <v>-2.8258361875465621</v>
      </c>
      <c r="H124" s="47">
        <v>7533.55</v>
      </c>
      <c r="I124" s="47">
        <v>7231.91</v>
      </c>
      <c r="J124" s="46">
        <f t="shared" si="8"/>
        <v>-4.1709589859387126</v>
      </c>
      <c r="K124" s="81">
        <v>3235.0891109999998</v>
      </c>
      <c r="L124" s="56">
        <v>3168.8969729999999</v>
      </c>
      <c r="M124" s="82">
        <f t="shared" si="9"/>
        <v>-2.0888068802481667</v>
      </c>
      <c r="N124" s="48">
        <v>21901.130859000001</v>
      </c>
      <c r="O124" s="48">
        <v>21454.300781000002</v>
      </c>
      <c r="P124" s="48">
        <f t="shared" si="10"/>
        <v>-2.0827063187056334</v>
      </c>
      <c r="Q124" s="86">
        <v>11044.55</v>
      </c>
      <c r="R124" s="87">
        <v>10492.85</v>
      </c>
      <c r="S124" s="88">
        <f t="shared" si="11"/>
        <v>-5.2578660707052789</v>
      </c>
    </row>
    <row r="125" spans="1:19" hidden="1" x14ac:dyDescent="0.25">
      <c r="A125" s="49">
        <v>43160</v>
      </c>
      <c r="B125" s="103">
        <v>25024.039063</v>
      </c>
      <c r="C125" s="43">
        <v>24103.109375</v>
      </c>
      <c r="D125" s="43">
        <f t="shared" si="6"/>
        <v>-3.6801800288174378</v>
      </c>
      <c r="E125" s="73">
        <v>19687.27</v>
      </c>
      <c r="F125" s="74">
        <v>19460.47</v>
      </c>
      <c r="G125" s="75">
        <f t="shared" si="7"/>
        <v>-1.1654394780804331</v>
      </c>
      <c r="H125" s="47">
        <v>7231.91</v>
      </c>
      <c r="I125" s="47">
        <v>7056.61</v>
      </c>
      <c r="J125" s="46">
        <f t="shared" si="8"/>
        <v>-2.4841956690252145</v>
      </c>
      <c r="K125" s="81">
        <v>3169.7790530000002</v>
      </c>
      <c r="L125" s="56">
        <v>3082.2319339999999</v>
      </c>
      <c r="M125" s="82">
        <f t="shared" si="9"/>
        <v>-2.8403806356773762</v>
      </c>
      <c r="N125" s="48">
        <v>21441.570313</v>
      </c>
      <c r="O125" s="48">
        <v>22467.869140999999</v>
      </c>
      <c r="P125" s="48">
        <f t="shared" si="10"/>
        <v>4.5678511903346459</v>
      </c>
      <c r="Q125" s="86">
        <v>10479.950000000001</v>
      </c>
      <c r="R125" s="87">
        <v>10113.700000000001</v>
      </c>
      <c r="S125" s="88">
        <f t="shared" si="11"/>
        <v>-3.6213255287382458</v>
      </c>
    </row>
    <row r="126" spans="1:19" hidden="1" x14ac:dyDescent="0.25">
      <c r="A126" s="49">
        <v>43191</v>
      </c>
      <c r="B126" s="103">
        <v>24076.599609000001</v>
      </c>
      <c r="C126" s="43">
        <v>24163.150390999999</v>
      </c>
      <c r="D126" s="43">
        <f t="shared" si="6"/>
        <v>0.35948092091727579</v>
      </c>
      <c r="E126" s="73">
        <v>19460.47</v>
      </c>
      <c r="F126" s="74">
        <v>20285.05</v>
      </c>
      <c r="G126" s="75">
        <f t="shared" si="7"/>
        <v>4.0649640991764784</v>
      </c>
      <c r="H126" s="47">
        <v>7056.61</v>
      </c>
      <c r="I126" s="47">
        <v>7509.3</v>
      </c>
      <c r="J126" s="46">
        <f t="shared" si="8"/>
        <v>6.0283914612547171</v>
      </c>
      <c r="K126" s="81">
        <v>3087.4089359999998</v>
      </c>
      <c r="L126" s="56">
        <v>3174.413086</v>
      </c>
      <c r="M126" s="82">
        <f t="shared" si="9"/>
        <v>2.7407948380666491</v>
      </c>
      <c r="N126" s="48">
        <v>22453.419922000001</v>
      </c>
      <c r="O126" s="48">
        <v>22497.179688</v>
      </c>
      <c r="P126" s="48">
        <f t="shared" si="10"/>
        <v>0.19451223045233837</v>
      </c>
      <c r="Q126" s="86">
        <v>10151.65</v>
      </c>
      <c r="R126" s="87">
        <v>10739.35</v>
      </c>
      <c r="S126" s="88">
        <f t="shared" si="11"/>
        <v>5.4723982363923396</v>
      </c>
    </row>
    <row r="127" spans="1:19" ht="15.75" hidden="1" thickBot="1" x14ac:dyDescent="0.3">
      <c r="A127" s="89">
        <v>43221</v>
      </c>
      <c r="B127" s="105">
        <v>24117.289063</v>
      </c>
      <c r="C127" s="90">
        <v>24739.529297000001</v>
      </c>
      <c r="D127" s="90">
        <f t="shared" si="6"/>
        <v>2.5800587801330561</v>
      </c>
      <c r="E127" s="91">
        <v>20285.05</v>
      </c>
      <c r="F127" s="92">
        <v>20751.78</v>
      </c>
      <c r="G127" s="93">
        <f t="shared" si="7"/>
        <v>2.2491082692665381</v>
      </c>
      <c r="H127" s="94">
        <v>7517.75</v>
      </c>
      <c r="I127" s="94">
        <v>7718.25</v>
      </c>
      <c r="J127" s="95">
        <f t="shared" si="8"/>
        <v>2.5977391248016066</v>
      </c>
      <c r="K127" s="96"/>
      <c r="L127" s="97"/>
      <c r="M127" s="98"/>
      <c r="N127" s="99"/>
      <c r="O127" s="99"/>
      <c r="P127" s="99"/>
      <c r="Q127" s="100"/>
      <c r="R127" s="101"/>
      <c r="S127" s="102"/>
    </row>
    <row r="128" spans="1:19" s="51" customFormat="1" x14ac:dyDescent="0.25">
      <c r="A128" s="50"/>
      <c r="E128" s="52"/>
      <c r="K128" s="35"/>
    </row>
    <row r="129" spans="1:11" x14ac:dyDescent="0.25">
      <c r="A129" s="51"/>
      <c r="E129" s="44"/>
      <c r="K129" s="35"/>
    </row>
    <row r="130" spans="1:11" x14ac:dyDescent="0.25">
      <c r="A130" s="51"/>
      <c r="E130" s="44"/>
      <c r="K130" s="35"/>
    </row>
    <row r="131" spans="1:11" x14ac:dyDescent="0.25">
      <c r="A131" s="51"/>
      <c r="E131" s="44"/>
      <c r="K131" s="35"/>
    </row>
    <row r="132" spans="1:11" x14ac:dyDescent="0.25">
      <c r="A132" s="51"/>
      <c r="E132" s="44"/>
      <c r="K132" s="35"/>
    </row>
    <row r="133" spans="1:11" x14ac:dyDescent="0.25">
      <c r="A133" s="51"/>
      <c r="E133" s="44"/>
      <c r="K133" s="35"/>
    </row>
    <row r="134" spans="1:11" x14ac:dyDescent="0.25">
      <c r="A134" s="51"/>
      <c r="E134" s="44"/>
      <c r="K134" s="35"/>
    </row>
    <row r="135" spans="1:11" x14ac:dyDescent="0.25">
      <c r="A135" s="51"/>
      <c r="K135" s="35"/>
    </row>
    <row r="136" spans="1:11" x14ac:dyDescent="0.25">
      <c r="A136" s="51"/>
    </row>
    <row r="137" spans="1:11" x14ac:dyDescent="0.25">
      <c r="A137" s="51"/>
    </row>
    <row r="138" spans="1:11" x14ac:dyDescent="0.25">
      <c r="A138" s="51"/>
    </row>
    <row r="139" spans="1:11" x14ac:dyDescent="0.25">
      <c r="A139" s="51"/>
    </row>
    <row r="140" spans="1:11" x14ac:dyDescent="0.25">
      <c r="A140" s="51"/>
    </row>
    <row r="141" spans="1:11" x14ac:dyDescent="0.25">
      <c r="A141" s="51"/>
    </row>
    <row r="142" spans="1:11" x14ac:dyDescent="0.25">
      <c r="A142" s="51"/>
    </row>
    <row r="143" spans="1:11" x14ac:dyDescent="0.25">
      <c r="A143" s="51"/>
    </row>
    <row r="144" spans="1:11" x14ac:dyDescent="0.25">
      <c r="A144" s="51"/>
    </row>
    <row r="145" spans="1:1" x14ac:dyDescent="0.25">
      <c r="A145" s="51"/>
    </row>
    <row r="146" spans="1:1" x14ac:dyDescent="0.25">
      <c r="A146" s="51"/>
    </row>
    <row r="147" spans="1:1" x14ac:dyDescent="0.25">
      <c r="A147" s="51"/>
    </row>
    <row r="148" spans="1:1" x14ac:dyDescent="0.25">
      <c r="A148" s="51"/>
    </row>
    <row r="149" spans="1:1" x14ac:dyDescent="0.25">
      <c r="A149" s="51"/>
    </row>
    <row r="150" spans="1:1" x14ac:dyDescent="0.25">
      <c r="A150" s="51"/>
    </row>
    <row r="151" spans="1:1" x14ac:dyDescent="0.25">
      <c r="A151" s="51"/>
    </row>
    <row r="152" spans="1:1" x14ac:dyDescent="0.25">
      <c r="A152" s="51"/>
    </row>
    <row r="153" spans="1:1" x14ac:dyDescent="0.25">
      <c r="A153" s="51"/>
    </row>
    <row r="154" spans="1:1" x14ac:dyDescent="0.25">
      <c r="A154" s="51"/>
    </row>
    <row r="155" spans="1:1" x14ac:dyDescent="0.25">
      <c r="A155" s="51"/>
    </row>
    <row r="156" spans="1:1" x14ac:dyDescent="0.25">
      <c r="A156" s="51"/>
    </row>
    <row r="157" spans="1:1" x14ac:dyDescent="0.25">
      <c r="A157" s="51"/>
    </row>
    <row r="158" spans="1:1" x14ac:dyDescent="0.25">
      <c r="A158" s="51"/>
    </row>
    <row r="159" spans="1:1" x14ac:dyDescent="0.25">
      <c r="A159" s="51"/>
    </row>
    <row r="160" spans="1:1" x14ac:dyDescent="0.25">
      <c r="A160" s="51"/>
    </row>
    <row r="161" spans="1:1" x14ac:dyDescent="0.25">
      <c r="A161" s="51"/>
    </row>
    <row r="162" spans="1:1" x14ac:dyDescent="0.25">
      <c r="A162" s="51"/>
    </row>
    <row r="163" spans="1:1" x14ac:dyDescent="0.25">
      <c r="A163" s="51"/>
    </row>
    <row r="164" spans="1:1" x14ac:dyDescent="0.25">
      <c r="A164" s="51"/>
    </row>
    <row r="165" spans="1:1" x14ac:dyDescent="0.25">
      <c r="A165" s="51"/>
    </row>
    <row r="166" spans="1:1" x14ac:dyDescent="0.25">
      <c r="A166" s="51"/>
    </row>
    <row r="167" spans="1:1" x14ac:dyDescent="0.25">
      <c r="A167" s="51"/>
    </row>
    <row r="168" spans="1:1" x14ac:dyDescent="0.25">
      <c r="A168" s="51"/>
    </row>
    <row r="169" spans="1:1" x14ac:dyDescent="0.25">
      <c r="A169" s="51"/>
    </row>
    <row r="170" spans="1:1" x14ac:dyDescent="0.25">
      <c r="A170" s="51"/>
    </row>
    <row r="171" spans="1:1" x14ac:dyDescent="0.25">
      <c r="A171" s="51"/>
    </row>
    <row r="172" spans="1:1" x14ac:dyDescent="0.25">
      <c r="A172" s="51"/>
    </row>
    <row r="173" spans="1:1" x14ac:dyDescent="0.25">
      <c r="A173" s="51"/>
    </row>
    <row r="174" spans="1:1" x14ac:dyDescent="0.25">
      <c r="A174" s="51"/>
    </row>
    <row r="175" spans="1:1" x14ac:dyDescent="0.25">
      <c r="A175" s="51"/>
    </row>
    <row r="176" spans="1:1" x14ac:dyDescent="0.25">
      <c r="A176" s="51"/>
    </row>
    <row r="177" spans="1:1" x14ac:dyDescent="0.25">
      <c r="A177" s="51"/>
    </row>
    <row r="178" spans="1:1" x14ac:dyDescent="0.25">
      <c r="A178" s="51"/>
    </row>
    <row r="179" spans="1:1" x14ac:dyDescent="0.25">
      <c r="A179" s="51"/>
    </row>
    <row r="180" spans="1:1" x14ac:dyDescent="0.25">
      <c r="A180" s="51"/>
    </row>
    <row r="181" spans="1:1" x14ac:dyDescent="0.25">
      <c r="A181" s="51"/>
    </row>
    <row r="182" spans="1:1" x14ac:dyDescent="0.25">
      <c r="A182" s="51"/>
    </row>
    <row r="183" spans="1:1" x14ac:dyDescent="0.25">
      <c r="A183" s="51"/>
    </row>
    <row r="184" spans="1:1" x14ac:dyDescent="0.25">
      <c r="A184" s="51"/>
    </row>
    <row r="185" spans="1:1" x14ac:dyDescent="0.25">
      <c r="A185" s="51"/>
    </row>
    <row r="186" spans="1:1" x14ac:dyDescent="0.25">
      <c r="A186" s="51"/>
    </row>
    <row r="187" spans="1:1" x14ac:dyDescent="0.25">
      <c r="A187" s="51"/>
    </row>
    <row r="188" spans="1:1" x14ac:dyDescent="0.25">
      <c r="A188" s="51"/>
    </row>
    <row r="189" spans="1:1" x14ac:dyDescent="0.25">
      <c r="A189" s="51"/>
    </row>
    <row r="190" spans="1:1" x14ac:dyDescent="0.25">
      <c r="A190" s="51"/>
    </row>
    <row r="191" spans="1:1" x14ac:dyDescent="0.25">
      <c r="A191" s="51"/>
    </row>
    <row r="192" spans="1:1" x14ac:dyDescent="0.25">
      <c r="A192" s="51"/>
    </row>
    <row r="193" spans="1:1" x14ac:dyDescent="0.25">
      <c r="A193" s="51"/>
    </row>
    <row r="194" spans="1:1" x14ac:dyDescent="0.25">
      <c r="A194" s="51"/>
    </row>
    <row r="195" spans="1:1" x14ac:dyDescent="0.25">
      <c r="A195" s="51"/>
    </row>
    <row r="196" spans="1:1" x14ac:dyDescent="0.25">
      <c r="A196" s="51"/>
    </row>
    <row r="197" spans="1:1" x14ac:dyDescent="0.25">
      <c r="A197" s="51"/>
    </row>
    <row r="198" spans="1:1" x14ac:dyDescent="0.25">
      <c r="A198" s="51"/>
    </row>
    <row r="199" spans="1:1" x14ac:dyDescent="0.25">
      <c r="A199" s="51"/>
    </row>
    <row r="200" spans="1:1" x14ac:dyDescent="0.25">
      <c r="A200" s="51"/>
    </row>
    <row r="201" spans="1:1" x14ac:dyDescent="0.25">
      <c r="A201" s="51"/>
    </row>
    <row r="202" spans="1:1" x14ac:dyDescent="0.25">
      <c r="A202" s="51"/>
    </row>
    <row r="203" spans="1:1" x14ac:dyDescent="0.25">
      <c r="A203" s="51"/>
    </row>
    <row r="204" spans="1:1" x14ac:dyDescent="0.25">
      <c r="A204" s="51"/>
    </row>
    <row r="205" spans="1:1" x14ac:dyDescent="0.25">
      <c r="A205" s="51"/>
    </row>
    <row r="206" spans="1:1" x14ac:dyDescent="0.25">
      <c r="A206" s="51"/>
    </row>
    <row r="207" spans="1:1" x14ac:dyDescent="0.25">
      <c r="A207" s="51"/>
    </row>
    <row r="208" spans="1:1" x14ac:dyDescent="0.25">
      <c r="A208" s="51"/>
    </row>
    <row r="209" spans="1:1" x14ac:dyDescent="0.25">
      <c r="A209" s="51"/>
    </row>
    <row r="210" spans="1:1" x14ac:dyDescent="0.25">
      <c r="A210" s="51"/>
    </row>
    <row r="211" spans="1:1" x14ac:dyDescent="0.25">
      <c r="A211" s="51"/>
    </row>
    <row r="212" spans="1:1" x14ac:dyDescent="0.25">
      <c r="A212" s="51"/>
    </row>
    <row r="213" spans="1:1" x14ac:dyDescent="0.25">
      <c r="A213" s="51"/>
    </row>
    <row r="214" spans="1:1" x14ac:dyDescent="0.25">
      <c r="A214" s="51"/>
    </row>
    <row r="215" spans="1:1" x14ac:dyDescent="0.25">
      <c r="A215" s="51"/>
    </row>
    <row r="216" spans="1:1" x14ac:dyDescent="0.25">
      <c r="A216" s="51"/>
    </row>
    <row r="217" spans="1:1" x14ac:dyDescent="0.25">
      <c r="A217" s="51"/>
    </row>
    <row r="218" spans="1:1" x14ac:dyDescent="0.25">
      <c r="A218" s="51"/>
    </row>
    <row r="219" spans="1:1" x14ac:dyDescent="0.25">
      <c r="A219" s="51"/>
    </row>
    <row r="220" spans="1:1" x14ac:dyDescent="0.25">
      <c r="A220" s="51"/>
    </row>
    <row r="221" spans="1:1" x14ac:dyDescent="0.25">
      <c r="A221" s="51"/>
    </row>
    <row r="222" spans="1:1" x14ac:dyDescent="0.25">
      <c r="A222" s="51"/>
    </row>
    <row r="223" spans="1:1" x14ac:dyDescent="0.25">
      <c r="A223" s="51"/>
    </row>
    <row r="224" spans="1:1" x14ac:dyDescent="0.25">
      <c r="A224" s="51"/>
    </row>
    <row r="225" spans="1:1" x14ac:dyDescent="0.25">
      <c r="A225" s="51"/>
    </row>
    <row r="226" spans="1:1" x14ac:dyDescent="0.25">
      <c r="A226" s="51"/>
    </row>
    <row r="227" spans="1:1" x14ac:dyDescent="0.25">
      <c r="A227" s="51"/>
    </row>
    <row r="228" spans="1:1" x14ac:dyDescent="0.25">
      <c r="A228" s="51"/>
    </row>
    <row r="229" spans="1:1" x14ac:dyDescent="0.25">
      <c r="A229" s="51"/>
    </row>
    <row r="230" spans="1:1" x14ac:dyDescent="0.25">
      <c r="A230" s="51"/>
    </row>
    <row r="231" spans="1:1" x14ac:dyDescent="0.25">
      <c r="A231" s="51"/>
    </row>
    <row r="232" spans="1:1" x14ac:dyDescent="0.25">
      <c r="A232" s="51"/>
    </row>
    <row r="233" spans="1:1" x14ac:dyDescent="0.25">
      <c r="A233" s="51"/>
    </row>
    <row r="234" spans="1:1" x14ac:dyDescent="0.25">
      <c r="A234" s="51"/>
    </row>
    <row r="235" spans="1:1" x14ac:dyDescent="0.25">
      <c r="A235" s="51"/>
    </row>
    <row r="236" spans="1:1" x14ac:dyDescent="0.25">
      <c r="A236" s="51"/>
    </row>
    <row r="237" spans="1:1" x14ac:dyDescent="0.25">
      <c r="A237" s="51"/>
    </row>
    <row r="238" spans="1:1" x14ac:dyDescent="0.25">
      <c r="A238" s="51"/>
    </row>
    <row r="239" spans="1:1" x14ac:dyDescent="0.25">
      <c r="A239" s="51"/>
    </row>
    <row r="240" spans="1:1" x14ac:dyDescent="0.25">
      <c r="A240" s="51"/>
    </row>
    <row r="241" spans="1:1" x14ac:dyDescent="0.25">
      <c r="A241" s="51"/>
    </row>
    <row r="242" spans="1:1" x14ac:dyDescent="0.25">
      <c r="A242" s="51"/>
    </row>
    <row r="243" spans="1:1" x14ac:dyDescent="0.25">
      <c r="A243" s="51"/>
    </row>
    <row r="244" spans="1:1" x14ac:dyDescent="0.25">
      <c r="A244" s="51"/>
    </row>
    <row r="245" spans="1:1" x14ac:dyDescent="0.25">
      <c r="A245" s="51"/>
    </row>
    <row r="246" spans="1:1" x14ac:dyDescent="0.25">
      <c r="A246" s="51"/>
    </row>
    <row r="247" spans="1:1" x14ac:dyDescent="0.25">
      <c r="A247" s="51"/>
    </row>
    <row r="248" spans="1:1" x14ac:dyDescent="0.25">
      <c r="A248" s="51"/>
    </row>
    <row r="249" spans="1:1" x14ac:dyDescent="0.25">
      <c r="A249" s="51"/>
    </row>
    <row r="250" spans="1:1" x14ac:dyDescent="0.25">
      <c r="A250" s="51"/>
    </row>
    <row r="251" spans="1:1" x14ac:dyDescent="0.25">
      <c r="A251" s="51"/>
    </row>
    <row r="252" spans="1:1" x14ac:dyDescent="0.25">
      <c r="A252" s="51"/>
    </row>
    <row r="253" spans="1:1" x14ac:dyDescent="0.25">
      <c r="A253" s="51"/>
    </row>
    <row r="254" spans="1:1" x14ac:dyDescent="0.25">
      <c r="A254" s="51"/>
    </row>
    <row r="255" spans="1:1" x14ac:dyDescent="0.25">
      <c r="A255" s="51"/>
    </row>
    <row r="256" spans="1:1" x14ac:dyDescent="0.25">
      <c r="A256" s="51"/>
    </row>
    <row r="257" spans="1:1" x14ac:dyDescent="0.25">
      <c r="A257" s="51"/>
    </row>
    <row r="258" spans="1:1" x14ac:dyDescent="0.25">
      <c r="A258" s="51"/>
    </row>
    <row r="259" spans="1:1" x14ac:dyDescent="0.25">
      <c r="A259" s="51"/>
    </row>
    <row r="260" spans="1:1" x14ac:dyDescent="0.25">
      <c r="A260" s="51"/>
    </row>
    <row r="261" spans="1:1" x14ac:dyDescent="0.25">
      <c r="A261" s="51"/>
    </row>
    <row r="262" spans="1:1" x14ac:dyDescent="0.25">
      <c r="A262" s="51"/>
    </row>
    <row r="263" spans="1:1" x14ac:dyDescent="0.25">
      <c r="A263" s="51"/>
    </row>
    <row r="264" spans="1:1" x14ac:dyDescent="0.25">
      <c r="A264" s="51"/>
    </row>
    <row r="265" spans="1:1" x14ac:dyDescent="0.25">
      <c r="A265" s="51"/>
    </row>
    <row r="266" spans="1:1" x14ac:dyDescent="0.25">
      <c r="A266" s="51"/>
    </row>
    <row r="267" spans="1:1" x14ac:dyDescent="0.25">
      <c r="A267" s="51"/>
    </row>
    <row r="268" spans="1:1" x14ac:dyDescent="0.25">
      <c r="A268" s="51"/>
    </row>
    <row r="269" spans="1:1" x14ac:dyDescent="0.25">
      <c r="A269" s="51"/>
    </row>
    <row r="270" spans="1:1" x14ac:dyDescent="0.25">
      <c r="A270" s="51"/>
    </row>
    <row r="271" spans="1:1" x14ac:dyDescent="0.25">
      <c r="A271" s="51"/>
    </row>
    <row r="272" spans="1:1" x14ac:dyDescent="0.25">
      <c r="A272" s="51"/>
    </row>
    <row r="273" spans="1:1" x14ac:dyDescent="0.25">
      <c r="A273" s="51"/>
    </row>
    <row r="274" spans="1:1" x14ac:dyDescent="0.25">
      <c r="A274" s="51"/>
    </row>
    <row r="275" spans="1:1" x14ac:dyDescent="0.25">
      <c r="A275" s="51"/>
    </row>
    <row r="276" spans="1:1" x14ac:dyDescent="0.25">
      <c r="A276" s="51"/>
    </row>
    <row r="277" spans="1:1" x14ac:dyDescent="0.25">
      <c r="A277" s="51"/>
    </row>
    <row r="278" spans="1:1" x14ac:dyDescent="0.25">
      <c r="A278" s="51"/>
    </row>
    <row r="279" spans="1:1" x14ac:dyDescent="0.25">
      <c r="A279" s="51"/>
    </row>
    <row r="280" spans="1:1" x14ac:dyDescent="0.25">
      <c r="A280" s="51"/>
    </row>
    <row r="281" spans="1:1" x14ac:dyDescent="0.25">
      <c r="A281" s="51"/>
    </row>
    <row r="282" spans="1:1" x14ac:dyDescent="0.25">
      <c r="A282" s="51"/>
    </row>
    <row r="283" spans="1:1" x14ac:dyDescent="0.25">
      <c r="A283" s="51"/>
    </row>
    <row r="284" spans="1:1" x14ac:dyDescent="0.25">
      <c r="A284" s="51"/>
    </row>
    <row r="285" spans="1:1" x14ac:dyDescent="0.25">
      <c r="A285" s="51"/>
    </row>
    <row r="286" spans="1:1" x14ac:dyDescent="0.25">
      <c r="A286" s="51"/>
    </row>
    <row r="287" spans="1:1" x14ac:dyDescent="0.25">
      <c r="A287" s="51"/>
    </row>
    <row r="288" spans="1:1" x14ac:dyDescent="0.25">
      <c r="A288" s="51"/>
    </row>
    <row r="289" spans="1:1" x14ac:dyDescent="0.25">
      <c r="A289" s="51"/>
    </row>
    <row r="290" spans="1:1" x14ac:dyDescent="0.25">
      <c r="A290" s="51"/>
    </row>
    <row r="291" spans="1:1" x14ac:dyDescent="0.25">
      <c r="A291" s="51"/>
    </row>
    <row r="292" spans="1:1" x14ac:dyDescent="0.25">
      <c r="A292" s="51"/>
    </row>
    <row r="293" spans="1:1" x14ac:dyDescent="0.25">
      <c r="A293" s="51"/>
    </row>
    <row r="294" spans="1:1" x14ac:dyDescent="0.25">
      <c r="A294" s="51"/>
    </row>
    <row r="295" spans="1:1" x14ac:dyDescent="0.25">
      <c r="A295" s="51"/>
    </row>
    <row r="296" spans="1:1" x14ac:dyDescent="0.25">
      <c r="A296" s="51"/>
    </row>
    <row r="297" spans="1:1" x14ac:dyDescent="0.25">
      <c r="A297" s="51"/>
    </row>
    <row r="298" spans="1:1" x14ac:dyDescent="0.25">
      <c r="A298" s="51"/>
    </row>
    <row r="299" spans="1:1" x14ac:dyDescent="0.25">
      <c r="A299" s="51"/>
    </row>
    <row r="300" spans="1:1" x14ac:dyDescent="0.25">
      <c r="A300" s="51"/>
    </row>
    <row r="301" spans="1:1" x14ac:dyDescent="0.25">
      <c r="A301" s="51"/>
    </row>
    <row r="302" spans="1:1" x14ac:dyDescent="0.25">
      <c r="A302" s="51"/>
    </row>
    <row r="303" spans="1:1" x14ac:dyDescent="0.25">
      <c r="A303" s="51"/>
    </row>
    <row r="304" spans="1:1" x14ac:dyDescent="0.25">
      <c r="A304" s="51"/>
    </row>
    <row r="305" spans="1:1" x14ac:dyDescent="0.25">
      <c r="A305" s="51"/>
    </row>
    <row r="306" spans="1:1" x14ac:dyDescent="0.25">
      <c r="A306" s="51"/>
    </row>
    <row r="307" spans="1:1" x14ac:dyDescent="0.25">
      <c r="A307" s="51"/>
    </row>
    <row r="308" spans="1:1" x14ac:dyDescent="0.25">
      <c r="A308" s="51"/>
    </row>
    <row r="309" spans="1:1" x14ac:dyDescent="0.25">
      <c r="A309" s="51"/>
    </row>
    <row r="310" spans="1:1" x14ac:dyDescent="0.25">
      <c r="A310" s="51"/>
    </row>
    <row r="311" spans="1:1" x14ac:dyDescent="0.25">
      <c r="A311" s="51"/>
    </row>
    <row r="312" spans="1:1" x14ac:dyDescent="0.25">
      <c r="A312" s="51"/>
    </row>
    <row r="313" spans="1:1" x14ac:dyDescent="0.25">
      <c r="A313" s="51"/>
    </row>
    <row r="314" spans="1:1" x14ac:dyDescent="0.25">
      <c r="A314" s="51"/>
    </row>
    <row r="315" spans="1:1" x14ac:dyDescent="0.25">
      <c r="A315" s="51"/>
    </row>
    <row r="316" spans="1:1" x14ac:dyDescent="0.25">
      <c r="A316" s="51"/>
    </row>
    <row r="317" spans="1:1" x14ac:dyDescent="0.25">
      <c r="A317" s="51"/>
    </row>
    <row r="318" spans="1:1" x14ac:dyDescent="0.25">
      <c r="A318" s="51"/>
    </row>
    <row r="319" spans="1:1" x14ac:dyDescent="0.25">
      <c r="A319" s="51"/>
    </row>
    <row r="320" spans="1:1" x14ac:dyDescent="0.25">
      <c r="A320" s="51"/>
    </row>
    <row r="321" spans="1:1" x14ac:dyDescent="0.25">
      <c r="A321" s="51"/>
    </row>
    <row r="322" spans="1:1" x14ac:dyDescent="0.25">
      <c r="A322" s="51"/>
    </row>
    <row r="323" spans="1:1" x14ac:dyDescent="0.25">
      <c r="A323" s="51"/>
    </row>
    <row r="324" spans="1:1" x14ac:dyDescent="0.25">
      <c r="A324" s="51"/>
    </row>
    <row r="325" spans="1:1" x14ac:dyDescent="0.25">
      <c r="A325" s="51"/>
    </row>
    <row r="326" spans="1:1" x14ac:dyDescent="0.25">
      <c r="A326" s="51"/>
    </row>
    <row r="327" spans="1:1" x14ac:dyDescent="0.25">
      <c r="A327" s="51"/>
    </row>
    <row r="328" spans="1:1" x14ac:dyDescent="0.25">
      <c r="A328" s="51"/>
    </row>
    <row r="329" spans="1:1" x14ac:dyDescent="0.25">
      <c r="A329" s="51"/>
    </row>
    <row r="330" spans="1:1" x14ac:dyDescent="0.25">
      <c r="A330" s="51"/>
    </row>
    <row r="331" spans="1:1" x14ac:dyDescent="0.25">
      <c r="A331" s="51"/>
    </row>
    <row r="332" spans="1:1" x14ac:dyDescent="0.25">
      <c r="A332" s="51"/>
    </row>
    <row r="333" spans="1:1" x14ac:dyDescent="0.25">
      <c r="A333" s="51"/>
    </row>
    <row r="334" spans="1:1" x14ac:dyDescent="0.25">
      <c r="A334" s="51"/>
    </row>
    <row r="335" spans="1:1" x14ac:dyDescent="0.25">
      <c r="A335" s="51"/>
    </row>
    <row r="336" spans="1:1" x14ac:dyDescent="0.25">
      <c r="A336" s="51"/>
    </row>
    <row r="337" spans="1:1" x14ac:dyDescent="0.25">
      <c r="A337" s="51"/>
    </row>
    <row r="338" spans="1:1" x14ac:dyDescent="0.25">
      <c r="A338" s="51"/>
    </row>
    <row r="339" spans="1:1" x14ac:dyDescent="0.25">
      <c r="A339" s="51"/>
    </row>
    <row r="340" spans="1:1" x14ac:dyDescent="0.25">
      <c r="A340" s="51"/>
    </row>
    <row r="341" spans="1:1" x14ac:dyDescent="0.25">
      <c r="A341" s="51"/>
    </row>
    <row r="342" spans="1:1" x14ac:dyDescent="0.25">
      <c r="A342" s="51"/>
    </row>
    <row r="343" spans="1:1" x14ac:dyDescent="0.25">
      <c r="A343" s="51"/>
    </row>
    <row r="344" spans="1:1" x14ac:dyDescent="0.25">
      <c r="A344" s="51"/>
    </row>
    <row r="345" spans="1:1" x14ac:dyDescent="0.25">
      <c r="A345" s="51"/>
    </row>
    <row r="346" spans="1:1" x14ac:dyDescent="0.25">
      <c r="A346" s="51"/>
    </row>
    <row r="347" spans="1:1" x14ac:dyDescent="0.25">
      <c r="A347" s="51"/>
    </row>
    <row r="348" spans="1:1" x14ac:dyDescent="0.25">
      <c r="A348" s="51"/>
    </row>
    <row r="349" spans="1:1" x14ac:dyDescent="0.25">
      <c r="A349" s="51"/>
    </row>
    <row r="350" spans="1:1" x14ac:dyDescent="0.25">
      <c r="A350" s="51"/>
    </row>
    <row r="351" spans="1:1" x14ac:dyDescent="0.25">
      <c r="A351" s="51"/>
    </row>
    <row r="352" spans="1:1" x14ac:dyDescent="0.25">
      <c r="A352" s="51"/>
    </row>
    <row r="353" spans="1:1" x14ac:dyDescent="0.25">
      <c r="A353" s="51"/>
    </row>
    <row r="354" spans="1:1" x14ac:dyDescent="0.25">
      <c r="A354" s="51"/>
    </row>
    <row r="355" spans="1:1" x14ac:dyDescent="0.25">
      <c r="A355" s="51"/>
    </row>
    <row r="356" spans="1:1" x14ac:dyDescent="0.25">
      <c r="A356" s="51"/>
    </row>
    <row r="357" spans="1:1" x14ac:dyDescent="0.25">
      <c r="A357" s="51"/>
    </row>
    <row r="358" spans="1:1" x14ac:dyDescent="0.25">
      <c r="A358" s="51"/>
    </row>
    <row r="359" spans="1:1" x14ac:dyDescent="0.25">
      <c r="A359" s="51"/>
    </row>
    <row r="360" spans="1:1" x14ac:dyDescent="0.25">
      <c r="A360" s="51"/>
    </row>
    <row r="361" spans="1:1" x14ac:dyDescent="0.25">
      <c r="A361" s="51"/>
    </row>
    <row r="362" spans="1:1" x14ac:dyDescent="0.25">
      <c r="A362" s="51"/>
    </row>
    <row r="363" spans="1:1" x14ac:dyDescent="0.25">
      <c r="A363" s="51"/>
    </row>
    <row r="364" spans="1:1" x14ac:dyDescent="0.25">
      <c r="A364" s="51"/>
    </row>
    <row r="365" spans="1:1" x14ac:dyDescent="0.25">
      <c r="A365" s="51"/>
    </row>
    <row r="366" spans="1:1" x14ac:dyDescent="0.25">
      <c r="A366" s="51"/>
    </row>
    <row r="367" spans="1:1" x14ac:dyDescent="0.25">
      <c r="A367" s="51"/>
    </row>
    <row r="368" spans="1:1" x14ac:dyDescent="0.25">
      <c r="A368" s="51"/>
    </row>
    <row r="369" spans="1:1" x14ac:dyDescent="0.25">
      <c r="A369" s="51"/>
    </row>
    <row r="370" spans="1:1" x14ac:dyDescent="0.25">
      <c r="A370" s="51"/>
    </row>
    <row r="371" spans="1:1" x14ac:dyDescent="0.25">
      <c r="A371" s="51"/>
    </row>
    <row r="372" spans="1:1" x14ac:dyDescent="0.25">
      <c r="A372" s="51"/>
    </row>
    <row r="373" spans="1:1" x14ac:dyDescent="0.25">
      <c r="A373" s="51"/>
    </row>
    <row r="374" spans="1:1" x14ac:dyDescent="0.25">
      <c r="A374" s="51"/>
    </row>
    <row r="375" spans="1:1" x14ac:dyDescent="0.25">
      <c r="A375" s="51"/>
    </row>
    <row r="376" spans="1:1" x14ac:dyDescent="0.25">
      <c r="A376" s="51"/>
    </row>
    <row r="377" spans="1:1" x14ac:dyDescent="0.25">
      <c r="A377" s="51"/>
    </row>
    <row r="378" spans="1:1" x14ac:dyDescent="0.25">
      <c r="A378" s="51"/>
    </row>
    <row r="379" spans="1:1" x14ac:dyDescent="0.25">
      <c r="A379" s="51"/>
    </row>
    <row r="380" spans="1:1" x14ac:dyDescent="0.25">
      <c r="A380" s="51"/>
    </row>
    <row r="381" spans="1:1" x14ac:dyDescent="0.25">
      <c r="A381" s="51"/>
    </row>
    <row r="382" spans="1:1" x14ac:dyDescent="0.25">
      <c r="A382" s="51"/>
    </row>
    <row r="383" spans="1:1" x14ac:dyDescent="0.25">
      <c r="A383" s="51"/>
    </row>
    <row r="384" spans="1:1" x14ac:dyDescent="0.25">
      <c r="A384" s="51"/>
    </row>
    <row r="385" spans="1:1" x14ac:dyDescent="0.25">
      <c r="A385" s="51"/>
    </row>
    <row r="386" spans="1:1" x14ac:dyDescent="0.25">
      <c r="A386" s="51"/>
    </row>
    <row r="387" spans="1:1" x14ac:dyDescent="0.25">
      <c r="A387" s="51"/>
    </row>
    <row r="388" spans="1:1" x14ac:dyDescent="0.25">
      <c r="A388" s="51"/>
    </row>
    <row r="389" spans="1:1" x14ac:dyDescent="0.25">
      <c r="A389" s="51"/>
    </row>
    <row r="390" spans="1:1" x14ac:dyDescent="0.25">
      <c r="A390" s="51"/>
    </row>
    <row r="391" spans="1:1" x14ac:dyDescent="0.25">
      <c r="A391" s="51"/>
    </row>
    <row r="392" spans="1:1" x14ac:dyDescent="0.25">
      <c r="A392" s="51"/>
    </row>
    <row r="393" spans="1:1" x14ac:dyDescent="0.25">
      <c r="A393" s="51"/>
    </row>
    <row r="394" spans="1:1" x14ac:dyDescent="0.25">
      <c r="A394" s="51"/>
    </row>
    <row r="395" spans="1:1" x14ac:dyDescent="0.25">
      <c r="A395" s="51"/>
    </row>
    <row r="396" spans="1:1" x14ac:dyDescent="0.25">
      <c r="A396" s="51"/>
    </row>
    <row r="397" spans="1:1" x14ac:dyDescent="0.25">
      <c r="A397" s="51"/>
    </row>
    <row r="398" spans="1:1" x14ac:dyDescent="0.25">
      <c r="A398" s="51"/>
    </row>
    <row r="399" spans="1:1" x14ac:dyDescent="0.25">
      <c r="A399" s="51"/>
    </row>
    <row r="400" spans="1:1" x14ac:dyDescent="0.25">
      <c r="A400" s="51"/>
    </row>
    <row r="401" spans="1:1" x14ac:dyDescent="0.25">
      <c r="A401" s="51"/>
    </row>
    <row r="402" spans="1:1" x14ac:dyDescent="0.25">
      <c r="A402" s="51"/>
    </row>
    <row r="403" spans="1:1" x14ac:dyDescent="0.25">
      <c r="A403" s="51"/>
    </row>
    <row r="404" spans="1:1" x14ac:dyDescent="0.25">
      <c r="A404" s="51"/>
    </row>
    <row r="405" spans="1:1" x14ac:dyDescent="0.25">
      <c r="A405" s="51"/>
    </row>
    <row r="406" spans="1:1" x14ac:dyDescent="0.25">
      <c r="A406" s="51"/>
    </row>
    <row r="407" spans="1:1" x14ac:dyDescent="0.25">
      <c r="A407" s="51"/>
    </row>
    <row r="408" spans="1:1" x14ac:dyDescent="0.25">
      <c r="A408" s="51"/>
    </row>
    <row r="409" spans="1:1" x14ac:dyDescent="0.25">
      <c r="A409" s="51"/>
    </row>
    <row r="410" spans="1:1" x14ac:dyDescent="0.25">
      <c r="A410" s="51"/>
    </row>
    <row r="411" spans="1:1" x14ac:dyDescent="0.25">
      <c r="A411" s="51"/>
    </row>
    <row r="412" spans="1:1" x14ac:dyDescent="0.25">
      <c r="A412" s="51"/>
    </row>
    <row r="413" spans="1:1" x14ac:dyDescent="0.25">
      <c r="A413" s="51"/>
    </row>
    <row r="414" spans="1:1" x14ac:dyDescent="0.25">
      <c r="A414" s="51"/>
    </row>
    <row r="415" spans="1:1" x14ac:dyDescent="0.25">
      <c r="A415" s="51"/>
    </row>
    <row r="416" spans="1:1" x14ac:dyDescent="0.25">
      <c r="A416" s="51"/>
    </row>
    <row r="417" spans="1:1" x14ac:dyDescent="0.25">
      <c r="A417" s="51"/>
    </row>
    <row r="418" spans="1:1" x14ac:dyDescent="0.25">
      <c r="A418" s="51"/>
    </row>
    <row r="419" spans="1:1" x14ac:dyDescent="0.25">
      <c r="A419" s="51"/>
    </row>
    <row r="420" spans="1:1" x14ac:dyDescent="0.25">
      <c r="A420" s="51"/>
    </row>
    <row r="421" spans="1:1" x14ac:dyDescent="0.25">
      <c r="A421" s="51"/>
    </row>
    <row r="422" spans="1:1" x14ac:dyDescent="0.25">
      <c r="A422" s="51"/>
    </row>
    <row r="423" spans="1:1" x14ac:dyDescent="0.25">
      <c r="A423" s="51"/>
    </row>
    <row r="424" spans="1:1" x14ac:dyDescent="0.25">
      <c r="A424" s="51"/>
    </row>
    <row r="425" spans="1:1" x14ac:dyDescent="0.25">
      <c r="A425" s="51"/>
    </row>
    <row r="426" spans="1:1" x14ac:dyDescent="0.25">
      <c r="A426" s="51"/>
    </row>
    <row r="427" spans="1:1" x14ac:dyDescent="0.25">
      <c r="A427" s="51"/>
    </row>
    <row r="428" spans="1:1" x14ac:dyDescent="0.25">
      <c r="A428" s="51"/>
    </row>
    <row r="429" spans="1:1" x14ac:dyDescent="0.25">
      <c r="A429" s="51"/>
    </row>
    <row r="430" spans="1:1" x14ac:dyDescent="0.25">
      <c r="A430" s="51"/>
    </row>
    <row r="431" spans="1:1" x14ac:dyDescent="0.25">
      <c r="A431" s="51"/>
    </row>
    <row r="432" spans="1:1" x14ac:dyDescent="0.25">
      <c r="A432" s="51"/>
    </row>
    <row r="433" spans="1:1" x14ac:dyDescent="0.25">
      <c r="A433" s="51"/>
    </row>
    <row r="434" spans="1:1" x14ac:dyDescent="0.25">
      <c r="A434" s="51"/>
    </row>
    <row r="435" spans="1:1" x14ac:dyDescent="0.25">
      <c r="A435" s="51"/>
    </row>
    <row r="436" spans="1:1" x14ac:dyDescent="0.25">
      <c r="A436" s="51"/>
    </row>
    <row r="437" spans="1:1" x14ac:dyDescent="0.25">
      <c r="A437" s="51"/>
    </row>
    <row r="438" spans="1:1" x14ac:dyDescent="0.25">
      <c r="A438" s="51"/>
    </row>
    <row r="439" spans="1:1" x14ac:dyDescent="0.25">
      <c r="A439" s="51"/>
    </row>
    <row r="440" spans="1:1" x14ac:dyDescent="0.25">
      <c r="A440" s="51"/>
    </row>
    <row r="441" spans="1:1" x14ac:dyDescent="0.25">
      <c r="A441" s="51"/>
    </row>
    <row r="442" spans="1:1" x14ac:dyDescent="0.25">
      <c r="A442" s="51"/>
    </row>
    <row r="443" spans="1:1" x14ac:dyDescent="0.25">
      <c r="A443" s="51"/>
    </row>
    <row r="444" spans="1:1" x14ac:dyDescent="0.25">
      <c r="A444" s="51"/>
    </row>
    <row r="445" spans="1:1" x14ac:dyDescent="0.25">
      <c r="A445" s="51"/>
    </row>
    <row r="446" spans="1:1" x14ac:dyDescent="0.25">
      <c r="A446" s="51"/>
    </row>
    <row r="447" spans="1:1" x14ac:dyDescent="0.25">
      <c r="A447" s="51"/>
    </row>
    <row r="448" spans="1:1" x14ac:dyDescent="0.25">
      <c r="A448" s="51"/>
    </row>
    <row r="449" spans="1:1" x14ac:dyDescent="0.25">
      <c r="A449" s="51"/>
    </row>
    <row r="450" spans="1:1" x14ac:dyDescent="0.25">
      <c r="A450" s="51"/>
    </row>
    <row r="451" spans="1:1" x14ac:dyDescent="0.25">
      <c r="A451" s="51"/>
    </row>
    <row r="452" spans="1:1" x14ac:dyDescent="0.25">
      <c r="A452" s="51"/>
    </row>
    <row r="453" spans="1:1" x14ac:dyDescent="0.25">
      <c r="A453" s="51"/>
    </row>
    <row r="454" spans="1:1" x14ac:dyDescent="0.25">
      <c r="A454" s="51"/>
    </row>
    <row r="455" spans="1:1" x14ac:dyDescent="0.25">
      <c r="A455" s="51"/>
    </row>
    <row r="456" spans="1:1" x14ac:dyDescent="0.25">
      <c r="A456" s="51"/>
    </row>
    <row r="457" spans="1:1" x14ac:dyDescent="0.25">
      <c r="A457" s="51"/>
    </row>
    <row r="458" spans="1:1" x14ac:dyDescent="0.25">
      <c r="A458" s="51"/>
    </row>
    <row r="459" spans="1:1" x14ac:dyDescent="0.25">
      <c r="A459" s="51"/>
    </row>
    <row r="460" spans="1:1" x14ac:dyDescent="0.25">
      <c r="A460" s="51"/>
    </row>
    <row r="461" spans="1:1" x14ac:dyDescent="0.25">
      <c r="A461" s="51"/>
    </row>
    <row r="462" spans="1:1" x14ac:dyDescent="0.25">
      <c r="A462" s="51"/>
    </row>
    <row r="463" spans="1:1" x14ac:dyDescent="0.25">
      <c r="A463" s="51"/>
    </row>
    <row r="464" spans="1:1" x14ac:dyDescent="0.25">
      <c r="A464" s="51"/>
    </row>
    <row r="465" spans="1:1" x14ac:dyDescent="0.25">
      <c r="A465" s="51"/>
    </row>
    <row r="466" spans="1:1" x14ac:dyDescent="0.25">
      <c r="A466" s="51"/>
    </row>
    <row r="467" spans="1:1" x14ac:dyDescent="0.25">
      <c r="A467" s="51"/>
    </row>
    <row r="468" spans="1:1" x14ac:dyDescent="0.25">
      <c r="A468" s="51"/>
    </row>
    <row r="469" spans="1:1" x14ac:dyDescent="0.25">
      <c r="A469" s="51"/>
    </row>
    <row r="470" spans="1:1" x14ac:dyDescent="0.25">
      <c r="A470" s="51"/>
    </row>
    <row r="471" spans="1:1" x14ac:dyDescent="0.25">
      <c r="A471" s="51"/>
    </row>
    <row r="472" spans="1:1" x14ac:dyDescent="0.25">
      <c r="A472" s="51"/>
    </row>
    <row r="473" spans="1:1" x14ac:dyDescent="0.25">
      <c r="A473" s="51"/>
    </row>
    <row r="474" spans="1:1" x14ac:dyDescent="0.25">
      <c r="A474" s="51"/>
    </row>
    <row r="475" spans="1:1" x14ac:dyDescent="0.25">
      <c r="A475" s="51"/>
    </row>
    <row r="476" spans="1:1" x14ac:dyDescent="0.25">
      <c r="A476" s="51"/>
    </row>
    <row r="477" spans="1:1" x14ac:dyDescent="0.25">
      <c r="A477" s="51"/>
    </row>
    <row r="478" spans="1:1" x14ac:dyDescent="0.25">
      <c r="A478" s="51"/>
    </row>
    <row r="479" spans="1:1" x14ac:dyDescent="0.25">
      <c r="A479" s="51"/>
    </row>
    <row r="480" spans="1:1" x14ac:dyDescent="0.25">
      <c r="A480" s="51"/>
    </row>
    <row r="481" spans="1:1" x14ac:dyDescent="0.25">
      <c r="A481" s="51"/>
    </row>
    <row r="482" spans="1:1" x14ac:dyDescent="0.25">
      <c r="A482" s="51"/>
    </row>
    <row r="483" spans="1:1" x14ac:dyDescent="0.25">
      <c r="A483" s="51"/>
    </row>
    <row r="484" spans="1:1" x14ac:dyDescent="0.25">
      <c r="A484" s="51"/>
    </row>
    <row r="485" spans="1:1" x14ac:dyDescent="0.25">
      <c r="A485" s="51"/>
    </row>
    <row r="486" spans="1:1" x14ac:dyDescent="0.25">
      <c r="A486" s="51"/>
    </row>
    <row r="487" spans="1:1" x14ac:dyDescent="0.25">
      <c r="A487" s="51"/>
    </row>
    <row r="488" spans="1:1" x14ac:dyDescent="0.25">
      <c r="A488" s="51"/>
    </row>
    <row r="489" spans="1:1" x14ac:dyDescent="0.25">
      <c r="A489" s="51"/>
    </row>
    <row r="490" spans="1:1" x14ac:dyDescent="0.25">
      <c r="A490" s="51"/>
    </row>
    <row r="491" spans="1:1" x14ac:dyDescent="0.25">
      <c r="A491" s="51"/>
    </row>
    <row r="492" spans="1:1" x14ac:dyDescent="0.25">
      <c r="A492" s="51"/>
    </row>
    <row r="493" spans="1:1" x14ac:dyDescent="0.25">
      <c r="A493" s="51"/>
    </row>
    <row r="494" spans="1:1" x14ac:dyDescent="0.25">
      <c r="A494" s="51"/>
    </row>
    <row r="495" spans="1:1" x14ac:dyDescent="0.25">
      <c r="A495" s="51"/>
    </row>
    <row r="496" spans="1:1" x14ac:dyDescent="0.25">
      <c r="A496" s="51"/>
    </row>
    <row r="497" spans="1:1" x14ac:dyDescent="0.25">
      <c r="A497" s="51"/>
    </row>
    <row r="498" spans="1:1" x14ac:dyDescent="0.25">
      <c r="A498" s="51"/>
    </row>
    <row r="499" spans="1:1" x14ac:dyDescent="0.25">
      <c r="A499" s="51"/>
    </row>
    <row r="500" spans="1:1" x14ac:dyDescent="0.25">
      <c r="A500" s="51"/>
    </row>
    <row r="501" spans="1:1" x14ac:dyDescent="0.25">
      <c r="A501" s="51"/>
    </row>
    <row r="502" spans="1:1" x14ac:dyDescent="0.25">
      <c r="A502" s="51"/>
    </row>
    <row r="503" spans="1:1" x14ac:dyDescent="0.25">
      <c r="A503" s="51"/>
    </row>
    <row r="504" spans="1:1" x14ac:dyDescent="0.25">
      <c r="A504" s="51"/>
    </row>
    <row r="505" spans="1:1" x14ac:dyDescent="0.25">
      <c r="A505" s="51"/>
    </row>
    <row r="506" spans="1:1" x14ac:dyDescent="0.25">
      <c r="A506" s="51"/>
    </row>
    <row r="507" spans="1:1" x14ac:dyDescent="0.25">
      <c r="A507" s="51"/>
    </row>
    <row r="508" spans="1:1" x14ac:dyDescent="0.25">
      <c r="A508" s="51"/>
    </row>
    <row r="509" spans="1:1" x14ac:dyDescent="0.25">
      <c r="A509" s="51"/>
    </row>
    <row r="510" spans="1:1" x14ac:dyDescent="0.25">
      <c r="A510" s="51"/>
    </row>
    <row r="511" spans="1:1" x14ac:dyDescent="0.25">
      <c r="A511" s="51"/>
    </row>
    <row r="512" spans="1:1" x14ac:dyDescent="0.25">
      <c r="A512" s="51"/>
    </row>
    <row r="513" spans="1:1" x14ac:dyDescent="0.25">
      <c r="A513" s="51"/>
    </row>
    <row r="514" spans="1:1" x14ac:dyDescent="0.25">
      <c r="A514" s="51"/>
    </row>
    <row r="515" spans="1:1" x14ac:dyDescent="0.25">
      <c r="A515" s="51"/>
    </row>
    <row r="516" spans="1:1" x14ac:dyDescent="0.25">
      <c r="A516" s="51"/>
    </row>
    <row r="517" spans="1:1" x14ac:dyDescent="0.25">
      <c r="A517" s="51"/>
    </row>
    <row r="518" spans="1:1" x14ac:dyDescent="0.25">
      <c r="A518" s="51"/>
    </row>
    <row r="519" spans="1:1" x14ac:dyDescent="0.25">
      <c r="A519" s="51"/>
    </row>
    <row r="520" spans="1:1" x14ac:dyDescent="0.25">
      <c r="A520" s="51"/>
    </row>
    <row r="521" spans="1:1" x14ac:dyDescent="0.25">
      <c r="A521" s="51"/>
    </row>
    <row r="522" spans="1:1" x14ac:dyDescent="0.25">
      <c r="A522" s="51"/>
    </row>
    <row r="523" spans="1:1" x14ac:dyDescent="0.25">
      <c r="A523" s="51"/>
    </row>
    <row r="524" spans="1:1" x14ac:dyDescent="0.25">
      <c r="A524" s="51"/>
    </row>
    <row r="525" spans="1:1" x14ac:dyDescent="0.25">
      <c r="A525" s="51"/>
    </row>
    <row r="526" spans="1:1" x14ac:dyDescent="0.25">
      <c r="A526" s="51"/>
    </row>
    <row r="527" spans="1:1" x14ac:dyDescent="0.25">
      <c r="A527" s="51"/>
    </row>
    <row r="528" spans="1:1" x14ac:dyDescent="0.25">
      <c r="A528" s="51"/>
    </row>
    <row r="529" spans="1:1" x14ac:dyDescent="0.25">
      <c r="A529" s="51"/>
    </row>
    <row r="530" spans="1:1" x14ac:dyDescent="0.25">
      <c r="A530" s="51"/>
    </row>
    <row r="531" spans="1:1" x14ac:dyDescent="0.25">
      <c r="A531" s="51"/>
    </row>
    <row r="532" spans="1:1" x14ac:dyDescent="0.25">
      <c r="A532" s="51"/>
    </row>
    <row r="533" spans="1:1" x14ac:dyDescent="0.25">
      <c r="A533" s="51"/>
    </row>
    <row r="534" spans="1:1" x14ac:dyDescent="0.25">
      <c r="A534" s="51"/>
    </row>
    <row r="535" spans="1:1" x14ac:dyDescent="0.25">
      <c r="A535" s="51"/>
    </row>
    <row r="536" spans="1:1" x14ac:dyDescent="0.25">
      <c r="A536" s="51"/>
    </row>
    <row r="537" spans="1:1" x14ac:dyDescent="0.25">
      <c r="A537" s="51"/>
    </row>
    <row r="538" spans="1:1" x14ac:dyDescent="0.25">
      <c r="A538" s="51"/>
    </row>
    <row r="539" spans="1:1" x14ac:dyDescent="0.25">
      <c r="A539" s="51"/>
    </row>
    <row r="540" spans="1:1" x14ac:dyDescent="0.25">
      <c r="A540" s="5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"/>
  <sheetViews>
    <sheetView tabSelected="1" topLeftCell="B4" workbookViewId="0">
      <selection activeCell="C3" sqref="C3:C128"/>
    </sheetView>
  </sheetViews>
  <sheetFormatPr defaultRowHeight="15" x14ac:dyDescent="0.25"/>
  <cols>
    <col min="1" max="1" width="11.7109375" style="35" customWidth="1"/>
    <col min="2" max="2" width="9.140625" customWidth="1"/>
    <col min="3" max="3" width="11" customWidth="1"/>
    <col min="4" max="4" width="11.85546875" customWidth="1"/>
    <col min="5" max="5" width="11.28515625" customWidth="1"/>
    <col min="6" max="6" width="11.7109375" customWidth="1"/>
    <col min="7" max="7" width="10.85546875" customWidth="1"/>
  </cols>
  <sheetData>
    <row r="1" spans="1:17" s="35" customFormat="1" x14ac:dyDescent="0.25"/>
    <row r="2" spans="1:17" s="109" customFormat="1" x14ac:dyDescent="0.25">
      <c r="A2" s="111" t="s">
        <v>24</v>
      </c>
      <c r="B2" s="109" t="s">
        <v>38</v>
      </c>
      <c r="C2" s="109" t="s">
        <v>39</v>
      </c>
      <c r="D2" s="109" t="s">
        <v>40</v>
      </c>
      <c r="E2" s="109" t="s">
        <v>41</v>
      </c>
      <c r="F2" s="109" t="s">
        <v>42</v>
      </c>
      <c r="G2" s="109" t="s">
        <v>43</v>
      </c>
      <c r="Q2" s="109">
        <v>-4.6106789759518323</v>
      </c>
    </row>
    <row r="3" spans="1:17" x14ac:dyDescent="0.25">
      <c r="A3" s="50">
        <v>39448</v>
      </c>
      <c r="B3" s="39">
        <v>3.597</v>
      </c>
      <c r="C3" s="39">
        <v>4.532</v>
      </c>
      <c r="D3" s="39">
        <v>4.3</v>
      </c>
      <c r="E3" s="39">
        <v>1.4530000000000001</v>
      </c>
      <c r="F3" s="39">
        <v>5.23</v>
      </c>
      <c r="G3" s="39">
        <v>7.5289999999999999</v>
      </c>
      <c r="Q3">
        <v>-2.9417255527860822</v>
      </c>
    </row>
    <row r="4" spans="1:17" x14ac:dyDescent="0.25">
      <c r="A4" s="50">
        <v>39479</v>
      </c>
      <c r="B4" s="39">
        <v>3.5190000000000001</v>
      </c>
      <c r="C4" s="39">
        <v>4.47</v>
      </c>
      <c r="D4" s="39">
        <v>4.13</v>
      </c>
      <c r="E4" s="39">
        <v>1.367</v>
      </c>
      <c r="F4" s="39">
        <v>5.24</v>
      </c>
      <c r="G4" s="39">
        <v>7.5679999999999996</v>
      </c>
      <c r="Q4">
        <v>-1.1991689397478874E-2</v>
      </c>
    </row>
    <row r="5" spans="1:17" x14ac:dyDescent="0.25">
      <c r="A5" s="50">
        <v>39508</v>
      </c>
      <c r="B5" s="39">
        <v>3.4209999999999998</v>
      </c>
      <c r="C5" s="39">
        <v>4.351</v>
      </c>
      <c r="D5" s="39">
        <v>4.1500000000000004</v>
      </c>
      <c r="E5" s="39">
        <v>1.286</v>
      </c>
      <c r="F5" s="39">
        <v>5.36</v>
      </c>
      <c r="G5" s="39">
        <v>7.9379999999999997</v>
      </c>
      <c r="Q5">
        <v>4.5121585934110522</v>
      </c>
    </row>
    <row r="6" spans="1:17" x14ac:dyDescent="0.25">
      <c r="A6" s="50">
        <v>39539</v>
      </c>
      <c r="B6" s="39">
        <v>3.734</v>
      </c>
      <c r="C6" s="39">
        <v>4.673</v>
      </c>
      <c r="D6" s="39">
        <v>4.08</v>
      </c>
      <c r="E6" s="39">
        <v>1.625</v>
      </c>
      <c r="F6" s="39">
        <v>5.13</v>
      </c>
      <c r="G6" s="39">
        <v>7.9560000000000004</v>
      </c>
      <c r="Q6">
        <v>-1.4043903749693711</v>
      </c>
    </row>
    <row r="7" spans="1:17" x14ac:dyDescent="0.25">
      <c r="A7" s="50">
        <v>39569</v>
      </c>
      <c r="B7" s="39">
        <v>4.0670000000000002</v>
      </c>
      <c r="C7" s="39">
        <v>4.9749999999999996</v>
      </c>
      <c r="D7" s="39">
        <v>4.1760000000000002</v>
      </c>
      <c r="E7" s="39">
        <v>1.76</v>
      </c>
      <c r="F7" s="39">
        <v>5.68</v>
      </c>
      <c r="G7" s="39">
        <v>8.1010000000000009</v>
      </c>
      <c r="Q7">
        <v>-10.189063046807435</v>
      </c>
    </row>
    <row r="8" spans="1:17" x14ac:dyDescent="0.25">
      <c r="A8" s="50">
        <v>39600</v>
      </c>
      <c r="B8" s="39">
        <v>3.9750000000000001</v>
      </c>
      <c r="C8" s="39">
        <v>5.13</v>
      </c>
      <c r="D8" s="39">
        <v>4.4509999999999996</v>
      </c>
      <c r="E8" s="39">
        <v>1.595</v>
      </c>
      <c r="F8" s="39">
        <v>5.98</v>
      </c>
      <c r="G8" s="39">
        <v>8.7129999999999992</v>
      </c>
      <c r="Q8">
        <v>0.29423484602161254</v>
      </c>
    </row>
    <row r="9" spans="1:17" x14ac:dyDescent="0.25">
      <c r="A9" s="50">
        <v>39630</v>
      </c>
      <c r="B9" s="39">
        <v>3.9580000000000002</v>
      </c>
      <c r="C9" s="39">
        <v>4.8090000000000002</v>
      </c>
      <c r="D9" s="39">
        <v>4.5869999999999997</v>
      </c>
      <c r="E9" s="39">
        <v>1.54</v>
      </c>
      <c r="F9" s="39">
        <v>5.9</v>
      </c>
      <c r="G9" s="39">
        <v>9.3160000000000007</v>
      </c>
      <c r="Q9">
        <v>1.4417566257229506</v>
      </c>
    </row>
    <row r="10" spans="1:17" x14ac:dyDescent="0.25">
      <c r="A10" s="50">
        <v>39661</v>
      </c>
      <c r="B10" s="39">
        <v>3.8250000000000002</v>
      </c>
      <c r="C10" s="39">
        <v>4.4790000000000001</v>
      </c>
      <c r="D10" s="39">
        <v>4.2699999999999996</v>
      </c>
      <c r="E10" s="39">
        <v>1.42</v>
      </c>
      <c r="F10" s="39">
        <v>5.94</v>
      </c>
      <c r="G10" s="39">
        <v>8.6999999999999993</v>
      </c>
      <c r="Q10">
        <v>-6.0193314184034774</v>
      </c>
    </row>
    <row r="11" spans="1:17" x14ac:dyDescent="0.25">
      <c r="A11" s="50">
        <v>39692</v>
      </c>
      <c r="B11" s="39">
        <v>3.8290000000000002</v>
      </c>
      <c r="C11" s="39">
        <v>4.4509999999999996</v>
      </c>
      <c r="D11" s="39">
        <v>3.7040000000000002</v>
      </c>
      <c r="E11" s="39">
        <v>1.48</v>
      </c>
      <c r="F11" s="39">
        <v>5.87</v>
      </c>
      <c r="G11" s="39">
        <v>8.6170000000000009</v>
      </c>
      <c r="Q11">
        <v>-14.034612627216337</v>
      </c>
    </row>
    <row r="12" spans="1:17" x14ac:dyDescent="0.25">
      <c r="A12" s="50">
        <v>39722</v>
      </c>
      <c r="B12" s="39">
        <v>3.97</v>
      </c>
      <c r="C12" s="39">
        <v>4.51</v>
      </c>
      <c r="D12" s="39">
        <v>2.9750000000000001</v>
      </c>
      <c r="E12" s="39">
        <v>1.49</v>
      </c>
      <c r="F12" s="39">
        <v>5.52</v>
      </c>
      <c r="G12" s="39">
        <v>7.4779999999999998</v>
      </c>
      <c r="Q12">
        <v>-5.3291643390080452</v>
      </c>
    </row>
    <row r="13" spans="1:17" x14ac:dyDescent="0.25">
      <c r="A13" s="50">
        <v>39753</v>
      </c>
      <c r="B13" s="39">
        <v>2.92</v>
      </c>
      <c r="C13" s="39">
        <v>3.7709999999999999</v>
      </c>
      <c r="D13" s="39">
        <v>2.9239999999999999</v>
      </c>
      <c r="E13" s="39">
        <v>1.4</v>
      </c>
      <c r="F13" s="39">
        <v>5.79</v>
      </c>
      <c r="G13" s="39">
        <v>7.08</v>
      </c>
      <c r="H13" s="109"/>
      <c r="Q13">
        <v>-0.57211545645007933</v>
      </c>
    </row>
    <row r="14" spans="1:17" x14ac:dyDescent="0.25">
      <c r="A14" s="50">
        <v>39783</v>
      </c>
      <c r="B14" s="39">
        <v>2.2200000000000002</v>
      </c>
      <c r="C14" s="39">
        <v>3.0169999999999999</v>
      </c>
      <c r="D14" s="39">
        <v>2.7490000000000001</v>
      </c>
      <c r="E14" s="39">
        <v>1.175</v>
      </c>
      <c r="F14" s="39">
        <v>4.4400000000000004</v>
      </c>
      <c r="G14" s="39">
        <v>5.26</v>
      </c>
      <c r="Q14">
        <v>-8.7935265980791737</v>
      </c>
    </row>
    <row r="15" spans="1:17" x14ac:dyDescent="0.25">
      <c r="A15" s="50">
        <v>39814</v>
      </c>
      <c r="B15" s="39">
        <v>2.851</v>
      </c>
      <c r="C15" s="39">
        <v>3.7040000000000002</v>
      </c>
      <c r="D15" s="39">
        <v>3.0990000000000002</v>
      </c>
      <c r="E15" s="39">
        <v>1.29</v>
      </c>
      <c r="F15" s="39">
        <v>4.6500000000000004</v>
      </c>
      <c r="G15" s="39">
        <v>6.1870000000000003</v>
      </c>
      <c r="Q15">
        <v>-11.720215774369338</v>
      </c>
    </row>
    <row r="16" spans="1:17" x14ac:dyDescent="0.25">
      <c r="A16" s="50">
        <v>39845</v>
      </c>
      <c r="B16" s="39">
        <v>3.0209999999999999</v>
      </c>
      <c r="C16" s="39">
        <v>3.609</v>
      </c>
      <c r="D16" s="39">
        <v>3.1</v>
      </c>
      <c r="E16" s="39">
        <v>1.2649999999999999</v>
      </c>
      <c r="F16" s="39">
        <v>5.09</v>
      </c>
      <c r="G16" s="39">
        <v>6.3280000000000003</v>
      </c>
      <c r="Q16">
        <v>7.8288317059747401</v>
      </c>
    </row>
    <row r="17" spans="1:19" x14ac:dyDescent="0.25">
      <c r="A17" s="50">
        <v>39873</v>
      </c>
      <c r="B17" s="39">
        <v>2.6680000000000001</v>
      </c>
      <c r="C17" s="39">
        <v>3.1640000000000001</v>
      </c>
      <c r="D17" s="39">
        <v>3.16</v>
      </c>
      <c r="E17" s="39">
        <v>1.355</v>
      </c>
      <c r="F17" s="39">
        <v>5.19</v>
      </c>
      <c r="G17" s="39">
        <v>7.0140000000000002</v>
      </c>
      <c r="Q17">
        <v>7.3886489271774227</v>
      </c>
    </row>
    <row r="18" spans="1:19" x14ac:dyDescent="0.25">
      <c r="A18" s="50">
        <v>39904</v>
      </c>
      <c r="B18" s="39">
        <v>3.1190000000000002</v>
      </c>
      <c r="C18" s="39">
        <v>3.512</v>
      </c>
      <c r="D18" s="39">
        <v>3.18</v>
      </c>
      <c r="E18" s="39">
        <v>1.43</v>
      </c>
      <c r="F18" s="39">
        <v>4.68</v>
      </c>
      <c r="G18" s="39">
        <v>6.242</v>
      </c>
      <c r="Q18">
        <v>4.0761993782745076</v>
      </c>
    </row>
    <row r="19" spans="1:19" x14ac:dyDescent="0.25">
      <c r="A19" s="50">
        <v>39934</v>
      </c>
      <c r="B19" s="39">
        <v>3.4609999999999999</v>
      </c>
      <c r="C19" s="39">
        <v>3.7360000000000002</v>
      </c>
      <c r="D19" s="39">
        <v>3.06</v>
      </c>
      <c r="E19" s="39">
        <v>1.4950000000000001</v>
      </c>
      <c r="F19" s="39">
        <v>5.17</v>
      </c>
      <c r="G19" s="39">
        <v>6.71</v>
      </c>
      <c r="Q19">
        <v>-0.64141714784199422</v>
      </c>
    </row>
    <row r="20" spans="1:19" x14ac:dyDescent="0.25">
      <c r="A20" s="50">
        <v>39965</v>
      </c>
      <c r="B20" s="39">
        <v>3.5369999999999999</v>
      </c>
      <c r="C20" s="39">
        <v>3.6850000000000001</v>
      </c>
      <c r="D20" s="39">
        <v>3.28</v>
      </c>
      <c r="E20" s="39">
        <v>1.35</v>
      </c>
      <c r="F20" s="39">
        <v>5.18</v>
      </c>
      <c r="G20" s="39">
        <v>7.0129999999999999</v>
      </c>
      <c r="Q20">
        <v>8.5715002562856082</v>
      </c>
    </row>
    <row r="21" spans="1:19" x14ac:dyDescent="0.25">
      <c r="A21" s="50">
        <v>39995</v>
      </c>
      <c r="B21" s="39">
        <v>3.4820000000000002</v>
      </c>
      <c r="C21" s="39">
        <v>3.8029999999999999</v>
      </c>
      <c r="D21" s="39">
        <v>3.55</v>
      </c>
      <c r="E21" s="39">
        <v>1.42</v>
      </c>
      <c r="F21" s="39">
        <v>5.3</v>
      </c>
      <c r="G21" s="39">
        <v>6.9980000000000002</v>
      </c>
      <c r="Q21">
        <v>3.5169193096406191</v>
      </c>
    </row>
    <row r="22" spans="1:19" x14ac:dyDescent="0.25">
      <c r="A22" s="50">
        <v>40026</v>
      </c>
      <c r="B22" s="39">
        <v>3.4009999999999998</v>
      </c>
      <c r="C22" s="39">
        <v>3.5630000000000002</v>
      </c>
      <c r="D22" s="39">
        <v>3.55</v>
      </c>
      <c r="E22" s="39">
        <v>1.3049999999999999</v>
      </c>
      <c r="F22" s="39">
        <v>5.47</v>
      </c>
      <c r="G22" s="39">
        <v>7.4340000000000002</v>
      </c>
      <c r="Q22">
        <v>2.3172412302475589</v>
      </c>
      <c r="S22">
        <f>CORREL(Q2:Q122,B3:B123)</f>
        <v>-0.11407354971521731</v>
      </c>
    </row>
    <row r="23" spans="1:19" x14ac:dyDescent="0.25">
      <c r="A23" s="50">
        <v>40057</v>
      </c>
      <c r="B23" s="39">
        <v>3.3050000000000002</v>
      </c>
      <c r="C23" s="39">
        <v>3.5870000000000002</v>
      </c>
      <c r="D23" s="39">
        <v>3.54</v>
      </c>
      <c r="E23" s="39">
        <v>1.3</v>
      </c>
      <c r="F23" s="39">
        <v>5.33</v>
      </c>
      <c r="G23" s="39">
        <v>7.2149999999999999</v>
      </c>
      <c r="Q23">
        <v>1.1644425692254691E-2</v>
      </c>
    </row>
    <row r="24" spans="1:19" x14ac:dyDescent="0.25">
      <c r="A24" s="50">
        <v>40087</v>
      </c>
      <c r="B24" s="39">
        <v>3.3879999999999999</v>
      </c>
      <c r="C24" s="39">
        <v>3.6150000000000002</v>
      </c>
      <c r="D24" s="39">
        <v>3.7</v>
      </c>
      <c r="E24" s="39">
        <v>1.415</v>
      </c>
      <c r="F24" s="39">
        <v>5.44</v>
      </c>
      <c r="G24" s="39">
        <v>7.306</v>
      </c>
      <c r="Q24">
        <v>6.5146365279513896</v>
      </c>
    </row>
    <row r="25" spans="1:19" x14ac:dyDescent="0.25">
      <c r="A25" s="50">
        <v>40118</v>
      </c>
      <c r="B25" s="39">
        <v>3.198</v>
      </c>
      <c r="C25" s="39">
        <v>3.5249999999999999</v>
      </c>
      <c r="D25" s="39">
        <v>3.56</v>
      </c>
      <c r="E25" s="39">
        <v>1.2609999999999999</v>
      </c>
      <c r="F25" s="39">
        <v>5.24</v>
      </c>
      <c r="G25" s="39">
        <v>7.2569999999999997</v>
      </c>
      <c r="Q25">
        <v>0.81429771062575107</v>
      </c>
    </row>
    <row r="26" spans="1:19" x14ac:dyDescent="0.25">
      <c r="A26" s="50">
        <v>40148</v>
      </c>
      <c r="B26" s="39">
        <v>3.8370000000000002</v>
      </c>
      <c r="C26" s="39">
        <v>4.0119999999999996</v>
      </c>
      <c r="D26" s="39">
        <v>3.6</v>
      </c>
      <c r="E26" s="39">
        <v>1.2909999999999999</v>
      </c>
      <c r="F26" s="39">
        <v>5.4</v>
      </c>
      <c r="G26" s="39">
        <v>7.6790000000000003</v>
      </c>
      <c r="Q26">
        <v>-3.4835695147746772</v>
      </c>
    </row>
    <row r="27" spans="1:19" x14ac:dyDescent="0.25">
      <c r="A27" s="50">
        <v>40179</v>
      </c>
      <c r="B27" s="39">
        <v>3.5880000000000001</v>
      </c>
      <c r="C27" s="39">
        <v>3.9060000000000001</v>
      </c>
      <c r="D27" s="39">
        <v>3.6</v>
      </c>
      <c r="E27" s="39">
        <v>1.33</v>
      </c>
      <c r="F27" s="39">
        <v>5.34</v>
      </c>
      <c r="G27" s="39">
        <v>7.5910000000000002</v>
      </c>
      <c r="Q27">
        <v>2.5451363646639762</v>
      </c>
    </row>
    <row r="28" spans="1:19" x14ac:dyDescent="0.25">
      <c r="A28" s="50">
        <v>40210</v>
      </c>
      <c r="B28" s="39">
        <v>3.6190000000000002</v>
      </c>
      <c r="C28" s="39">
        <v>4.0389999999999997</v>
      </c>
      <c r="D28" s="39">
        <v>3.55</v>
      </c>
      <c r="E28" s="39">
        <v>1.3089999999999999</v>
      </c>
      <c r="F28" s="39">
        <v>5.13</v>
      </c>
      <c r="G28" s="39">
        <v>7.8639999999999999</v>
      </c>
      <c r="Q28">
        <v>5.1377605687398207</v>
      </c>
    </row>
    <row r="29" spans="1:19" x14ac:dyDescent="0.25">
      <c r="A29" s="50">
        <v>40238</v>
      </c>
      <c r="B29" s="39">
        <v>3.8330000000000002</v>
      </c>
      <c r="C29" s="39">
        <v>3.9460000000000002</v>
      </c>
      <c r="D29" s="39">
        <v>3.58</v>
      </c>
      <c r="E29" s="39">
        <v>1.413</v>
      </c>
      <c r="F29" s="39">
        <v>4.9400000000000004</v>
      </c>
      <c r="G29" s="39">
        <v>7.85</v>
      </c>
      <c r="Q29">
        <v>1.3935384362444798</v>
      </c>
    </row>
    <row r="30" spans="1:19" x14ac:dyDescent="0.25">
      <c r="A30" s="50">
        <v>40269</v>
      </c>
      <c r="B30" s="39">
        <v>3.6589999999999998</v>
      </c>
      <c r="C30" s="39">
        <v>3.915</v>
      </c>
      <c r="D30" s="39">
        <v>3.34</v>
      </c>
      <c r="E30" s="39">
        <v>1.29</v>
      </c>
      <c r="F30" s="39">
        <v>4.83</v>
      </c>
      <c r="G30" s="39">
        <v>8.0609999999999999</v>
      </c>
      <c r="Q30">
        <v>-7.9291686982547116</v>
      </c>
    </row>
    <row r="31" spans="1:19" x14ac:dyDescent="0.25">
      <c r="A31" s="50">
        <v>40299</v>
      </c>
      <c r="B31" s="39">
        <v>3.3029999999999999</v>
      </c>
      <c r="C31" s="39">
        <v>3.5880000000000001</v>
      </c>
      <c r="D31" s="39">
        <v>3.31</v>
      </c>
      <c r="E31" s="39">
        <v>1.27</v>
      </c>
      <c r="F31" s="39">
        <v>4.9400000000000004</v>
      </c>
      <c r="G31" s="39">
        <v>7.5640000000000001</v>
      </c>
      <c r="Q31">
        <v>-3.551638195291825</v>
      </c>
    </row>
    <row r="32" spans="1:19" x14ac:dyDescent="0.25">
      <c r="A32" s="50">
        <v>40330</v>
      </c>
      <c r="B32" s="39">
        <v>2.9350000000000001</v>
      </c>
      <c r="C32" s="39">
        <v>3.3580000000000001</v>
      </c>
      <c r="D32" s="39">
        <v>3.33</v>
      </c>
      <c r="E32" s="39">
        <v>1.0900000000000001</v>
      </c>
      <c r="F32" s="39">
        <v>4.9400000000000004</v>
      </c>
      <c r="G32" s="39">
        <v>7.5609999999999999</v>
      </c>
      <c r="Q32">
        <v>7.0874019876654994</v>
      </c>
    </row>
    <row r="33" spans="1:17" x14ac:dyDescent="0.25">
      <c r="A33" s="50">
        <v>40360</v>
      </c>
      <c r="B33" s="39">
        <v>2.9049999999999998</v>
      </c>
      <c r="C33" s="39">
        <v>3.3319999999999999</v>
      </c>
      <c r="D33" s="39">
        <v>3.31</v>
      </c>
      <c r="E33" s="39">
        <v>1.0620000000000001</v>
      </c>
      <c r="F33" s="39">
        <v>4.84</v>
      </c>
      <c r="G33" s="39">
        <v>7.8029999999999999</v>
      </c>
      <c r="Q33">
        <v>-4.337648105738392</v>
      </c>
    </row>
    <row r="34" spans="1:17" x14ac:dyDescent="0.25">
      <c r="A34" s="50">
        <v>40391</v>
      </c>
      <c r="B34" s="39">
        <v>2.4700000000000002</v>
      </c>
      <c r="C34" s="39">
        <v>2.8340000000000001</v>
      </c>
      <c r="D34" s="39">
        <v>3.2210000000000001</v>
      </c>
      <c r="E34" s="39">
        <v>0.98499999999999999</v>
      </c>
      <c r="F34" s="39">
        <v>4.3899999999999997</v>
      </c>
      <c r="G34" s="39">
        <v>7.9359999999999999</v>
      </c>
      <c r="Q34">
        <v>7.7080599663624714</v>
      </c>
    </row>
    <row r="35" spans="1:17" x14ac:dyDescent="0.25">
      <c r="A35" s="50">
        <v>40422</v>
      </c>
      <c r="B35" s="39">
        <v>2.512</v>
      </c>
      <c r="C35" s="39">
        <v>2.9460000000000002</v>
      </c>
      <c r="D35" s="39">
        <v>3.2530000000000001</v>
      </c>
      <c r="E35" s="39">
        <v>0.94</v>
      </c>
      <c r="F35" s="39">
        <v>4.12</v>
      </c>
      <c r="G35" s="39">
        <v>7.8520000000000003</v>
      </c>
      <c r="Q35">
        <v>3.0470717990689944</v>
      </c>
    </row>
    <row r="36" spans="1:17" x14ac:dyDescent="0.25">
      <c r="A36" s="50">
        <v>40452</v>
      </c>
      <c r="B36" s="39">
        <v>2.6030000000000002</v>
      </c>
      <c r="C36" s="39">
        <v>3.0720000000000001</v>
      </c>
      <c r="D36" s="39">
        <v>3.67</v>
      </c>
      <c r="E36" s="39">
        <v>0.93500000000000005</v>
      </c>
      <c r="F36" s="39">
        <v>4.3499999999999996</v>
      </c>
      <c r="G36" s="39">
        <v>8.1210000000000004</v>
      </c>
      <c r="Q36">
        <v>-1.0276725987964552</v>
      </c>
    </row>
    <row r="37" spans="1:17" x14ac:dyDescent="0.25">
      <c r="A37" s="50">
        <v>40483</v>
      </c>
      <c r="B37" s="39">
        <v>2.7970000000000002</v>
      </c>
      <c r="C37" s="39">
        <v>3.222</v>
      </c>
      <c r="D37" s="39">
        <v>3.9</v>
      </c>
      <c r="E37" s="39">
        <v>1.1950000000000001</v>
      </c>
      <c r="F37" s="39">
        <v>4.37</v>
      </c>
      <c r="G37" s="39">
        <v>8.0660000000000007</v>
      </c>
      <c r="Q37">
        <v>5.1809517262865912</v>
      </c>
    </row>
    <row r="38" spans="1:17" x14ac:dyDescent="0.25">
      <c r="A38" s="50">
        <v>40513</v>
      </c>
      <c r="B38" s="39">
        <v>3.2879999999999998</v>
      </c>
      <c r="C38" s="39">
        <v>3.395</v>
      </c>
      <c r="D38" s="39">
        <v>3.9</v>
      </c>
      <c r="E38" s="39">
        <v>1.1160000000000001</v>
      </c>
      <c r="F38" s="39">
        <v>4.47</v>
      </c>
      <c r="G38" s="39">
        <v>7.9130000000000003</v>
      </c>
      <c r="Q38">
        <v>2.7164924208175418</v>
      </c>
    </row>
    <row r="39" spans="1:17" x14ac:dyDescent="0.25">
      <c r="A39" s="50">
        <v>40544</v>
      </c>
      <c r="B39" s="39">
        <v>3.3740000000000001</v>
      </c>
      <c r="C39" s="39">
        <v>3.6589999999999998</v>
      </c>
      <c r="D39" s="39">
        <v>3.89</v>
      </c>
      <c r="E39" s="39">
        <v>1.2150000000000001</v>
      </c>
      <c r="F39" s="39">
        <v>4.71</v>
      </c>
      <c r="G39" s="39">
        <v>8.1479999999999997</v>
      </c>
      <c r="Q39">
        <v>2.8071460500315331</v>
      </c>
    </row>
    <row r="40" spans="1:17" x14ac:dyDescent="0.25">
      <c r="A40" s="50">
        <v>40575</v>
      </c>
      <c r="B40" s="39">
        <v>3.4220000000000002</v>
      </c>
      <c r="C40" s="39">
        <v>3.6890000000000001</v>
      </c>
      <c r="D40" s="39">
        <v>3.94</v>
      </c>
      <c r="E40" s="39">
        <v>1.2589999999999999</v>
      </c>
      <c r="F40" s="39">
        <v>4.67</v>
      </c>
      <c r="G40" s="39">
        <v>7.992</v>
      </c>
      <c r="Q40">
        <v>0.76260834643054354</v>
      </c>
    </row>
    <row r="41" spans="1:17" x14ac:dyDescent="0.25">
      <c r="A41" s="50">
        <v>40603</v>
      </c>
      <c r="B41" s="39">
        <v>3.47</v>
      </c>
      <c r="C41" s="39">
        <v>3.6909999999999998</v>
      </c>
      <c r="D41" s="39">
        <v>3.9</v>
      </c>
      <c r="E41" s="39">
        <v>1.2549999999999999</v>
      </c>
      <c r="F41" s="39">
        <v>4.4800000000000004</v>
      </c>
      <c r="G41" s="39">
        <v>7.9850000000000003</v>
      </c>
      <c r="Q41">
        <v>3.9730519602566452</v>
      </c>
    </row>
    <row r="42" spans="1:17" x14ac:dyDescent="0.25">
      <c r="A42" s="50">
        <v>40634</v>
      </c>
      <c r="B42" s="39">
        <v>3.29</v>
      </c>
      <c r="C42" s="39">
        <v>3.484</v>
      </c>
      <c r="D42" s="39">
        <v>3.88</v>
      </c>
      <c r="E42" s="39">
        <v>1.206</v>
      </c>
      <c r="F42" s="39">
        <v>4.4800000000000004</v>
      </c>
      <c r="G42" s="39">
        <v>8.1349999999999998</v>
      </c>
      <c r="Q42">
        <v>-1.8764021220095073</v>
      </c>
    </row>
    <row r="43" spans="1:17" x14ac:dyDescent="0.25">
      <c r="A43" s="50">
        <v>40664</v>
      </c>
      <c r="B43" s="39">
        <v>3.0590000000000002</v>
      </c>
      <c r="C43" s="39">
        <v>3.2989999999999999</v>
      </c>
      <c r="D43" s="39">
        <v>3.84</v>
      </c>
      <c r="E43" s="39">
        <v>1.155</v>
      </c>
      <c r="F43" s="39">
        <v>4.2300000000000004</v>
      </c>
      <c r="G43" s="39">
        <v>8.4109999999999996</v>
      </c>
      <c r="Q43">
        <v>-1.2337119250259896</v>
      </c>
    </row>
    <row r="44" spans="1:17" x14ac:dyDescent="0.25">
      <c r="A44" s="50">
        <v>40695</v>
      </c>
      <c r="B44" s="39">
        <v>3.16</v>
      </c>
      <c r="C44" s="39">
        <v>3.39</v>
      </c>
      <c r="D44" s="39">
        <v>3.88</v>
      </c>
      <c r="E44" s="39">
        <v>1.135</v>
      </c>
      <c r="F44" s="39">
        <v>4.3099999999999996</v>
      </c>
      <c r="G44" s="39">
        <v>8.3260000000000005</v>
      </c>
      <c r="Q44">
        <v>-2.1837617900481838</v>
      </c>
    </row>
    <row r="45" spans="1:17" x14ac:dyDescent="0.25">
      <c r="A45" s="50">
        <v>40725</v>
      </c>
      <c r="B45" s="39">
        <v>2.7919999999999998</v>
      </c>
      <c r="C45" s="39">
        <v>2.8660000000000001</v>
      </c>
      <c r="D45" s="39">
        <v>4.12</v>
      </c>
      <c r="E45" s="39">
        <v>1.079</v>
      </c>
      <c r="F45" s="39">
        <v>4.1900000000000004</v>
      </c>
      <c r="G45" s="39">
        <v>8.4540000000000006</v>
      </c>
      <c r="Q45">
        <v>-4.3698933808001525</v>
      </c>
    </row>
    <row r="46" spans="1:17" x14ac:dyDescent="0.25">
      <c r="A46" s="50">
        <v>40756</v>
      </c>
      <c r="B46" s="39">
        <v>2.234</v>
      </c>
      <c r="C46" s="39">
        <v>2.605</v>
      </c>
      <c r="D46" s="39">
        <v>4</v>
      </c>
      <c r="E46" s="39">
        <v>1.032</v>
      </c>
      <c r="F46" s="39">
        <v>3.87</v>
      </c>
      <c r="G46" s="39">
        <v>8.3190000000000008</v>
      </c>
      <c r="Q46">
        <v>-6.0268823999416323</v>
      </c>
    </row>
    <row r="47" spans="1:17" x14ac:dyDescent="0.25">
      <c r="A47" s="50">
        <v>40787</v>
      </c>
      <c r="B47" s="39">
        <v>1.917</v>
      </c>
      <c r="C47" s="39">
        <v>2.42</v>
      </c>
      <c r="D47" s="39">
        <v>3.87</v>
      </c>
      <c r="E47" s="39">
        <v>1.032</v>
      </c>
      <c r="F47" s="39">
        <v>3.93</v>
      </c>
      <c r="G47" s="39">
        <v>8.4420000000000002</v>
      </c>
      <c r="Q47">
        <v>9.5573738727589586</v>
      </c>
    </row>
    <row r="48" spans="1:17" x14ac:dyDescent="0.25">
      <c r="A48" s="50">
        <v>40817</v>
      </c>
      <c r="B48" s="39">
        <v>2.1160000000000001</v>
      </c>
      <c r="C48" s="39">
        <v>2.4420000000000002</v>
      </c>
      <c r="D48" s="39">
        <v>3.81</v>
      </c>
      <c r="E48" s="39">
        <v>1.05</v>
      </c>
      <c r="F48" s="39">
        <v>3.86</v>
      </c>
      <c r="G48" s="39">
        <v>8.8789999999999996</v>
      </c>
      <c r="Q48">
        <v>0.7877603357010704</v>
      </c>
    </row>
    <row r="49" spans="1:17" x14ac:dyDescent="0.25">
      <c r="A49" s="50">
        <v>40848</v>
      </c>
      <c r="B49" s="39">
        <v>2.0710000000000002</v>
      </c>
      <c r="C49" s="39">
        <v>2.3170000000000002</v>
      </c>
      <c r="D49" s="39">
        <v>3.62</v>
      </c>
      <c r="E49" s="39">
        <v>1.073</v>
      </c>
      <c r="F49" s="39">
        <v>3.77</v>
      </c>
      <c r="G49" s="39">
        <v>8.7379999999999995</v>
      </c>
      <c r="Q49">
        <v>1.4224358495721803</v>
      </c>
    </row>
    <row r="50" spans="1:17" x14ac:dyDescent="0.25">
      <c r="A50" s="50">
        <v>40878</v>
      </c>
      <c r="B50" s="39">
        <v>1.8759999999999999</v>
      </c>
      <c r="C50" s="39">
        <v>1.9770000000000001</v>
      </c>
      <c r="D50" s="39">
        <v>3.55</v>
      </c>
      <c r="E50" s="39">
        <v>0.98799999999999999</v>
      </c>
      <c r="F50" s="39">
        <v>3.77</v>
      </c>
      <c r="G50" s="39">
        <v>8.5719999999999992</v>
      </c>
      <c r="Q50">
        <v>3.3689003404228877</v>
      </c>
    </row>
    <row r="51" spans="1:17" x14ac:dyDescent="0.25">
      <c r="A51" s="50">
        <v>40909</v>
      </c>
      <c r="B51" s="39">
        <v>1.7949999999999999</v>
      </c>
      <c r="C51" s="39">
        <v>1.9690000000000001</v>
      </c>
      <c r="D51" s="39">
        <v>3.4</v>
      </c>
      <c r="E51" s="39">
        <v>0.97299999999999998</v>
      </c>
      <c r="F51" s="39">
        <v>3.76</v>
      </c>
      <c r="G51" s="39">
        <v>8.2690000000000001</v>
      </c>
      <c r="Q51">
        <v>2.5276388763395801</v>
      </c>
    </row>
    <row r="52" spans="1:17" x14ac:dyDescent="0.25">
      <c r="A52" s="50">
        <v>40940</v>
      </c>
      <c r="B52" s="39">
        <v>1.974</v>
      </c>
      <c r="C52" s="39">
        <v>2.1480000000000001</v>
      </c>
      <c r="D52" s="39">
        <v>3.55</v>
      </c>
      <c r="E52" s="39">
        <v>0.96799999999999997</v>
      </c>
      <c r="F52" s="39">
        <v>3.81</v>
      </c>
      <c r="G52" s="39">
        <v>8.2029999999999994</v>
      </c>
      <c r="Q52">
        <v>2.0054368703748886</v>
      </c>
    </row>
    <row r="53" spans="1:17" x14ac:dyDescent="0.25">
      <c r="A53" s="50">
        <v>40969</v>
      </c>
      <c r="B53" s="39">
        <v>2.214</v>
      </c>
      <c r="C53" s="39">
        <v>2.202</v>
      </c>
      <c r="D53" s="39">
        <v>3.55</v>
      </c>
      <c r="E53" s="39">
        <v>0.99299999999999999</v>
      </c>
      <c r="F53" s="39">
        <v>3.94</v>
      </c>
      <c r="G53" s="39">
        <v>8.5879999999999992</v>
      </c>
      <c r="Q53">
        <v>1.7178632173607638E-2</v>
      </c>
    </row>
    <row r="54" spans="1:17" x14ac:dyDescent="0.25">
      <c r="A54" s="50">
        <v>41000</v>
      </c>
      <c r="B54" s="39">
        <v>1.919</v>
      </c>
      <c r="C54" s="39">
        <v>2.11</v>
      </c>
      <c r="D54" s="39">
        <v>3.55</v>
      </c>
      <c r="E54" s="39">
        <v>0.89800000000000002</v>
      </c>
      <c r="F54" s="39">
        <v>3.81</v>
      </c>
      <c r="G54" s="39">
        <v>8.6750000000000007</v>
      </c>
      <c r="Q54">
        <v>-6.2108370968044477</v>
      </c>
    </row>
    <row r="55" spans="1:17" x14ac:dyDescent="0.25">
      <c r="A55" s="50">
        <v>41030</v>
      </c>
      <c r="B55" s="39">
        <v>1.5629999999999999</v>
      </c>
      <c r="C55" s="39">
        <v>1.5680000000000001</v>
      </c>
      <c r="D55" s="39">
        <v>3.5</v>
      </c>
      <c r="E55" s="39">
        <v>0.82899999999999996</v>
      </c>
      <c r="F55" s="39">
        <v>3.69</v>
      </c>
      <c r="G55" s="39">
        <v>8.3770000000000007</v>
      </c>
      <c r="Q55">
        <v>3.9424438162144964</v>
      </c>
    </row>
    <row r="56" spans="1:17" x14ac:dyDescent="0.25">
      <c r="A56" s="50">
        <v>41061</v>
      </c>
      <c r="B56" s="39">
        <v>1.643</v>
      </c>
      <c r="C56" s="39">
        <v>1.7310000000000001</v>
      </c>
      <c r="D56" s="39">
        <v>3.37</v>
      </c>
      <c r="E56" s="39">
        <v>0.83899999999999997</v>
      </c>
      <c r="F56" s="39">
        <v>3.63</v>
      </c>
      <c r="G56" s="39">
        <v>8.39</v>
      </c>
      <c r="Q56">
        <v>1.0013403049488101</v>
      </c>
    </row>
    <row r="57" spans="1:17" x14ac:dyDescent="0.25">
      <c r="A57" s="50">
        <v>41091</v>
      </c>
      <c r="B57" s="39">
        <v>1.47</v>
      </c>
      <c r="C57" s="39">
        <v>1.4710000000000001</v>
      </c>
      <c r="D57" s="39">
        <v>3.33</v>
      </c>
      <c r="E57" s="39">
        <v>0.79800000000000004</v>
      </c>
      <c r="F57" s="39">
        <v>3.15</v>
      </c>
      <c r="G57" s="39">
        <v>8.2469999999999999</v>
      </c>
      <c r="Q57">
        <v>0.64094031160377418</v>
      </c>
    </row>
    <row r="58" spans="1:17" x14ac:dyDescent="0.25">
      <c r="A58" s="50">
        <v>41122</v>
      </c>
      <c r="B58" s="39">
        <v>1.548</v>
      </c>
      <c r="C58" s="39">
        <v>1.474</v>
      </c>
      <c r="D58" s="39">
        <v>3.45</v>
      </c>
      <c r="E58" s="39">
        <v>0.79800000000000004</v>
      </c>
      <c r="F58" s="39">
        <v>3.02</v>
      </c>
      <c r="G58" s="39">
        <v>8.2409999999999997</v>
      </c>
      <c r="Q58">
        <v>2.6350101526266561</v>
      </c>
    </row>
    <row r="59" spans="1:17" x14ac:dyDescent="0.25">
      <c r="A59" s="50">
        <v>41153</v>
      </c>
      <c r="B59" s="39">
        <v>1.633</v>
      </c>
      <c r="C59" s="39">
        <v>1.7150000000000001</v>
      </c>
      <c r="D59" s="39">
        <v>3.47</v>
      </c>
      <c r="E59" s="39">
        <v>0.77300000000000002</v>
      </c>
      <c r="F59" s="39">
        <v>3</v>
      </c>
      <c r="G59" s="39">
        <v>8.1519999999999992</v>
      </c>
      <c r="Q59">
        <v>-2.5391339789736489</v>
      </c>
    </row>
    <row r="60" spans="1:17" x14ac:dyDescent="0.25">
      <c r="A60" s="50">
        <v>41183</v>
      </c>
      <c r="B60" s="39">
        <v>1.694</v>
      </c>
      <c r="C60" s="39">
        <v>1.8460000000000001</v>
      </c>
      <c r="D60" s="39">
        <v>3.57</v>
      </c>
      <c r="E60" s="39">
        <v>0.77600000000000002</v>
      </c>
      <c r="F60" s="39">
        <v>2.96</v>
      </c>
      <c r="G60" s="39">
        <v>8.2170000000000005</v>
      </c>
      <c r="Q60">
        <v>-0.56194581179166569</v>
      </c>
    </row>
    <row r="61" spans="1:17" x14ac:dyDescent="0.25">
      <c r="A61" s="50">
        <v>41214</v>
      </c>
      <c r="B61" s="39">
        <v>1.6160000000000001</v>
      </c>
      <c r="C61" s="39">
        <v>1.7729999999999999</v>
      </c>
      <c r="D61" s="39">
        <v>3.5720000000000001</v>
      </c>
      <c r="E61" s="39">
        <v>0.71199999999999997</v>
      </c>
      <c r="F61" s="39">
        <v>3.02</v>
      </c>
      <c r="G61" s="39">
        <v>8.1769999999999996</v>
      </c>
      <c r="Q61">
        <v>0.58651181939800556</v>
      </c>
    </row>
    <row r="62" spans="1:17" x14ac:dyDescent="0.25">
      <c r="A62" s="50">
        <v>41244</v>
      </c>
      <c r="B62" s="39">
        <v>1.756</v>
      </c>
      <c r="C62" s="39">
        <v>1.8360000000000001</v>
      </c>
      <c r="D62" s="39">
        <v>3.5750000000000002</v>
      </c>
      <c r="E62" s="39">
        <v>0.80200000000000005</v>
      </c>
      <c r="F62" s="39">
        <v>3.15</v>
      </c>
      <c r="G62" s="39">
        <v>8.0489999999999995</v>
      </c>
      <c r="Q62">
        <v>5.7712375651802352</v>
      </c>
    </row>
    <row r="63" spans="1:17" x14ac:dyDescent="0.25">
      <c r="A63" s="50">
        <v>41275</v>
      </c>
      <c r="B63" s="39">
        <v>1.9850000000000001</v>
      </c>
      <c r="C63" s="39">
        <v>2.0950000000000002</v>
      </c>
      <c r="D63" s="39">
        <v>3.6</v>
      </c>
      <c r="E63" s="39">
        <v>0.754</v>
      </c>
      <c r="F63" s="39">
        <v>3.1</v>
      </c>
      <c r="G63" s="39">
        <v>7.9119999999999999</v>
      </c>
      <c r="Q63">
        <v>1.3990046225250046</v>
      </c>
    </row>
    <row r="64" spans="1:17" s="35" customFormat="1" x14ac:dyDescent="0.25">
      <c r="A64" s="50">
        <v>41306</v>
      </c>
      <c r="B64" s="39">
        <v>1.881</v>
      </c>
      <c r="C64" s="39">
        <v>1.972</v>
      </c>
      <c r="D64" s="39">
        <v>3.6</v>
      </c>
      <c r="E64" s="39">
        <v>0.66500000000000004</v>
      </c>
      <c r="F64" s="39">
        <v>2.94</v>
      </c>
      <c r="G64" s="39">
        <v>7.8730000000000002</v>
      </c>
      <c r="Q64" s="35">
        <v>3.7287001966975692</v>
      </c>
    </row>
    <row r="65" spans="1:17" s="35" customFormat="1" x14ac:dyDescent="0.25">
      <c r="A65" s="50">
        <v>41334</v>
      </c>
      <c r="B65" s="39">
        <v>1.8520000000000001</v>
      </c>
      <c r="C65" s="39">
        <v>1.762</v>
      </c>
      <c r="D65" s="39">
        <v>3.444</v>
      </c>
      <c r="E65" s="39">
        <v>0.55600000000000005</v>
      </c>
      <c r="F65" s="39">
        <v>2.8</v>
      </c>
      <c r="G65" s="39">
        <v>7.96</v>
      </c>
      <c r="Q65" s="35">
        <v>1.7920845660888407</v>
      </c>
    </row>
    <row r="66" spans="1:17" s="35" customFormat="1" x14ac:dyDescent="0.25">
      <c r="A66" s="50">
        <v>41365</v>
      </c>
      <c r="B66" s="39">
        <v>1.673</v>
      </c>
      <c r="C66" s="39">
        <v>1.6739999999999999</v>
      </c>
      <c r="D66" s="39">
        <v>3.5</v>
      </c>
      <c r="E66" s="39">
        <v>0.61099999999999999</v>
      </c>
      <c r="F66" s="39">
        <v>2.78</v>
      </c>
      <c r="G66" s="39">
        <v>7.7309999999999999</v>
      </c>
      <c r="Q66" s="35">
        <v>1.8583169020048622</v>
      </c>
    </row>
    <row r="67" spans="1:17" x14ac:dyDescent="0.25">
      <c r="A67" s="50">
        <v>41395</v>
      </c>
      <c r="B67" s="39">
        <v>2.1320000000000001</v>
      </c>
      <c r="C67" s="39">
        <v>2.0070000000000001</v>
      </c>
      <c r="D67" s="39">
        <v>3.4449999999999998</v>
      </c>
      <c r="E67" s="39">
        <v>0.86699999999999999</v>
      </c>
      <c r="F67" s="39">
        <v>3.1</v>
      </c>
      <c r="G67" s="39">
        <v>7.4489999999999998</v>
      </c>
      <c r="Q67">
        <v>-1.414682391096207</v>
      </c>
    </row>
    <row r="68" spans="1:17" x14ac:dyDescent="0.25">
      <c r="A68" s="50">
        <v>41426</v>
      </c>
      <c r="B68" s="39">
        <v>2.4870000000000001</v>
      </c>
      <c r="C68" s="39">
        <v>2.4380000000000002</v>
      </c>
      <c r="D68" s="39">
        <v>3.6</v>
      </c>
      <c r="E68" s="39">
        <v>0.84399999999999997</v>
      </c>
      <c r="F68" s="39">
        <v>3.41</v>
      </c>
      <c r="G68" s="39">
        <v>7.4489999999999998</v>
      </c>
      <c r="Q68">
        <v>3.9428394365225792</v>
      </c>
    </row>
    <row r="69" spans="1:17" x14ac:dyDescent="0.25">
      <c r="A69" s="50">
        <v>41456</v>
      </c>
      <c r="B69" s="39">
        <v>2.5880000000000001</v>
      </c>
      <c r="C69" s="39">
        <v>2.3570000000000002</v>
      </c>
      <c r="D69" s="39">
        <v>3.6</v>
      </c>
      <c r="E69" s="39">
        <v>0.79800000000000004</v>
      </c>
      <c r="F69" s="39">
        <v>3.5</v>
      </c>
      <c r="G69" s="39">
        <v>8.17</v>
      </c>
      <c r="Q69">
        <v>-4.4733408572113644</v>
      </c>
    </row>
    <row r="70" spans="1:17" x14ac:dyDescent="0.25">
      <c r="A70" s="50">
        <v>41487</v>
      </c>
      <c r="B70" s="39">
        <v>2.7890000000000001</v>
      </c>
      <c r="C70" s="39">
        <v>2.7770000000000001</v>
      </c>
      <c r="D70" s="39">
        <v>4.05</v>
      </c>
      <c r="E70" s="39">
        <v>0.72</v>
      </c>
      <c r="F70" s="39">
        <v>3.53</v>
      </c>
      <c r="G70" s="39">
        <v>8.6020000000000003</v>
      </c>
      <c r="Q70">
        <v>2.2167956823626591</v>
      </c>
    </row>
    <row r="71" spans="1:17" x14ac:dyDescent="0.25">
      <c r="A71" s="50">
        <v>41518</v>
      </c>
      <c r="B71" s="39">
        <v>2.6150000000000002</v>
      </c>
      <c r="C71" s="39">
        <v>2.7189999999999999</v>
      </c>
      <c r="D71" s="39">
        <v>4.05</v>
      </c>
      <c r="E71" s="39">
        <v>0.68799999999999994</v>
      </c>
      <c r="F71" s="39">
        <v>3.42</v>
      </c>
      <c r="G71" s="39">
        <v>8.7609999999999992</v>
      </c>
      <c r="Q71">
        <v>2.7309435500012973</v>
      </c>
    </row>
    <row r="72" spans="1:17" x14ac:dyDescent="0.25">
      <c r="A72" s="50">
        <v>41548</v>
      </c>
      <c r="B72" s="39">
        <v>2.552</v>
      </c>
      <c r="C72" s="39">
        <v>2.6230000000000002</v>
      </c>
      <c r="D72" s="39">
        <v>4.22</v>
      </c>
      <c r="E72" s="39">
        <v>0.59399999999999997</v>
      </c>
      <c r="F72" s="39">
        <v>3.39</v>
      </c>
      <c r="G72" s="39">
        <v>8.6300000000000008</v>
      </c>
      <c r="Q72">
        <v>3.3963238097121575</v>
      </c>
    </row>
    <row r="73" spans="1:17" x14ac:dyDescent="0.25">
      <c r="A73" s="50">
        <v>41579</v>
      </c>
      <c r="B73" s="39">
        <v>2.746</v>
      </c>
      <c r="C73" s="39">
        <v>2.77</v>
      </c>
      <c r="D73" s="39">
        <v>4.3970000000000002</v>
      </c>
      <c r="E73" s="39">
        <v>0.61199999999999999</v>
      </c>
      <c r="F73" s="39">
        <v>3.67</v>
      </c>
      <c r="G73" s="39">
        <v>9.06</v>
      </c>
      <c r="Q73">
        <v>3.0430557827605318</v>
      </c>
    </row>
    <row r="74" spans="1:17" x14ac:dyDescent="0.25">
      <c r="A74" s="50">
        <v>41609</v>
      </c>
      <c r="B74" s="39">
        <v>3.0259999999999998</v>
      </c>
      <c r="C74" s="39">
        <v>3.032</v>
      </c>
      <c r="D74" s="39">
        <v>4.63</v>
      </c>
      <c r="E74" s="39">
        <v>0.73699999999999999</v>
      </c>
      <c r="F74" s="39">
        <v>3.57</v>
      </c>
      <c r="G74" s="39">
        <v>8.8249999999999993</v>
      </c>
      <c r="Q74">
        <v>-5.2698006182077828</v>
      </c>
    </row>
    <row r="75" spans="1:17" x14ac:dyDescent="0.25">
      <c r="A75" s="50">
        <v>41640</v>
      </c>
      <c r="B75" s="39">
        <v>2.6440000000000001</v>
      </c>
      <c r="C75" s="39">
        <v>2.7109999999999999</v>
      </c>
      <c r="D75" s="39">
        <v>4.55</v>
      </c>
      <c r="E75" s="39">
        <v>0.626</v>
      </c>
      <c r="F75" s="39">
        <v>3.62</v>
      </c>
      <c r="G75" s="39">
        <v>8.7880000000000003</v>
      </c>
      <c r="Q75">
        <v>3.9752314761376009</v>
      </c>
    </row>
    <row r="76" spans="1:17" x14ac:dyDescent="0.25">
      <c r="A76" s="50">
        <v>41671</v>
      </c>
      <c r="B76" s="39">
        <v>2.649</v>
      </c>
      <c r="C76" s="39">
        <v>2.7229999999999999</v>
      </c>
      <c r="D76" s="39">
        <v>4.42</v>
      </c>
      <c r="E76" s="39">
        <v>0.58599999999999997</v>
      </c>
      <c r="F76" s="39">
        <v>3.5</v>
      </c>
      <c r="G76" s="39">
        <v>8.8610000000000007</v>
      </c>
      <c r="Q76">
        <v>0.83294088257203569</v>
      </c>
    </row>
    <row r="77" spans="1:17" x14ac:dyDescent="0.25">
      <c r="A77" s="50">
        <v>41699</v>
      </c>
      <c r="B77" s="39">
        <v>2.7189999999999999</v>
      </c>
      <c r="C77" s="39">
        <v>2.7389999999999999</v>
      </c>
      <c r="D77" s="39">
        <v>4.4800000000000004</v>
      </c>
      <c r="E77" s="39">
        <v>0.64300000000000002</v>
      </c>
      <c r="F77" s="39">
        <v>3.5179999999999998</v>
      </c>
      <c r="G77" s="39">
        <v>8.81</v>
      </c>
      <c r="Q77">
        <v>0.74607293800399732</v>
      </c>
    </row>
    <row r="78" spans="1:17" x14ac:dyDescent="0.25">
      <c r="A78" s="50">
        <v>41730</v>
      </c>
      <c r="B78" s="39">
        <v>2.6459999999999999</v>
      </c>
      <c r="C78" s="39">
        <v>2.669</v>
      </c>
      <c r="D78" s="39">
        <v>4.33</v>
      </c>
      <c r="E78" s="39">
        <v>0.62</v>
      </c>
      <c r="F78" s="39">
        <v>3.528</v>
      </c>
      <c r="G78" s="39">
        <v>8.83</v>
      </c>
      <c r="Q78">
        <v>0.82574192402433877</v>
      </c>
    </row>
    <row r="79" spans="1:17" x14ac:dyDescent="0.25">
      <c r="A79" s="50">
        <v>41760</v>
      </c>
      <c r="B79" s="39">
        <v>2.4750000000000001</v>
      </c>
      <c r="C79" s="39">
        <v>2.5670000000000002</v>
      </c>
      <c r="D79" s="39">
        <v>4.16</v>
      </c>
      <c r="E79" s="39">
        <v>0.57899999999999996</v>
      </c>
      <c r="F79" s="39">
        <v>3.34</v>
      </c>
      <c r="G79" s="39">
        <v>8.6460000000000008</v>
      </c>
      <c r="Q79">
        <v>0.65652322397464713</v>
      </c>
    </row>
    <row r="80" spans="1:17" x14ac:dyDescent="0.25">
      <c r="A80" s="50">
        <v>41791</v>
      </c>
      <c r="B80" s="39">
        <v>2.532</v>
      </c>
      <c r="C80" s="39">
        <v>2.6709999999999998</v>
      </c>
      <c r="D80" s="39">
        <v>4.0599999999999996</v>
      </c>
      <c r="E80" s="39">
        <v>0.56699999999999995</v>
      </c>
      <c r="F80" s="39">
        <v>3.1640000000000001</v>
      </c>
      <c r="G80" s="39">
        <v>8.7469999999999999</v>
      </c>
      <c r="Q80">
        <v>-1.57606473696594</v>
      </c>
    </row>
    <row r="81" spans="1:17" x14ac:dyDescent="0.25">
      <c r="A81" s="50">
        <v>41821</v>
      </c>
      <c r="B81" s="39">
        <v>2.5619999999999998</v>
      </c>
      <c r="C81" s="39">
        <v>2.6160000000000001</v>
      </c>
      <c r="D81" s="39">
        <v>4.298</v>
      </c>
      <c r="E81" s="39">
        <v>0.53400000000000003</v>
      </c>
      <c r="F81" s="39">
        <v>3.0529999999999999</v>
      </c>
      <c r="G81" s="39">
        <v>8.7219999999999995</v>
      </c>
      <c r="Q81">
        <v>3.240911411941517</v>
      </c>
    </row>
    <row r="82" spans="1:17" x14ac:dyDescent="0.25">
      <c r="A82" s="50">
        <v>41852</v>
      </c>
      <c r="B82" s="39">
        <v>2.3450000000000002</v>
      </c>
      <c r="C82" s="39">
        <v>2.3690000000000002</v>
      </c>
      <c r="D82" s="39">
        <v>4.2480000000000002</v>
      </c>
      <c r="E82" s="39">
        <v>0.497</v>
      </c>
      <c r="F82" s="39">
        <v>3.036</v>
      </c>
      <c r="G82" s="39">
        <v>8.5649999999999995</v>
      </c>
      <c r="Q82">
        <v>-0.31887577920367421</v>
      </c>
    </row>
    <row r="83" spans="1:17" x14ac:dyDescent="0.25">
      <c r="A83" s="50">
        <v>41883</v>
      </c>
      <c r="B83" s="39">
        <v>2.4950000000000001</v>
      </c>
      <c r="C83" s="39">
        <v>2.4260000000000002</v>
      </c>
      <c r="D83" s="39">
        <v>4.0279999999999996</v>
      </c>
      <c r="E83" s="39">
        <v>0.53300000000000003</v>
      </c>
      <c r="F83" s="39">
        <v>2.86</v>
      </c>
      <c r="G83" s="39">
        <v>8.516</v>
      </c>
      <c r="Q83">
        <v>2.054278896994949</v>
      </c>
    </row>
    <row r="84" spans="1:17" x14ac:dyDescent="0.25">
      <c r="A84" s="50">
        <v>41913</v>
      </c>
      <c r="B84" s="39">
        <v>2.335</v>
      </c>
      <c r="C84" s="39">
        <v>2.25</v>
      </c>
      <c r="D84" s="39">
        <v>3.786</v>
      </c>
      <c r="E84" s="39">
        <v>0.45700000000000002</v>
      </c>
      <c r="F84" s="39">
        <v>2.6429999999999998</v>
      </c>
      <c r="G84" s="39">
        <v>8.2769999999999992</v>
      </c>
      <c r="Q84">
        <v>2.5147625089401937</v>
      </c>
    </row>
    <row r="85" spans="1:17" x14ac:dyDescent="0.25">
      <c r="A85" s="50">
        <v>41944</v>
      </c>
      <c r="B85" s="39">
        <v>2.173</v>
      </c>
      <c r="C85" s="39">
        <v>1.927</v>
      </c>
      <c r="D85" s="39">
        <v>3.5459999999999998</v>
      </c>
      <c r="E85" s="39">
        <v>0.42</v>
      </c>
      <c r="F85" s="39">
        <v>2.5870000000000002</v>
      </c>
      <c r="G85" s="39">
        <v>8.0869999999999997</v>
      </c>
      <c r="Q85">
        <v>-2.3555026150805129E-2</v>
      </c>
    </row>
    <row r="86" spans="1:17" x14ac:dyDescent="0.25">
      <c r="A86" s="50">
        <v>41974</v>
      </c>
      <c r="B86" s="39">
        <v>2.17</v>
      </c>
      <c r="C86" s="39">
        <v>1.756</v>
      </c>
      <c r="D86" s="39">
        <v>3.6480000000000001</v>
      </c>
      <c r="E86" s="39">
        <v>0.33</v>
      </c>
      <c r="F86" s="39">
        <v>2.605</v>
      </c>
      <c r="G86" s="39">
        <v>7.8570000000000002</v>
      </c>
      <c r="Q86">
        <v>-3.6925236922842291</v>
      </c>
    </row>
    <row r="87" spans="1:17" x14ac:dyDescent="0.25">
      <c r="A87" s="50">
        <v>42005</v>
      </c>
      <c r="B87" s="39">
        <v>1.639</v>
      </c>
      <c r="C87" s="39">
        <v>1.341</v>
      </c>
      <c r="D87" s="39">
        <v>3.5139999999999998</v>
      </c>
      <c r="E87" s="39">
        <v>0.28599999999999998</v>
      </c>
      <c r="F87" s="39">
        <v>2.2400000000000002</v>
      </c>
      <c r="G87" s="39">
        <v>7.6929999999999996</v>
      </c>
      <c r="Q87">
        <v>5.6069279707197612</v>
      </c>
    </row>
    <row r="88" spans="1:17" x14ac:dyDescent="0.25">
      <c r="A88" s="50">
        <v>42036</v>
      </c>
      <c r="B88" s="39">
        <v>1.996</v>
      </c>
      <c r="C88" s="39">
        <v>1.7889999999999999</v>
      </c>
      <c r="D88" s="39">
        <v>3.379</v>
      </c>
      <c r="E88" s="39">
        <v>0.34</v>
      </c>
      <c r="F88" s="39">
        <v>2.3479999999999999</v>
      </c>
      <c r="G88" s="39">
        <v>7.7279999999999998</v>
      </c>
      <c r="Q88">
        <v>-1.9738096265563914</v>
      </c>
    </row>
    <row r="89" spans="1:17" x14ac:dyDescent="0.25">
      <c r="A89" s="50">
        <v>42064</v>
      </c>
      <c r="B89" s="39">
        <v>1.927</v>
      </c>
      <c r="C89" s="39">
        <v>1.579</v>
      </c>
      <c r="D89" s="39">
        <v>3.6230000000000002</v>
      </c>
      <c r="E89" s="39">
        <v>0.4</v>
      </c>
      <c r="F89" s="39">
        <v>2.1629999999999998</v>
      </c>
      <c r="G89" s="39">
        <v>7.7359999999999998</v>
      </c>
      <c r="Q89">
        <v>0.34873544949506063</v>
      </c>
    </row>
    <row r="90" spans="1:17" x14ac:dyDescent="0.25">
      <c r="A90" s="50">
        <v>42095</v>
      </c>
      <c r="B90" s="39">
        <v>2.0350000000000001</v>
      </c>
      <c r="C90" s="39">
        <v>1.835</v>
      </c>
      <c r="D90" s="39">
        <v>3.4220000000000002</v>
      </c>
      <c r="E90" s="39">
        <v>0.33100000000000002</v>
      </c>
      <c r="F90" s="39">
        <v>2.4009999999999998</v>
      </c>
      <c r="G90" s="39">
        <v>7.86</v>
      </c>
      <c r="Q90">
        <v>0.8477959120174634</v>
      </c>
    </row>
    <row r="91" spans="1:17" x14ac:dyDescent="0.25">
      <c r="A91" s="50">
        <v>42125</v>
      </c>
      <c r="B91" s="39">
        <v>2.1230000000000002</v>
      </c>
      <c r="C91" s="39">
        <v>1.804</v>
      </c>
      <c r="D91" s="39">
        <v>3.5910000000000002</v>
      </c>
      <c r="E91" s="39">
        <v>0.39600000000000002</v>
      </c>
      <c r="F91" s="39">
        <v>2.3130000000000002</v>
      </c>
      <c r="G91" s="39">
        <v>7.8159999999999998</v>
      </c>
      <c r="Q91">
        <v>-2.2106477924669763</v>
      </c>
    </row>
    <row r="92" spans="1:17" x14ac:dyDescent="0.25">
      <c r="A92" s="50">
        <v>42156</v>
      </c>
      <c r="B92" s="39">
        <v>2.3490000000000002</v>
      </c>
      <c r="C92" s="39">
        <v>2.0299999999999998</v>
      </c>
      <c r="D92" s="39">
        <v>3.629</v>
      </c>
      <c r="E92" s="39">
        <v>0.45800000000000002</v>
      </c>
      <c r="F92" s="39">
        <v>2.4420000000000002</v>
      </c>
      <c r="G92" s="39">
        <v>7.86</v>
      </c>
      <c r="Q92">
        <v>0.29334326175249631</v>
      </c>
    </row>
    <row r="93" spans="1:17" x14ac:dyDescent="0.25">
      <c r="A93" s="50">
        <v>42186</v>
      </c>
      <c r="B93" s="39">
        <v>2.1869999999999998</v>
      </c>
      <c r="C93" s="39">
        <v>1.8819999999999999</v>
      </c>
      <c r="D93" s="39">
        <v>3.4740000000000002</v>
      </c>
      <c r="E93" s="39">
        <v>0.41199999999999998</v>
      </c>
      <c r="F93" s="39">
        <v>2.4249999999999998</v>
      </c>
      <c r="G93" s="39">
        <v>7.8079999999999998</v>
      </c>
      <c r="Q93">
        <v>-6.6041029113068221</v>
      </c>
    </row>
    <row r="94" spans="1:17" x14ac:dyDescent="0.25">
      <c r="A94" s="50">
        <v>42217</v>
      </c>
      <c r="B94" s="39">
        <v>2.214</v>
      </c>
      <c r="C94" s="39">
        <v>1.95</v>
      </c>
      <c r="D94" s="39">
        <v>3.3940000000000001</v>
      </c>
      <c r="E94" s="39">
        <v>0.38100000000000001</v>
      </c>
      <c r="F94" s="39">
        <v>2.29</v>
      </c>
      <c r="G94" s="39">
        <v>7.7869999999999999</v>
      </c>
      <c r="Q94">
        <v>-1.4722209020053474</v>
      </c>
    </row>
    <row r="95" spans="1:17" x14ac:dyDescent="0.25">
      <c r="A95" s="50">
        <v>42248</v>
      </c>
      <c r="B95" s="39">
        <v>2.0350000000000001</v>
      </c>
      <c r="C95" s="39">
        <v>1.7649999999999999</v>
      </c>
      <c r="D95" s="39">
        <v>3.2759999999999998</v>
      </c>
      <c r="E95" s="39">
        <v>0.35</v>
      </c>
      <c r="F95" s="39">
        <v>2.056</v>
      </c>
      <c r="G95" s="39">
        <v>7.5410000000000004</v>
      </c>
      <c r="Q95">
        <v>8.5075942312438926</v>
      </c>
    </row>
    <row r="96" spans="1:17" x14ac:dyDescent="0.25">
      <c r="A96" s="50">
        <v>42278</v>
      </c>
      <c r="B96" s="39">
        <v>2.1459999999999999</v>
      </c>
      <c r="C96" s="39">
        <v>1.9259999999999999</v>
      </c>
      <c r="D96" s="39">
        <v>3.0870000000000002</v>
      </c>
      <c r="E96" s="39">
        <v>0.30399999999999999</v>
      </c>
      <c r="F96" s="39">
        <v>2.1070000000000002</v>
      </c>
      <c r="G96" s="39">
        <v>7.641</v>
      </c>
      <c r="Q96">
        <v>0.26765008979492577</v>
      </c>
    </row>
    <row r="97" spans="1:17" x14ac:dyDescent="0.25">
      <c r="A97" s="50">
        <v>42309</v>
      </c>
      <c r="B97" s="39">
        <v>2.2080000000000002</v>
      </c>
      <c r="C97" s="39">
        <v>1.83</v>
      </c>
      <c r="D97" s="39">
        <v>3.0880000000000001</v>
      </c>
      <c r="E97" s="39">
        <v>0.30499999999999999</v>
      </c>
      <c r="F97" s="39">
        <v>2.2490000000000001</v>
      </c>
      <c r="G97" s="39">
        <v>7.7859999999999996</v>
      </c>
      <c r="Q97">
        <v>-1.6630702647029081</v>
      </c>
    </row>
    <row r="98" spans="1:17" x14ac:dyDescent="0.25">
      <c r="A98" s="50">
        <v>42339</v>
      </c>
      <c r="B98" s="39">
        <v>2.2690000000000001</v>
      </c>
      <c r="C98" s="39">
        <v>1.9610000000000001</v>
      </c>
      <c r="D98" s="39">
        <v>2.8620000000000001</v>
      </c>
      <c r="E98" s="39">
        <v>0.27200000000000002</v>
      </c>
      <c r="F98" s="39">
        <v>2.085</v>
      </c>
      <c r="G98" s="39">
        <v>7.758</v>
      </c>
      <c r="Q98">
        <v>-5.3958848747250672</v>
      </c>
    </row>
    <row r="99" spans="1:17" x14ac:dyDescent="0.25">
      <c r="A99" s="50">
        <v>42370</v>
      </c>
      <c r="B99" s="39">
        <v>1.923</v>
      </c>
      <c r="C99" s="39">
        <v>1.5609999999999999</v>
      </c>
      <c r="D99" s="39">
        <v>2.9089999999999998</v>
      </c>
      <c r="E99" s="39">
        <v>0.114</v>
      </c>
      <c r="F99" s="39">
        <v>1.98</v>
      </c>
      <c r="G99" s="39">
        <v>7.7830000000000004</v>
      </c>
      <c r="Q99">
        <v>0.38209889074793674</v>
      </c>
    </row>
    <row r="100" spans="1:17" x14ac:dyDescent="0.25">
      <c r="A100" s="50">
        <v>42401</v>
      </c>
      <c r="B100" s="39">
        <v>1.738</v>
      </c>
      <c r="C100" s="39">
        <v>1.337</v>
      </c>
      <c r="D100" s="39">
        <v>2.9089999999999998</v>
      </c>
      <c r="E100" s="39">
        <v>-5.8000000000000003E-2</v>
      </c>
      <c r="F100" s="39">
        <v>1.786</v>
      </c>
      <c r="G100" s="39">
        <v>7.6260000000000003</v>
      </c>
      <c r="Q100">
        <v>6.886514280603194</v>
      </c>
    </row>
    <row r="101" spans="1:17" x14ac:dyDescent="0.25">
      <c r="A101" s="50">
        <v>42430</v>
      </c>
      <c r="B101" s="39">
        <v>1.77</v>
      </c>
      <c r="C101" s="39">
        <v>1.4179999999999999</v>
      </c>
      <c r="D101" s="39">
        <v>2.8860000000000001</v>
      </c>
      <c r="E101" s="39">
        <v>-4.2000000000000003E-2</v>
      </c>
      <c r="F101" s="39">
        <v>1.7869999999999999</v>
      </c>
      <c r="G101" s="39">
        <v>7.4630000000000001</v>
      </c>
      <c r="Q101">
        <v>0.63357511500811048</v>
      </c>
    </row>
    <row r="102" spans="1:17" x14ac:dyDescent="0.25">
      <c r="A102" s="50">
        <v>42461</v>
      </c>
      <c r="B102" s="39">
        <v>1.835</v>
      </c>
      <c r="C102" s="39">
        <v>1.5980000000000001</v>
      </c>
      <c r="D102" s="39">
        <v>2.9460000000000002</v>
      </c>
      <c r="E102" s="39">
        <v>-7.5999999999999998E-2</v>
      </c>
      <c r="F102" s="39">
        <v>1.7929999999999999</v>
      </c>
      <c r="G102" s="39">
        <v>7.4370000000000003</v>
      </c>
      <c r="Q102">
        <v>1.9230569289477355E-2</v>
      </c>
    </row>
    <row r="103" spans="1:17" x14ac:dyDescent="0.25">
      <c r="A103" s="50">
        <v>42491</v>
      </c>
      <c r="B103" s="39">
        <v>1.851</v>
      </c>
      <c r="C103" s="39">
        <v>1.431</v>
      </c>
      <c r="D103" s="39">
        <v>2.9950000000000001</v>
      </c>
      <c r="E103" s="39">
        <v>-0.114</v>
      </c>
      <c r="F103" s="39">
        <v>1.8120000000000001</v>
      </c>
      <c r="G103" s="39">
        <v>7.4710000000000001</v>
      </c>
      <c r="Q103">
        <v>0.98813794369692098</v>
      </c>
    </row>
    <row r="104" spans="1:17" x14ac:dyDescent="0.25">
      <c r="A104" s="50">
        <v>42522</v>
      </c>
      <c r="B104" s="39">
        <v>1.4750000000000001</v>
      </c>
      <c r="C104" s="39">
        <v>0.871</v>
      </c>
      <c r="D104" s="39">
        <v>2.875</v>
      </c>
      <c r="E104" s="39">
        <v>-0.22500000000000001</v>
      </c>
      <c r="F104" s="39">
        <v>1.468</v>
      </c>
      <c r="G104" s="39">
        <v>7.45</v>
      </c>
      <c r="Q104">
        <v>2.8341508112371128</v>
      </c>
    </row>
    <row r="105" spans="1:17" x14ac:dyDescent="0.25">
      <c r="A105" s="50">
        <v>42552</v>
      </c>
      <c r="B105" s="39">
        <v>1.45</v>
      </c>
      <c r="C105" s="39">
        <v>0.68600000000000005</v>
      </c>
      <c r="D105" s="39">
        <v>2.8050000000000002</v>
      </c>
      <c r="E105" s="39">
        <v>-0.16700000000000001</v>
      </c>
      <c r="F105" s="39">
        <v>1.3879999999999999</v>
      </c>
      <c r="G105" s="39">
        <v>7.1639999999999997</v>
      </c>
      <c r="Q105">
        <v>-0.18237077761804885</v>
      </c>
    </row>
    <row r="106" spans="1:17" x14ac:dyDescent="0.25">
      <c r="A106" s="50">
        <v>42583</v>
      </c>
      <c r="B106" s="39">
        <v>1.5780000000000001</v>
      </c>
      <c r="C106" s="39">
        <v>0.64200000000000002</v>
      </c>
      <c r="D106" s="39">
        <v>2.8050000000000002</v>
      </c>
      <c r="E106" s="39">
        <v>-6.8000000000000005E-2</v>
      </c>
      <c r="F106" s="39">
        <v>1.478</v>
      </c>
      <c r="G106" s="39">
        <v>7.11</v>
      </c>
      <c r="Q106">
        <v>-0.48063264236551045</v>
      </c>
    </row>
    <row r="107" spans="1:17" x14ac:dyDescent="0.25">
      <c r="A107" s="50">
        <v>42614</v>
      </c>
      <c r="B107" s="39">
        <v>1.5980000000000001</v>
      </c>
      <c r="C107" s="39">
        <v>0.748</v>
      </c>
      <c r="D107" s="39">
        <v>2.7690000000000001</v>
      </c>
      <c r="E107" s="39">
        <v>-7.8E-2</v>
      </c>
      <c r="F107" s="39">
        <v>1.401</v>
      </c>
      <c r="G107" s="39">
        <v>6.9619999999999997</v>
      </c>
      <c r="Q107">
        <v>-0.75045236183652031</v>
      </c>
    </row>
    <row r="108" spans="1:17" x14ac:dyDescent="0.25">
      <c r="A108" s="50">
        <v>42644</v>
      </c>
      <c r="B108" s="39">
        <v>1.825</v>
      </c>
      <c r="C108" s="39">
        <v>1.246</v>
      </c>
      <c r="D108" s="39">
        <v>2.7440000000000002</v>
      </c>
      <c r="E108" s="39">
        <v>-4.9000000000000002E-2</v>
      </c>
      <c r="F108" s="39">
        <v>1.6830000000000001</v>
      </c>
      <c r="G108" s="39">
        <v>6.8860000000000001</v>
      </c>
      <c r="Q108">
        <v>5.3162632037022446</v>
      </c>
    </row>
    <row r="109" spans="1:17" x14ac:dyDescent="0.25">
      <c r="A109" s="50">
        <v>42675</v>
      </c>
      <c r="B109" s="39">
        <v>2.39</v>
      </c>
      <c r="C109" s="39">
        <v>1.4179999999999999</v>
      </c>
      <c r="D109" s="39">
        <v>2.9430000000000001</v>
      </c>
      <c r="E109" s="39">
        <v>0.02</v>
      </c>
      <c r="F109" s="39">
        <v>2.1459999999999999</v>
      </c>
      <c r="G109" s="39">
        <v>6.2460000000000004</v>
      </c>
      <c r="Q109">
        <v>3.2032691444944672</v>
      </c>
    </row>
    <row r="110" spans="1:17" x14ac:dyDescent="0.25">
      <c r="A110" s="50">
        <v>42705</v>
      </c>
      <c r="B110" s="39">
        <v>2.4460000000000002</v>
      </c>
      <c r="C110" s="39">
        <v>1.24</v>
      </c>
      <c r="D110" s="39">
        <v>3.0659999999999998</v>
      </c>
      <c r="E110" s="39">
        <v>4.9000000000000002E-2</v>
      </c>
      <c r="F110" s="39">
        <v>2.0920000000000001</v>
      </c>
      <c r="G110" s="39">
        <v>6.516</v>
      </c>
      <c r="Q110">
        <v>-4.4128179214279445E-2</v>
      </c>
    </row>
    <row r="111" spans="1:17" x14ac:dyDescent="0.25">
      <c r="A111" s="50">
        <v>42736</v>
      </c>
      <c r="B111" s="39">
        <v>2.4660000000000002</v>
      </c>
      <c r="C111" s="39">
        <v>1.4179999999999999</v>
      </c>
      <c r="D111" s="39">
        <v>3.363</v>
      </c>
      <c r="E111" s="39">
        <v>8.7999999999999995E-2</v>
      </c>
      <c r="F111" s="39">
        <v>2.153</v>
      </c>
      <c r="G111" s="39">
        <v>6.4089999999999998</v>
      </c>
      <c r="Q111">
        <v>4.4591353893082157</v>
      </c>
    </row>
    <row r="112" spans="1:17" x14ac:dyDescent="0.25">
      <c r="A112" s="50">
        <v>42767</v>
      </c>
      <c r="B112" s="39">
        <v>2.3969999999999998</v>
      </c>
      <c r="C112" s="39">
        <v>1.151</v>
      </c>
      <c r="D112" s="39">
        <v>3.3580000000000001</v>
      </c>
      <c r="E112" s="39">
        <v>5.2999999999999999E-2</v>
      </c>
      <c r="F112" s="39">
        <v>2.1619999999999999</v>
      </c>
      <c r="G112" s="39">
        <v>6.8710000000000004</v>
      </c>
      <c r="Q112">
        <v>-1.4031793860169515</v>
      </c>
    </row>
    <row r="113" spans="1:17" x14ac:dyDescent="0.25">
      <c r="A113" s="50">
        <v>42795</v>
      </c>
      <c r="B113" s="39">
        <v>2.3889999999999998</v>
      </c>
      <c r="C113" s="39">
        <v>1.1399999999999999</v>
      </c>
      <c r="D113" s="39">
        <v>3.31</v>
      </c>
      <c r="E113" s="39">
        <v>7.0999999999999994E-2</v>
      </c>
      <c r="F113" s="39">
        <v>2.1720000000000002</v>
      </c>
      <c r="G113" s="39">
        <v>6.694</v>
      </c>
      <c r="Q113">
        <v>1.3323860633097109</v>
      </c>
    </row>
    <row r="114" spans="1:17" x14ac:dyDescent="0.25">
      <c r="A114" s="50">
        <v>42826</v>
      </c>
      <c r="B114" s="39">
        <v>2.2890000000000001</v>
      </c>
      <c r="C114" s="39">
        <v>1.087</v>
      </c>
      <c r="D114" s="39">
        <v>3.4769999999999999</v>
      </c>
      <c r="E114" s="39">
        <v>1.6E-2</v>
      </c>
      <c r="F114" s="39">
        <v>2.2000000000000002</v>
      </c>
      <c r="G114" s="39">
        <v>6.9640000000000004</v>
      </c>
      <c r="Q114">
        <v>0.21905506092304161</v>
      </c>
    </row>
    <row r="115" spans="1:17" x14ac:dyDescent="0.25">
      <c r="A115" s="50">
        <v>42856</v>
      </c>
      <c r="B115" s="39">
        <v>2.206</v>
      </c>
      <c r="C115" s="39">
        <v>1.0489999999999999</v>
      </c>
      <c r="D115" s="39">
        <v>3.67</v>
      </c>
      <c r="E115" s="39">
        <v>4.4999999999999998E-2</v>
      </c>
      <c r="F115" s="39">
        <v>2.222</v>
      </c>
      <c r="G115" s="39">
        <v>6.6639999999999997</v>
      </c>
      <c r="Q115">
        <v>1.5172216901150832</v>
      </c>
    </row>
    <row r="116" spans="1:17" x14ac:dyDescent="0.25">
      <c r="A116" s="50">
        <v>42887</v>
      </c>
      <c r="B116" s="39">
        <v>2.3039999999999998</v>
      </c>
      <c r="C116" s="39">
        <v>1.2589999999999999</v>
      </c>
      <c r="D116" s="39">
        <v>3.5779999999999998</v>
      </c>
      <c r="E116" s="39">
        <v>8.4000000000000005E-2</v>
      </c>
      <c r="F116" s="39">
        <v>2.214</v>
      </c>
      <c r="G116" s="39">
        <v>6.5110000000000001</v>
      </c>
      <c r="Q116">
        <v>2.3317658306442333</v>
      </c>
    </row>
    <row r="117" spans="1:17" x14ac:dyDescent="0.25">
      <c r="A117" s="50">
        <v>42917</v>
      </c>
      <c r="B117" s="39">
        <v>2.2959999999999998</v>
      </c>
      <c r="C117" s="39">
        <v>1.2310000000000001</v>
      </c>
      <c r="D117" s="39">
        <v>3.629</v>
      </c>
      <c r="E117" s="39">
        <v>7.5999999999999998E-2</v>
      </c>
      <c r="F117" s="39">
        <v>2.2250000000000001</v>
      </c>
      <c r="G117" s="39">
        <v>6.4660000000000002</v>
      </c>
      <c r="Q117">
        <v>-6.0653241217142134E-2</v>
      </c>
    </row>
    <row r="118" spans="1:17" x14ac:dyDescent="0.25">
      <c r="A118" s="50">
        <v>42948</v>
      </c>
      <c r="B118" s="39">
        <v>2.12</v>
      </c>
      <c r="C118" s="39">
        <v>1.036</v>
      </c>
      <c r="D118" s="39">
        <v>3.6749999999999998</v>
      </c>
      <c r="E118" s="39">
        <v>6.0000000000000001E-3</v>
      </c>
      <c r="F118" s="39">
        <v>2.2610000000000001</v>
      </c>
      <c r="G118" s="39">
        <v>6.5259999999999998</v>
      </c>
      <c r="Q118">
        <v>1.9257790525144254</v>
      </c>
    </row>
    <row r="119" spans="1:17" x14ac:dyDescent="0.25">
      <c r="A119" s="50">
        <v>42979</v>
      </c>
      <c r="B119" s="39">
        <v>2.339</v>
      </c>
      <c r="C119" s="39">
        <v>1.3660000000000001</v>
      </c>
      <c r="D119" s="39">
        <v>3.6379999999999999</v>
      </c>
      <c r="E119" s="39">
        <v>6.4000000000000001E-2</v>
      </c>
      <c r="F119" s="39">
        <v>2.375</v>
      </c>
      <c r="G119" s="39">
        <v>6.6669999999999998</v>
      </c>
      <c r="Q119">
        <v>4.2534429376822498</v>
      </c>
    </row>
    <row r="120" spans="1:17" x14ac:dyDescent="0.25">
      <c r="A120" s="50">
        <v>43009</v>
      </c>
      <c r="B120" s="39">
        <v>2.3769999999999998</v>
      </c>
      <c r="C120" s="39">
        <v>1.333</v>
      </c>
      <c r="D120" s="39">
        <v>3.9159999999999999</v>
      </c>
      <c r="E120" s="39">
        <v>6.5000000000000002E-2</v>
      </c>
      <c r="F120" s="39">
        <v>2.5680000000000001</v>
      </c>
      <c r="G120" s="39">
        <v>6.8620000000000001</v>
      </c>
      <c r="Q120">
        <v>3.5381680771822785</v>
      </c>
    </row>
    <row r="121" spans="1:17" x14ac:dyDescent="0.25">
      <c r="A121" s="50">
        <v>43040</v>
      </c>
      <c r="B121" s="39">
        <v>2.415</v>
      </c>
      <c r="C121" s="39">
        <v>1.331</v>
      </c>
      <c r="D121" s="39">
        <v>3.9169999999999998</v>
      </c>
      <c r="E121" s="39">
        <v>3.5999999999999997E-2</v>
      </c>
      <c r="F121" s="39">
        <v>2.4750000000000001</v>
      </c>
      <c r="G121" s="39">
        <v>7.0620000000000003</v>
      </c>
      <c r="Q121">
        <v>1.7025858671031502</v>
      </c>
    </row>
    <row r="122" spans="1:17" x14ac:dyDescent="0.25">
      <c r="A122" s="50">
        <v>43070</v>
      </c>
      <c r="B122" s="39">
        <v>2.4049999999999998</v>
      </c>
      <c r="C122" s="39">
        <v>1.1879999999999999</v>
      </c>
      <c r="D122" s="39">
        <v>3.915</v>
      </c>
      <c r="E122" s="39">
        <v>0.05</v>
      </c>
      <c r="F122" s="39">
        <v>2.4670000000000001</v>
      </c>
      <c r="G122" s="39">
        <v>7.3179999999999996</v>
      </c>
      <c r="Q122">
        <v>5.401354880798154</v>
      </c>
    </row>
    <row r="123" spans="1:17" x14ac:dyDescent="0.25">
      <c r="A123" s="50">
        <v>43101</v>
      </c>
      <c r="B123" s="39">
        <v>2.7120000000000002</v>
      </c>
      <c r="C123" s="39">
        <v>1.512</v>
      </c>
      <c r="D123" s="39">
        <v>3.944</v>
      </c>
      <c r="E123" s="39">
        <v>8.4000000000000005E-2</v>
      </c>
      <c r="F123" s="39">
        <v>2.7690000000000001</v>
      </c>
      <c r="G123" s="39">
        <v>7.43</v>
      </c>
    </row>
    <row r="124" spans="1:17" x14ac:dyDescent="0.25">
      <c r="A124" s="50">
        <v>43132</v>
      </c>
      <c r="B124" s="39">
        <v>2.8639999999999999</v>
      </c>
      <c r="C124" s="39">
        <v>1.502</v>
      </c>
      <c r="D124" s="39">
        <v>3.8570000000000002</v>
      </c>
      <c r="E124" s="39">
        <v>4.7E-2</v>
      </c>
      <c r="F124" s="39">
        <v>2.7360000000000002</v>
      </c>
      <c r="G124" s="39">
        <v>7.726</v>
      </c>
    </row>
    <row r="125" spans="1:17" x14ac:dyDescent="0.25">
      <c r="A125" s="50">
        <v>43160</v>
      </c>
      <c r="B125" s="39">
        <v>2.7410000000000001</v>
      </c>
      <c r="C125" s="39">
        <v>1.35</v>
      </c>
      <c r="D125" s="39">
        <v>3.778</v>
      </c>
      <c r="E125" s="39">
        <v>4.5999999999999999E-2</v>
      </c>
      <c r="F125" s="39">
        <v>2.6240000000000001</v>
      </c>
      <c r="G125" s="39">
        <v>7.3979999999999997</v>
      </c>
    </row>
    <row r="126" spans="1:17" x14ac:dyDescent="0.25">
      <c r="A126" s="50">
        <v>43191</v>
      </c>
      <c r="B126" s="39">
        <v>2.9550000000000001</v>
      </c>
      <c r="C126" s="39">
        <v>1.4179999999999999</v>
      </c>
      <c r="D126" s="39">
        <v>3.653</v>
      </c>
      <c r="E126" s="39">
        <v>5.6000000000000001E-2</v>
      </c>
      <c r="F126" s="39">
        <v>2.7120000000000002</v>
      </c>
      <c r="G126" s="39">
        <v>7.7670000000000003</v>
      </c>
    </row>
    <row r="127" spans="1:17" ht="15.75" thickBot="1" x14ac:dyDescent="0.3">
      <c r="A127" s="110">
        <v>43221</v>
      </c>
      <c r="B127" s="39">
        <v>3.0950000000000002</v>
      </c>
      <c r="C127" s="39">
        <v>1.5349999999999999</v>
      </c>
      <c r="D127" s="39">
        <v>3.7309999999999999</v>
      </c>
      <c r="E127" s="39">
        <v>0.06</v>
      </c>
      <c r="F127" s="39">
        <v>2.794</v>
      </c>
      <c r="G127" s="39">
        <v>7.88</v>
      </c>
    </row>
    <row r="128" spans="1:17" x14ac:dyDescent="0.25">
      <c r="B128" s="39"/>
    </row>
    <row r="129" spans="2:2" x14ac:dyDescent="0.25">
      <c r="B129" s="39"/>
    </row>
    <row r="130" spans="2:2" x14ac:dyDescent="0.25">
      <c r="B130" s="3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</vt:lpstr>
      <vt:lpstr>ECB</vt:lpstr>
      <vt:lpstr>BOE</vt:lpstr>
      <vt:lpstr>PBOC</vt:lpstr>
      <vt:lpstr>BOJ</vt:lpstr>
      <vt:lpstr>BOK</vt:lpstr>
      <vt:lpstr>RBI</vt:lpstr>
      <vt:lpstr>equity</vt:lpstr>
      <vt:lpstr>bond</vt:lpstr>
      <vt:lpstr>FII</vt:lpstr>
      <vt:lpstr>correlation</vt:lpstr>
    </vt:vector>
  </TitlesOfParts>
  <Company>Aon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Neema Jose</dc:creator>
  <cp:lastModifiedBy>Neema Jose</cp:lastModifiedBy>
  <dcterms:created xsi:type="dcterms:W3CDTF">2018-05-10T11:43:31Z</dcterms:created>
  <dcterms:modified xsi:type="dcterms:W3CDTF">2018-05-22T15:53:57Z</dcterms:modified>
</cp:coreProperties>
</file>