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y\Downloads\"/>
    </mc:Choice>
  </mc:AlternateContent>
  <xr:revisionPtr revIDLastSave="0" documentId="13_ncr:1_{8BAED2AC-A080-4645-97F0-A07FA80BE5C9}" xr6:coauthVersionLast="47" xr6:coauthVersionMax="47" xr10:uidLastSave="{00000000-0000-0000-0000-000000000000}"/>
  <bookViews>
    <workbookView xWindow="28680" yWindow="-120" windowWidth="29040" windowHeight="15840" activeTab="2" xr2:uid="{F7ADC2F1-41FB-4781-941B-4B55A0EE9CA3}"/>
  </bookViews>
  <sheets>
    <sheet name="imp formulas in excel" sheetId="1" r:id="rId1"/>
    <sheet name="String Functions" sheetId="2" r:id="rId2"/>
    <sheet name="Nex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K56" i="1"/>
  <c r="K57" i="1"/>
  <c r="K58" i="1"/>
  <c r="K59" i="1"/>
  <c r="K55" i="1"/>
  <c r="E12" i="2"/>
  <c r="D9" i="2"/>
  <c r="D10" i="2"/>
  <c r="D8" i="2"/>
  <c r="J28" i="1"/>
  <c r="H64" i="1"/>
  <c r="H63" i="1"/>
  <c r="H62" i="1"/>
  <c r="I47" i="1"/>
  <c r="I48" i="1"/>
  <c r="I49" i="1"/>
  <c r="I50" i="1"/>
  <c r="I46" i="1"/>
  <c r="J42" i="1"/>
  <c r="J43" i="1"/>
  <c r="J41" i="1"/>
  <c r="J44" i="1"/>
  <c r="J26" i="1"/>
  <c r="J24" i="1"/>
  <c r="J22" i="1"/>
  <c r="B10" i="1"/>
</calcChain>
</file>

<file path=xl/sharedStrings.xml><?xml version="1.0" encoding="utf-8"?>
<sst xmlns="http://schemas.openxmlformats.org/spreadsheetml/2006/main" count="101" uniqueCount="91">
  <si>
    <t>Average</t>
  </si>
  <si>
    <t>2.sum</t>
  </si>
  <si>
    <t>3.Sumif</t>
  </si>
  <si>
    <t>mazda</t>
  </si>
  <si>
    <t>CAR TYPE</t>
  </si>
  <si>
    <t>NUMBER</t>
  </si>
  <si>
    <t>HODA</t>
  </si>
  <si>
    <t>TOYOTA</t>
  </si>
  <si>
    <t>MAZDA</t>
  </si>
  <si>
    <t>HYUNDAI</t>
  </si>
  <si>
    <t>SUMIF:</t>
  </si>
  <si>
    <t>CARTYPE:</t>
  </si>
  <si>
    <t>EXAMPLE</t>
  </si>
  <si>
    <t>4.Count</t>
  </si>
  <si>
    <t>count:</t>
  </si>
  <si>
    <t>5.Counta</t>
  </si>
  <si>
    <t>counta:</t>
  </si>
  <si>
    <t>6.countblank</t>
  </si>
  <si>
    <t>7.countif</t>
  </si>
  <si>
    <t>countif:</t>
  </si>
  <si>
    <t>8.concatenate</t>
  </si>
  <si>
    <t>example:</t>
  </si>
  <si>
    <t>First Name</t>
  </si>
  <si>
    <t>Last Name</t>
  </si>
  <si>
    <t>neenu</t>
  </si>
  <si>
    <t>santhosh</t>
  </si>
  <si>
    <t>bonny</t>
  </si>
  <si>
    <t>joseph</t>
  </si>
  <si>
    <t>tinu</t>
  </si>
  <si>
    <t>pinky</t>
  </si>
  <si>
    <t>9.if</t>
  </si>
  <si>
    <t>example</t>
  </si>
  <si>
    <t>fruit:</t>
  </si>
  <si>
    <t>orange</t>
  </si>
  <si>
    <t>apple</t>
  </si>
  <si>
    <t>mango</t>
  </si>
  <si>
    <t>dragonfruit</t>
  </si>
  <si>
    <t>10.vlookup</t>
  </si>
  <si>
    <t>NAME</t>
  </si>
  <si>
    <t>EMAIL</t>
  </si>
  <si>
    <t>PHONE NUMNER</t>
  </si>
  <si>
    <t>REVENUE</t>
  </si>
  <si>
    <t>NEENU SANTHOSH</t>
  </si>
  <si>
    <t>BONNY JOSEPH</t>
  </si>
  <si>
    <t>TINU SANTHOSH</t>
  </si>
  <si>
    <t>PINKY SANTHOSH</t>
  </si>
  <si>
    <t>SANTHOSH SAMUEL</t>
  </si>
  <si>
    <t>neenurachel123@gmail.com</t>
  </si>
  <si>
    <t>bonnyjoseph1214@gmail.com</t>
  </si>
  <si>
    <t>tinuanna124@gmail.com</t>
  </si>
  <si>
    <t>pinkysan222@gmail.com</t>
  </si>
  <si>
    <t>santhoshsam77890@gmail.com</t>
  </si>
  <si>
    <t>NAME:</t>
  </si>
  <si>
    <t>EMAIL:</t>
  </si>
  <si>
    <t>PHONE:</t>
  </si>
  <si>
    <t>REVENUE:</t>
  </si>
  <si>
    <t>11.Drop down list</t>
  </si>
  <si>
    <t>click the cell and choose the data and then data validation and then click list and ok.</t>
  </si>
  <si>
    <t>Col A</t>
  </si>
  <si>
    <t>City - Kochi</t>
  </si>
  <si>
    <t>City - Delhi</t>
  </si>
  <si>
    <t>City - Mumbai</t>
  </si>
  <si>
    <t>0892- ID</t>
  </si>
  <si>
    <t>0895- ID</t>
  </si>
  <si>
    <t>0898- ID</t>
  </si>
  <si>
    <t>Left function</t>
  </si>
  <si>
    <t>SL</t>
  </si>
  <si>
    <t>FUNCTIONS</t>
  </si>
  <si>
    <t>Concat</t>
  </si>
  <si>
    <t>Bonny</t>
  </si>
  <si>
    <t>Joseph</t>
  </si>
  <si>
    <t>Col B</t>
  </si>
  <si>
    <t xml:space="preserve">Left </t>
  </si>
  <si>
    <t>Right</t>
  </si>
  <si>
    <t>Mid</t>
  </si>
  <si>
    <t>Left and find</t>
  </si>
  <si>
    <t>Right and find</t>
  </si>
  <si>
    <t>AND</t>
  </si>
  <si>
    <t>OR</t>
  </si>
  <si>
    <t>Remove spaces</t>
  </si>
  <si>
    <t>Date- Find week number</t>
  </si>
  <si>
    <t>Date-convert to date, date time</t>
  </si>
  <si>
    <t>Subtract 2 dates</t>
  </si>
  <si>
    <t>Subtract 2 days from today</t>
  </si>
  <si>
    <t>get years, motnh, date, hours, minutes from date</t>
  </si>
  <si>
    <t>get week name, month name from date</t>
  </si>
  <si>
    <t>replace function</t>
  </si>
  <si>
    <t>Find duplicate with color</t>
  </si>
  <si>
    <t>Conditional formatting</t>
  </si>
  <si>
    <t>Remove duplicates</t>
  </si>
  <si>
    <t>index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</si>
</sst>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58615</xdr:rowOff>
    </xdr:from>
    <xdr:to>
      <xdr:col>0</xdr:col>
      <xdr:colOff>1166446</xdr:colOff>
      <xdr:row>2</xdr:row>
      <xdr:rowOff>140677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C9EC3A-1EB5-2AB2-775B-34876F1C0403}"/>
            </a:ext>
          </a:extLst>
        </xdr:cNvPr>
        <xdr:cNvSpPr txBox="1"/>
      </xdr:nvSpPr>
      <xdr:spPr>
        <a:xfrm>
          <a:off x="76200" y="240323"/>
          <a:ext cx="1090246" cy="263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=average()</a:t>
          </a:r>
        </a:p>
      </xdr:txBody>
    </xdr:sp>
    <xdr:clientData/>
  </xdr:twoCellAnchor>
  <xdr:twoCellAnchor>
    <xdr:from>
      <xdr:col>0</xdr:col>
      <xdr:colOff>41031</xdr:colOff>
      <xdr:row>11</xdr:row>
      <xdr:rowOff>11723</xdr:rowOff>
    </xdr:from>
    <xdr:to>
      <xdr:col>0</xdr:col>
      <xdr:colOff>1008185</xdr:colOff>
      <xdr:row>12</xdr:row>
      <xdr:rowOff>117231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DA79FC-3B91-713D-1CB6-FCCB77D01E83}"/>
            </a:ext>
          </a:extLst>
        </xdr:cNvPr>
        <xdr:cNvSpPr txBox="1"/>
      </xdr:nvSpPr>
      <xdr:spPr>
        <a:xfrm>
          <a:off x="41031" y="2010508"/>
          <a:ext cx="967154" cy="287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=sum()</a:t>
          </a:r>
        </a:p>
      </xdr:txBody>
    </xdr:sp>
    <xdr:clientData/>
  </xdr:twoCellAnchor>
  <xdr:twoCellAnchor>
    <xdr:from>
      <xdr:col>1</xdr:col>
      <xdr:colOff>363416</xdr:colOff>
      <xdr:row>12</xdr:row>
      <xdr:rowOff>152401</xdr:rowOff>
    </xdr:from>
    <xdr:to>
      <xdr:col>7</xdr:col>
      <xdr:colOff>404446</xdr:colOff>
      <xdr:row>16</xdr:row>
      <xdr:rowOff>23447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4E1A63-C615-07EB-3315-5F2E4FD0293F}"/>
            </a:ext>
          </a:extLst>
        </xdr:cNvPr>
        <xdr:cNvSpPr txBox="1"/>
      </xdr:nvSpPr>
      <xdr:spPr>
        <a:xfrm>
          <a:off x="1588478" y="2332893"/>
          <a:ext cx="3698630" cy="5978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SUMIF function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 premade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in Excel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calculates the sum of values in a range based on a true or false condition.</a:t>
          </a:r>
          <a:endParaRPr lang="en-US" sz="1100"/>
        </a:p>
      </xdr:txBody>
    </xdr:sp>
    <xdr:clientData/>
  </xdr:twoCellAnchor>
  <xdr:twoCellAnchor>
    <xdr:from>
      <xdr:col>0</xdr:col>
      <xdr:colOff>23446</xdr:colOff>
      <xdr:row>15</xdr:row>
      <xdr:rowOff>58617</xdr:rowOff>
    </xdr:from>
    <xdr:to>
      <xdr:col>1</xdr:col>
      <xdr:colOff>351692</xdr:colOff>
      <xdr:row>18</xdr:row>
      <xdr:rowOff>17586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441AD7-96F7-9F01-A554-0117BF9EE245}"/>
            </a:ext>
          </a:extLst>
        </xdr:cNvPr>
        <xdr:cNvSpPr txBox="1"/>
      </xdr:nvSpPr>
      <xdr:spPr>
        <a:xfrm>
          <a:off x="23446" y="2784232"/>
          <a:ext cx="1553308" cy="504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=sumif(range,criteria,sumrange)</a:t>
          </a:r>
        </a:p>
      </xdr:txBody>
    </xdr:sp>
    <xdr:clientData/>
  </xdr:twoCellAnchor>
  <xdr:twoCellAnchor>
    <xdr:from>
      <xdr:col>0</xdr:col>
      <xdr:colOff>52754</xdr:colOff>
      <xdr:row>24</xdr:row>
      <xdr:rowOff>52754</xdr:rowOff>
    </xdr:from>
    <xdr:to>
      <xdr:col>1</xdr:col>
      <xdr:colOff>64477</xdr:colOff>
      <xdr:row>26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2257E2-2437-45FD-9497-8DC24AD44470}"/>
            </a:ext>
          </a:extLst>
        </xdr:cNvPr>
        <xdr:cNvSpPr txBox="1"/>
      </xdr:nvSpPr>
      <xdr:spPr>
        <a:xfrm>
          <a:off x="52754" y="4413739"/>
          <a:ext cx="1236785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=count</a:t>
          </a:r>
        </a:p>
        <a:p>
          <a:endParaRPr lang="en-US" sz="1100"/>
        </a:p>
      </xdr:txBody>
    </xdr:sp>
    <xdr:clientData/>
  </xdr:twoCellAnchor>
  <xdr:twoCellAnchor>
    <xdr:from>
      <xdr:col>1</xdr:col>
      <xdr:colOff>164123</xdr:colOff>
      <xdr:row>23</xdr:row>
      <xdr:rowOff>41031</xdr:rowOff>
    </xdr:from>
    <xdr:to>
      <xdr:col>6</xdr:col>
      <xdr:colOff>269631</xdr:colOff>
      <xdr:row>26</xdr:row>
      <xdr:rowOff>117231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1641DA-5D9A-DBE9-BF27-5DFBD8E148B8}"/>
            </a:ext>
          </a:extLst>
        </xdr:cNvPr>
        <xdr:cNvSpPr txBox="1"/>
      </xdr:nvSpPr>
      <xdr:spPr>
        <a:xfrm>
          <a:off x="1389185" y="4220308"/>
          <a:ext cx="2174631" cy="621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 the number of cell in 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range that contains numbers only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134815</xdr:colOff>
      <xdr:row>27</xdr:row>
      <xdr:rowOff>99646</xdr:rowOff>
    </xdr:from>
    <xdr:to>
      <xdr:col>5</xdr:col>
      <xdr:colOff>556846</xdr:colOff>
      <xdr:row>30</xdr:row>
      <xdr:rowOff>105507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ED3E26-45F3-C38A-DADE-BF5004F605F9}"/>
            </a:ext>
          </a:extLst>
        </xdr:cNvPr>
        <xdr:cNvSpPr txBox="1"/>
      </xdr:nvSpPr>
      <xdr:spPr>
        <a:xfrm>
          <a:off x="1359877" y="5005754"/>
          <a:ext cx="2860431" cy="550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counts the number of cells in a range</a:t>
          </a:r>
          <a:r>
            <a:rPr lang="en-US" sz="1100" baseline="0"/>
            <a:t> that are not empty(that means counts everything including number and text)</a:t>
          </a:r>
          <a:endParaRPr lang="en-US" sz="1100"/>
        </a:p>
      </xdr:txBody>
    </xdr:sp>
    <xdr:clientData/>
  </xdr:twoCellAnchor>
  <xdr:twoCellAnchor>
    <xdr:from>
      <xdr:col>0</xdr:col>
      <xdr:colOff>1219200</xdr:colOff>
      <xdr:row>31</xdr:row>
      <xdr:rowOff>52754</xdr:rowOff>
    </xdr:from>
    <xdr:to>
      <xdr:col>5</xdr:col>
      <xdr:colOff>562707</xdr:colOff>
      <xdr:row>34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16C1A40-4E74-AEBA-8EB1-9C818882C5B7}"/>
            </a:ext>
          </a:extLst>
        </xdr:cNvPr>
        <xdr:cNvSpPr txBox="1"/>
      </xdr:nvSpPr>
      <xdr:spPr>
        <a:xfrm>
          <a:off x="1219200" y="5685692"/>
          <a:ext cx="3006969" cy="568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counts the empty</a:t>
          </a:r>
          <a:r>
            <a:rPr lang="en-US" sz="1100" baseline="0"/>
            <a:t> cells too</a:t>
          </a:r>
          <a:endParaRPr lang="en-US" sz="1100"/>
        </a:p>
      </xdr:txBody>
    </xdr:sp>
    <xdr:clientData/>
  </xdr:twoCellAnchor>
  <xdr:twoCellAnchor>
    <xdr:from>
      <xdr:col>0</xdr:col>
      <xdr:colOff>1219200</xdr:colOff>
      <xdr:row>35</xdr:row>
      <xdr:rowOff>52754</xdr:rowOff>
    </xdr:from>
    <xdr:to>
      <xdr:col>5</xdr:col>
      <xdr:colOff>562707</xdr:colOff>
      <xdr:row>39</xdr:row>
      <xdr:rowOff>35169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12A0CE-48A1-9970-78FB-BC653D3CCE56}"/>
            </a:ext>
          </a:extLst>
        </xdr:cNvPr>
        <xdr:cNvSpPr txBox="1"/>
      </xdr:nvSpPr>
      <xdr:spPr>
        <a:xfrm>
          <a:off x="1219200" y="6412523"/>
          <a:ext cx="3006969" cy="709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counts the no of cells within a range</a:t>
          </a:r>
          <a:r>
            <a:rPr lang="en-US" sz="1100" baseline="0"/>
            <a:t> that meets the given condition</a:t>
          </a:r>
          <a:endParaRPr lang="en-US" sz="1100"/>
        </a:p>
      </xdr:txBody>
    </xdr:sp>
    <xdr:clientData/>
  </xdr:twoCellAnchor>
  <xdr:twoCellAnchor>
    <xdr:from>
      <xdr:col>1</xdr:col>
      <xdr:colOff>5861</xdr:colOff>
      <xdr:row>40</xdr:row>
      <xdr:rowOff>58615</xdr:rowOff>
    </xdr:from>
    <xdr:to>
      <xdr:col>5</xdr:col>
      <xdr:colOff>345830</xdr:colOff>
      <xdr:row>43</xdr:row>
      <xdr:rowOff>93784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033902E-10FE-84A8-B4D1-82DF3A8F9468}"/>
            </a:ext>
          </a:extLst>
        </xdr:cNvPr>
        <xdr:cNvSpPr txBox="1"/>
      </xdr:nvSpPr>
      <xdr:spPr>
        <a:xfrm>
          <a:off x="1230923" y="7326923"/>
          <a:ext cx="2778369" cy="580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joins several</a:t>
          </a:r>
          <a:r>
            <a:rPr lang="en-US" sz="1100" baseline="0"/>
            <a:t> text strings into one text string</a:t>
          </a:r>
          <a:endParaRPr lang="en-US" sz="1100"/>
        </a:p>
      </xdr:txBody>
    </xdr:sp>
    <xdr:clientData/>
  </xdr:twoCellAnchor>
  <xdr:twoCellAnchor>
    <xdr:from>
      <xdr:col>0</xdr:col>
      <xdr:colOff>814754</xdr:colOff>
      <xdr:row>52</xdr:row>
      <xdr:rowOff>111369</xdr:rowOff>
    </xdr:from>
    <xdr:to>
      <xdr:col>3</xdr:col>
      <xdr:colOff>463061</xdr:colOff>
      <xdr:row>56</xdr:row>
      <xdr:rowOff>164123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DEA241-1E7C-3D75-B236-49D3B96F5820}"/>
            </a:ext>
          </a:extLst>
        </xdr:cNvPr>
        <xdr:cNvSpPr txBox="1"/>
      </xdr:nvSpPr>
      <xdr:spPr>
        <a:xfrm>
          <a:off x="814754" y="9560169"/>
          <a:ext cx="2092569" cy="779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looks for the value in left most coloum of  a</a:t>
          </a:r>
          <a:r>
            <a:rPr lang="en-US" sz="1100" baseline="0"/>
            <a:t> table and returns the value in the same row from the coloumn you specify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7</xdr:col>
      <xdr:colOff>212579</xdr:colOff>
      <xdr:row>31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1722E-5411-9576-BFE0-FDF1967D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533650"/>
          <a:ext cx="5824709" cy="3133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285750</xdr:colOff>
      <xdr:row>49</xdr:row>
      <xdr:rowOff>94942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F2444E-63B8-1129-02B2-C00467A88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5791200"/>
          <a:ext cx="5876925" cy="318104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50</xdr:row>
      <xdr:rowOff>0</xdr:rowOff>
    </xdr:from>
    <xdr:to>
      <xdr:col>7</xdr:col>
      <xdr:colOff>209551</xdr:colOff>
      <xdr:row>67</xdr:row>
      <xdr:rowOff>56771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E5EA7-CFF8-3782-948B-D5C654B89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1" y="9048750"/>
          <a:ext cx="5810250" cy="31485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1</xdr:rowOff>
    </xdr:from>
    <xdr:to>
      <xdr:col>7</xdr:col>
      <xdr:colOff>209550</xdr:colOff>
      <xdr:row>81</xdr:row>
      <xdr:rowOff>112508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E18048-49CA-8B53-6382-9496F6CA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2306301"/>
          <a:ext cx="5800725" cy="246518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82</xdr:row>
      <xdr:rowOff>0</xdr:rowOff>
    </xdr:from>
    <xdr:to>
      <xdr:col>7</xdr:col>
      <xdr:colOff>190501</xdr:colOff>
      <xdr:row>92</xdr:row>
      <xdr:rowOff>94159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ACBE1B-FEEB-9889-B1F8-2D3D97C4B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1" y="14839950"/>
          <a:ext cx="5791200" cy="191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nuanna124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bonnyjoseph1214@gmail.com" TargetMode="External"/><Relationship Id="rId1" Type="http://schemas.openxmlformats.org/officeDocument/2006/relationships/hyperlink" Target="mailto:neenurachel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anthoshsam77890@gmail.com" TargetMode="External"/><Relationship Id="rId4" Type="http://schemas.openxmlformats.org/officeDocument/2006/relationships/hyperlink" Target="mailto:pinkysan22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B9A4-6F2F-4929-A324-8227815E3353}">
  <dimension ref="A1:K67"/>
  <sheetViews>
    <sheetView topLeftCell="A33" zoomScale="130" zoomScaleNormal="130" workbookViewId="0">
      <selection activeCell="L58" sqref="L58"/>
    </sheetView>
  </sheetViews>
  <sheetFormatPr defaultRowHeight="14.4" x14ac:dyDescent="0.3"/>
  <cols>
    <col min="1" max="1" width="17.88671875" customWidth="1"/>
    <col min="5" max="5" width="2.88671875" customWidth="1"/>
    <col min="6" max="6" width="0.5546875" customWidth="1"/>
    <col min="7" max="7" width="16.44140625" customWidth="1"/>
    <col min="8" max="8" width="32.109375" customWidth="1"/>
    <col min="9" max="9" width="25.21875" customWidth="1"/>
    <col min="10" max="10" width="28.88671875" customWidth="1"/>
  </cols>
  <sheetData>
    <row r="1" spans="1:10" x14ac:dyDescent="0.3">
      <c r="A1" t="s">
        <v>0</v>
      </c>
      <c r="B1">
        <v>15</v>
      </c>
    </row>
    <row r="2" spans="1:10" x14ac:dyDescent="0.3">
      <c r="B2">
        <v>27</v>
      </c>
    </row>
    <row r="3" spans="1:10" x14ac:dyDescent="0.3">
      <c r="B3">
        <v>42</v>
      </c>
    </row>
    <row r="4" spans="1:10" x14ac:dyDescent="0.3">
      <c r="B4">
        <v>93</v>
      </c>
    </row>
    <row r="5" spans="1:10" x14ac:dyDescent="0.3">
      <c r="B5">
        <v>56</v>
      </c>
    </row>
    <row r="6" spans="1:10" x14ac:dyDescent="0.3">
      <c r="B6">
        <v>84</v>
      </c>
    </row>
    <row r="7" spans="1:10" x14ac:dyDescent="0.3">
      <c r="B7">
        <v>75</v>
      </c>
    </row>
    <row r="8" spans="1:10" x14ac:dyDescent="0.3">
      <c r="B8">
        <v>33</v>
      </c>
    </row>
    <row r="9" spans="1:10" x14ac:dyDescent="0.3">
      <c r="B9">
        <v>49</v>
      </c>
    </row>
    <row r="10" spans="1:10" x14ac:dyDescent="0.3">
      <c r="B10">
        <f>AVERAGE(B1:B8)</f>
        <v>53.125</v>
      </c>
    </row>
    <row r="11" spans="1:10" x14ac:dyDescent="0.3">
      <c r="A11" t="s">
        <v>1</v>
      </c>
    </row>
    <row r="12" spans="1:10" x14ac:dyDescent="0.3">
      <c r="I12" t="s">
        <v>12</v>
      </c>
    </row>
    <row r="13" spans="1:10" x14ac:dyDescent="0.3">
      <c r="I13" t="s">
        <v>4</v>
      </c>
      <c r="J13" t="s">
        <v>5</v>
      </c>
    </row>
    <row r="14" spans="1:10" x14ac:dyDescent="0.3">
      <c r="I14" t="s">
        <v>8</v>
      </c>
      <c r="J14">
        <v>123</v>
      </c>
    </row>
    <row r="15" spans="1:10" x14ac:dyDescent="0.3">
      <c r="A15" t="s">
        <v>2</v>
      </c>
      <c r="I15" t="s">
        <v>6</v>
      </c>
      <c r="J15">
        <v>255</v>
      </c>
    </row>
    <row r="16" spans="1:10" x14ac:dyDescent="0.3">
      <c r="I16" t="s">
        <v>7</v>
      </c>
      <c r="J16">
        <v>455</v>
      </c>
    </row>
    <row r="17" spans="1:10" x14ac:dyDescent="0.3">
      <c r="I17" t="s">
        <v>8</v>
      </c>
      <c r="J17">
        <v>65</v>
      </c>
    </row>
    <row r="18" spans="1:10" x14ac:dyDescent="0.3">
      <c r="I18" t="s">
        <v>9</v>
      </c>
      <c r="J18">
        <v>433</v>
      </c>
    </row>
    <row r="19" spans="1:10" x14ac:dyDescent="0.3">
      <c r="I19" t="s">
        <v>8</v>
      </c>
      <c r="J19">
        <v>33</v>
      </c>
    </row>
    <row r="20" spans="1:10" x14ac:dyDescent="0.3">
      <c r="I20" t="s">
        <v>7</v>
      </c>
      <c r="J20">
        <v>567</v>
      </c>
    </row>
    <row r="21" spans="1:10" x14ac:dyDescent="0.3">
      <c r="I21" t="s">
        <v>11</v>
      </c>
      <c r="J21" t="s">
        <v>10</v>
      </c>
    </row>
    <row r="22" spans="1:10" x14ac:dyDescent="0.3">
      <c r="I22" t="s">
        <v>3</v>
      </c>
      <c r="J22">
        <f>SUMIF(I14:I20,I22,J14:J20)</f>
        <v>221</v>
      </c>
    </row>
    <row r="23" spans="1:10" x14ac:dyDescent="0.3">
      <c r="J23" t="s">
        <v>14</v>
      </c>
    </row>
    <row r="24" spans="1:10" x14ac:dyDescent="0.3">
      <c r="A24" t="s">
        <v>13</v>
      </c>
      <c r="J24">
        <f>COUNT(J14:J20)</f>
        <v>7</v>
      </c>
    </row>
    <row r="25" spans="1:10" x14ac:dyDescent="0.3">
      <c r="J25" t="s">
        <v>16</v>
      </c>
    </row>
    <row r="26" spans="1:10" x14ac:dyDescent="0.3">
      <c r="J26">
        <f>COUNTA(I14:I20)</f>
        <v>7</v>
      </c>
    </row>
    <row r="27" spans="1:10" x14ac:dyDescent="0.3">
      <c r="J27" t="s">
        <v>19</v>
      </c>
    </row>
    <row r="28" spans="1:10" x14ac:dyDescent="0.3">
      <c r="J28">
        <f>COUNTIF(I14:I20,I22)</f>
        <v>3</v>
      </c>
    </row>
    <row r="29" spans="1:10" x14ac:dyDescent="0.3">
      <c r="A29" t="s">
        <v>15</v>
      </c>
    </row>
    <row r="32" spans="1:10" x14ac:dyDescent="0.3">
      <c r="A32" t="s">
        <v>17</v>
      </c>
    </row>
    <row r="36" spans="1:10" x14ac:dyDescent="0.3">
      <c r="A36" t="s">
        <v>18</v>
      </c>
    </row>
    <row r="40" spans="1:10" x14ac:dyDescent="0.3">
      <c r="G40" t="s">
        <v>21</v>
      </c>
      <c r="H40" t="s">
        <v>22</v>
      </c>
      <c r="I40" t="s">
        <v>23</v>
      </c>
    </row>
    <row r="41" spans="1:10" x14ac:dyDescent="0.3">
      <c r="A41" t="s">
        <v>20</v>
      </c>
      <c r="H41" t="s">
        <v>24</v>
      </c>
      <c r="I41" t="s">
        <v>25</v>
      </c>
      <c r="J41" t="str">
        <f>CONCATENATE(H42," ",I42)</f>
        <v>bonny joseph</v>
      </c>
    </row>
    <row r="42" spans="1:10" x14ac:dyDescent="0.3">
      <c r="H42" t="s">
        <v>26</v>
      </c>
      <c r="I42" t="s">
        <v>27</v>
      </c>
      <c r="J42" t="str">
        <f t="shared" ref="J42:J43" si="0">CONCATENATE(H43," ",I43)</f>
        <v>tinu santhosh</v>
      </c>
    </row>
    <row r="43" spans="1:10" x14ac:dyDescent="0.3">
      <c r="H43" t="s">
        <v>28</v>
      </c>
      <c r="I43" t="s">
        <v>25</v>
      </c>
      <c r="J43" t="str">
        <f t="shared" si="0"/>
        <v>pinky santhosh</v>
      </c>
    </row>
    <row r="44" spans="1:10" x14ac:dyDescent="0.3">
      <c r="H44" t="s">
        <v>29</v>
      </c>
      <c r="I44" t="s">
        <v>25</v>
      </c>
      <c r="J44" t="str">
        <f t="shared" ref="J42:J44" si="1">CONCATENATE(H45,I45)</f>
        <v/>
      </c>
    </row>
    <row r="46" spans="1:10" x14ac:dyDescent="0.3">
      <c r="G46" t="s">
        <v>31</v>
      </c>
      <c r="H46" t="s">
        <v>32</v>
      </c>
      <c r="I46" t="str">
        <f>IF(H47="orange","TRUE","FALSE")</f>
        <v>TRUE</v>
      </c>
    </row>
    <row r="47" spans="1:10" x14ac:dyDescent="0.3">
      <c r="A47" t="s">
        <v>30</v>
      </c>
      <c r="H47" t="s">
        <v>33</v>
      </c>
      <c r="I47" t="str">
        <f t="shared" ref="I47:I50" si="2">IF(H48="orange","TRUE","FALSE")</f>
        <v>FALSE</v>
      </c>
    </row>
    <row r="48" spans="1:10" x14ac:dyDescent="0.3">
      <c r="H48" t="s">
        <v>34</v>
      </c>
      <c r="I48" t="str">
        <f t="shared" si="2"/>
        <v>FALSE</v>
      </c>
    </row>
    <row r="49" spans="1:11" x14ac:dyDescent="0.3">
      <c r="H49" t="s">
        <v>35</v>
      </c>
      <c r="I49" t="str">
        <f t="shared" si="2"/>
        <v>FALSE</v>
      </c>
    </row>
    <row r="50" spans="1:11" x14ac:dyDescent="0.3">
      <c r="H50" t="s">
        <v>36</v>
      </c>
      <c r="I50" t="str">
        <f t="shared" si="2"/>
        <v>FALSE</v>
      </c>
    </row>
    <row r="53" spans="1:11" x14ac:dyDescent="0.3">
      <c r="A53" t="s">
        <v>37</v>
      </c>
      <c r="G53" t="s">
        <v>31</v>
      </c>
    </row>
    <row r="54" spans="1:11" x14ac:dyDescent="0.3">
      <c r="G54" t="s">
        <v>38</v>
      </c>
      <c r="H54" t="s">
        <v>39</v>
      </c>
      <c r="I54" t="s">
        <v>40</v>
      </c>
      <c r="J54" t="s">
        <v>41</v>
      </c>
    </row>
    <row r="55" spans="1:11" x14ac:dyDescent="0.3">
      <c r="G55" t="s">
        <v>42</v>
      </c>
      <c r="H55" s="1" t="s">
        <v>47</v>
      </c>
      <c r="I55">
        <v>2483264091</v>
      </c>
      <c r="J55">
        <v>900000</v>
      </c>
      <c r="K55" t="str">
        <f>LEFT(G55,FIND(" ",G55)-1)</f>
        <v>NEENU</v>
      </c>
    </row>
    <row r="56" spans="1:11" x14ac:dyDescent="0.3">
      <c r="G56" t="s">
        <v>43</v>
      </c>
      <c r="H56" s="1" t="s">
        <v>48</v>
      </c>
      <c r="I56">
        <v>3322013489</v>
      </c>
      <c r="J56">
        <v>120000</v>
      </c>
      <c r="K56" t="str">
        <f t="shared" ref="K56:K59" si="3">LEFT(G56,FIND(" ",G56)-1)</f>
        <v>BONNY</v>
      </c>
    </row>
    <row r="57" spans="1:11" x14ac:dyDescent="0.3">
      <c r="G57" t="s">
        <v>44</v>
      </c>
      <c r="H57" s="1" t="s">
        <v>49</v>
      </c>
      <c r="I57">
        <v>332423521</v>
      </c>
      <c r="J57">
        <v>90000</v>
      </c>
      <c r="K57" t="str">
        <f t="shared" si="3"/>
        <v>TINU</v>
      </c>
    </row>
    <row r="58" spans="1:11" x14ac:dyDescent="0.3">
      <c r="G58" t="s">
        <v>45</v>
      </c>
      <c r="H58" s="1" t="s">
        <v>50</v>
      </c>
      <c r="I58">
        <v>986756421</v>
      </c>
      <c r="J58">
        <v>75000</v>
      </c>
      <c r="K58" t="str">
        <f t="shared" si="3"/>
        <v>PINKY</v>
      </c>
    </row>
    <row r="59" spans="1:11" x14ac:dyDescent="0.3">
      <c r="G59" t="s">
        <v>46</v>
      </c>
      <c r="H59" s="1" t="s">
        <v>51</v>
      </c>
      <c r="I59">
        <v>97443323468</v>
      </c>
      <c r="J59">
        <v>65000</v>
      </c>
      <c r="K59" t="str">
        <f t="shared" si="3"/>
        <v>SANTHOSH</v>
      </c>
    </row>
    <row r="61" spans="1:11" x14ac:dyDescent="0.3">
      <c r="G61" t="s">
        <v>52</v>
      </c>
      <c r="H61" t="s">
        <v>45</v>
      </c>
    </row>
    <row r="62" spans="1:11" x14ac:dyDescent="0.3">
      <c r="G62" t="s">
        <v>53</v>
      </c>
      <c r="H62" t="str">
        <f>VLOOKUP(H61,G55:J59,2,FALSE)</f>
        <v>pinkysan222@gmail.com</v>
      </c>
    </row>
    <row r="63" spans="1:11" x14ac:dyDescent="0.3">
      <c r="G63" t="s">
        <v>54</v>
      </c>
      <c r="H63">
        <f>VLOOKUP(H61,G55:J59,3,FALSE)</f>
        <v>986756421</v>
      </c>
    </row>
    <row r="64" spans="1:11" x14ac:dyDescent="0.3">
      <c r="G64" t="s">
        <v>55</v>
      </c>
      <c r="H64">
        <f>VLOOKUP(H61,G55:K59,4,FALSE)</f>
        <v>75000</v>
      </c>
    </row>
    <row r="66" spans="1:1" x14ac:dyDescent="0.3">
      <c r="A66" t="s">
        <v>56</v>
      </c>
    </row>
    <row r="67" spans="1:1" x14ac:dyDescent="0.3">
      <c r="A67" t="s">
        <v>57</v>
      </c>
    </row>
  </sheetData>
  <dataValidations count="1">
    <dataValidation type="list" allowBlank="1" showInputMessage="1" showErrorMessage="1" sqref="H61" xr:uid="{B28AD558-0B96-4AA0-BCE3-71DBDB40FCB2}">
      <formula1>$G$55:$G$59</formula1>
    </dataValidation>
  </dataValidations>
  <hyperlinks>
    <hyperlink ref="H55" r:id="rId1" xr:uid="{A1B043A9-6008-4C3C-AEEB-0C13122872CE}"/>
    <hyperlink ref="H56" r:id="rId2" xr:uid="{9C6E34E0-1B01-4073-B72D-29019E1053A2}"/>
    <hyperlink ref="H57" r:id="rId3" xr:uid="{1A7F5BA2-FE44-4F23-B921-1B6FDF5F9B39}"/>
    <hyperlink ref="H58" r:id="rId4" xr:uid="{4402ADB7-B2EE-4DAC-8555-0E33096E7EC5}"/>
    <hyperlink ref="H59" r:id="rId5" xr:uid="{E522589D-B1E9-43D8-B834-21250F1EF536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1ABA-645B-4E4E-8CF3-665CDF4B0F28}">
  <dimension ref="A1:F83"/>
  <sheetViews>
    <sheetView workbookViewId="0">
      <selection activeCell="B2" sqref="B2"/>
    </sheetView>
  </sheetViews>
  <sheetFormatPr defaultRowHeight="14.4" x14ac:dyDescent="0.3"/>
  <cols>
    <col min="1" max="2" width="18.109375" customWidth="1"/>
    <col min="3" max="3" width="15.109375" customWidth="1"/>
    <col min="5" max="5" width="35.88671875" customWidth="1"/>
    <col min="6" max="6" width="12.88671875" customWidth="1"/>
  </cols>
  <sheetData>
    <row r="1" spans="1:6" x14ac:dyDescent="0.3">
      <c r="A1" s="2" t="s">
        <v>66</v>
      </c>
      <c r="B1" s="2" t="s">
        <v>67</v>
      </c>
      <c r="C1" t="s">
        <v>12</v>
      </c>
    </row>
    <row r="2" spans="1:6" x14ac:dyDescent="0.3">
      <c r="A2">
        <v>1</v>
      </c>
      <c r="B2" s="4"/>
      <c r="C2" t="s">
        <v>58</v>
      </c>
    </row>
    <row r="3" spans="1:6" x14ac:dyDescent="0.3">
      <c r="C3" t="s">
        <v>59</v>
      </c>
      <c r="D3" t="str">
        <f>RIGHT(C3,LEN(C3) -FIND("- ",C3))</f>
        <v xml:space="preserve"> Kochi</v>
      </c>
      <c r="F3" s="3"/>
    </row>
    <row r="4" spans="1:6" x14ac:dyDescent="0.3">
      <c r="C4" t="s">
        <v>60</v>
      </c>
      <c r="D4" t="str">
        <f t="shared" ref="D4:D5" si="0">RIGHT(C4,LEN(C4) -FIND("- ",C4))</f>
        <v xml:space="preserve"> Delhi</v>
      </c>
    </row>
    <row r="5" spans="1:6" x14ac:dyDescent="0.3">
      <c r="C5" t="s">
        <v>61</v>
      </c>
      <c r="D5" t="str">
        <f t="shared" si="0"/>
        <v xml:space="preserve"> Mumbai</v>
      </c>
    </row>
    <row r="7" spans="1:6" x14ac:dyDescent="0.3">
      <c r="A7">
        <v>2</v>
      </c>
      <c r="B7" t="s">
        <v>65</v>
      </c>
      <c r="C7" t="s">
        <v>58</v>
      </c>
    </row>
    <row r="8" spans="1:6" x14ac:dyDescent="0.3">
      <c r="C8" t="s">
        <v>62</v>
      </c>
      <c r="D8" t="str">
        <f>LEFT(C8,4)</f>
        <v>0892</v>
      </c>
    </row>
    <row r="9" spans="1:6" x14ac:dyDescent="0.3">
      <c r="C9" t="s">
        <v>63</v>
      </c>
      <c r="D9" t="str">
        <f t="shared" ref="D9:D10" si="1">LEFT(C9,4)</f>
        <v>0895</v>
      </c>
    </row>
    <row r="10" spans="1:6" x14ac:dyDescent="0.3">
      <c r="C10" t="s">
        <v>64</v>
      </c>
      <c r="D10" t="str">
        <f t="shared" si="1"/>
        <v>0898</v>
      </c>
    </row>
    <row r="11" spans="1:6" x14ac:dyDescent="0.3">
      <c r="A11">
        <v>3</v>
      </c>
      <c r="B11" t="s">
        <v>68</v>
      </c>
      <c r="C11" t="s">
        <v>58</v>
      </c>
      <c r="D11" t="s">
        <v>71</v>
      </c>
    </row>
    <row r="12" spans="1:6" x14ac:dyDescent="0.3">
      <c r="C12" t="s">
        <v>69</v>
      </c>
      <c r="D12" t="s">
        <v>70</v>
      </c>
      <c r="E12" t="str">
        <f>_xlfn.CONCAT(D12," ,  ",C12, " is a good guy")</f>
        <v>Joseph ,  Bonny is a good guy</v>
      </c>
    </row>
    <row r="15" spans="1:6" x14ac:dyDescent="0.3">
      <c r="A15">
        <v>4</v>
      </c>
      <c r="B15" t="s">
        <v>72</v>
      </c>
    </row>
    <row r="33" spans="1:2" x14ac:dyDescent="0.3">
      <c r="A33">
        <v>5</v>
      </c>
      <c r="B33" t="s">
        <v>73</v>
      </c>
    </row>
    <row r="51" spans="1:2" x14ac:dyDescent="0.3">
      <c r="A51">
        <v>6</v>
      </c>
      <c r="B51" t="s">
        <v>74</v>
      </c>
    </row>
    <row r="69" spans="1:2" x14ac:dyDescent="0.3">
      <c r="A69">
        <v>7</v>
      </c>
      <c r="B69" t="s">
        <v>75</v>
      </c>
    </row>
    <row r="83" spans="1:2" x14ac:dyDescent="0.3">
      <c r="A83">
        <v>8</v>
      </c>
      <c r="B83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CE9-67AB-4A51-812B-B5A4F5B220A7}">
  <dimension ref="A1:A14"/>
  <sheetViews>
    <sheetView tabSelected="1" workbookViewId="0">
      <selection activeCell="B4" sqref="B4"/>
    </sheetView>
  </sheetViews>
  <sheetFormatPr defaultRowHeight="14.4" x14ac:dyDescent="0.3"/>
  <cols>
    <col min="1" max="1" width="48.33203125" customWidth="1"/>
  </cols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79</v>
      </c>
    </row>
    <row r="4" spans="1:1" x14ac:dyDescent="0.3">
      <c r="A4" t="s">
        <v>80</v>
      </c>
    </row>
    <row r="5" spans="1:1" x14ac:dyDescent="0.3">
      <c r="A5" t="s">
        <v>81</v>
      </c>
    </row>
    <row r="6" spans="1:1" x14ac:dyDescent="0.3">
      <c r="A6" t="s">
        <v>82</v>
      </c>
    </row>
    <row r="7" spans="1:1" x14ac:dyDescent="0.3">
      <c r="A7" t="s">
        <v>83</v>
      </c>
    </row>
    <row r="8" spans="1:1" x14ac:dyDescent="0.3">
      <c r="A8" t="s">
        <v>84</v>
      </c>
    </row>
    <row r="9" spans="1:1" x14ac:dyDescent="0.3">
      <c r="A9" t="s">
        <v>85</v>
      </c>
    </row>
    <row r="10" spans="1:1" x14ac:dyDescent="0.3">
      <c r="A10" t="s">
        <v>86</v>
      </c>
    </row>
    <row r="11" spans="1:1" x14ac:dyDescent="0.3">
      <c r="A11" t="s">
        <v>87</v>
      </c>
    </row>
    <row r="12" spans="1:1" x14ac:dyDescent="0.3">
      <c r="A12" t="s">
        <v>89</v>
      </c>
    </row>
    <row r="13" spans="1:1" x14ac:dyDescent="0.3">
      <c r="A13" t="s">
        <v>88</v>
      </c>
    </row>
    <row r="14" spans="1:1" x14ac:dyDescent="0.3">
      <c r="A1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 formulas in excel</vt:lpstr>
      <vt:lpstr>String Functions</vt:lpstr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Bonny</dc:creator>
  <cp:lastModifiedBy>Bonny</cp:lastModifiedBy>
  <dcterms:created xsi:type="dcterms:W3CDTF">2022-09-28T19:24:10Z</dcterms:created>
  <dcterms:modified xsi:type="dcterms:W3CDTF">2022-09-29T03:51:04Z</dcterms:modified>
</cp:coreProperties>
</file>