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jangr\OneDrive\Desktop\CSV files\"/>
    </mc:Choice>
  </mc:AlternateContent>
  <xr:revisionPtr revIDLastSave="2" documentId="11_9084CE752910572174F20DB4C470682072D30160" xr6:coauthVersionLast="36" xr6:coauthVersionMax="36" xr10:uidLastSave="{E74FA680-3C9A-429C-A188-BE3DC223FD47}"/>
  <bookViews>
    <workbookView xWindow="0" yWindow="0" windowWidth="20490" windowHeight="8940" firstSheet="1" activeTab="3" xr2:uid="{00000000-000D-0000-FFFF-FFFF00000000}"/>
  </bookViews>
  <sheets>
    <sheet name="Sheet2" sheetId="2" r:id="rId1"/>
    <sheet name="Sheet5" sheetId="5" r:id="rId2"/>
    <sheet name="Sheet6" sheetId="6" r:id="rId3"/>
    <sheet name="Sheet8" sheetId="8" r:id="rId4"/>
    <sheet name="Sheet1" sheetId="1" r:id="rId5"/>
  </sheets>
  <definedNames>
    <definedName name="_xlnm._FilterDatabase" localSheetId="4" hidden="1">Sheet1!$H$1:$H$1002</definedName>
  </definedNames>
  <calcPr calcId="191029" concurrentCalc="0"/>
  <pivotCaches>
    <pivotCache cacheId="5" r:id="rId6"/>
    <pivotCache cacheId="8" r:id="rId7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<sst xmlns="http://schemas.openxmlformats.org/spreadsheetml/2006/main" count="5304" uniqueCount="1065">
  <si>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</si>
  <si>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</si>
  <si>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</si>
  <si>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</si>
  <si>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</si>
  <si>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</si>
  <si>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</si>
  <si>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</si>
  <si>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</si>
  <si>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</si>
  <si>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</si>
  <si>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</si>
  <si>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</si>
  <si>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</si>
  <si>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</si>
  <si>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</si>
  <si>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</si>
  <si>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</si>
  <si>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</si>
  <si>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</si>
  <si>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</si>
  <si>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</si>
  <si>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</si>
  <si>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</si>
  <si>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</si>
  <si>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</si>
  <si>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</si>
  <si>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</si>
  <si>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</si>
  <si>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</si>
  <si>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</si>
  <si>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</si>
  <si>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</si>
  <si>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</si>
  <si>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</si>
  <si>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</si>
  <si>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</si>
  <si>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</si>
  <si>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</si>
  <si>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</si>
  <si>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</si>
  <si>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</si>
  <si>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</si>
  <si>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</si>
  <si>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</si>
  <si>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</si>
  <si>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</si>
  <si>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</si>
  <si>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</si>
  <si>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</si>
  <si>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</si>
  <si>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</si>
  <si>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</si>
  <si>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</si>
  <si>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</si>
  <si>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</si>
  <si>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</si>
  <si>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</si>
  <si>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</si>
  <si>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</si>
  <si>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</si>
  <si>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</si>
  <si>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</si>
  <si>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</si>
  <si>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</si>
  <si>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</si>
  <si>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</si>
  <si>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</si>
  <si>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</si>
  <si>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</si>
  <si>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</si>
  <si>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</si>
  <si>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</si>
  <si>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</si>
  <si>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</si>
  <si>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</si>
  <si>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</si>
  <si>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</si>
  <si>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</si>
  <si>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</si>
  <si>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</si>
  <si>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</si>
  <si>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</si>
  <si>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</si>
  <si>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</si>
  <si>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</si>
  <si>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</si>
  <si>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</si>
  <si>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</si>
  <si>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</si>
  <si>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</si>
  <si>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</si>
  <si>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</si>
  <si>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</si>
  <si>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</si>
  <si>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</si>
  <si>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</si>
  <si>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</si>
  <si>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</si>
  <si>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</si>
  <si>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</si>
  <si>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</si>
  <si>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</si>
  <si>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</si>
  <si>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</si>
  <si>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</si>
  <si>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</si>
  <si>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</si>
  <si>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</si>
  <si>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</si>
  <si>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</si>
  <si>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</si>
  <si>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</si>
  <si>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</si>
  <si>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</si>
  <si>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</si>
  <si>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</si>
  <si>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</si>
  <si>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</si>
  <si>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</si>
  <si>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</si>
  <si>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</si>
  <si>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</si>
  <si>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</si>
  <si>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</si>
  <si>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</si>
  <si>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</si>
  <si>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</si>
  <si>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</si>
  <si>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</si>
  <si>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</si>
  <si>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</si>
  <si>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</si>
  <si>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</si>
  <si>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</si>
  <si>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</si>
  <si>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</si>
  <si>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</si>
  <si>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</si>
  <si>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</si>
  <si>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</si>
  <si>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</si>
  <si>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</si>
  <si>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</si>
  <si>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</si>
  <si>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</si>
  <si>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</si>
  <si>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</si>
  <si>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</si>
  <si>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</si>
  <si>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</si>
  <si>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</si>
  <si>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</si>
  <si>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</si>
  <si>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</si>
  <si>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</si>
  <si>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</si>
  <si>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</si>
  <si>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</si>
  <si>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</si>
  <si>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</si>
  <si>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</si>
  <si>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</si>
  <si>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</si>
  <si>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</si>
  <si>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</si>
  <si>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</si>
  <si>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</si>
  <si>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</si>
  <si>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</si>
  <si>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</si>
  <si>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</si>
  <si>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</si>
  <si>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</si>
  <si>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</si>
  <si>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</si>
  <si>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</si>
  <si>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</si>
  <si>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</si>
  <si>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</si>
  <si>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</si>
  <si>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</si>
  <si>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</si>
  <si>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</si>
  <si>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</si>
  <si>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</si>
  <si>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</si>
  <si>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</si>
  <si>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</si>
  <si>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</si>
  <si>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</si>
  <si>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</si>
  <si>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</si>
  <si>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</si>
  <si>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</si>
  <si>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</si>
  <si>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</si>
  <si>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</si>
  <si>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</si>
  <si>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</si>
  <si>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</si>
  <si>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</si>
  <si>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</si>
  <si>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</si>
  <si>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</si>
  <si>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</si>
  <si>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</si>
  <si>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</si>
  <si>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</si>
  <si>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</si>
  <si>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</si>
  <si>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</si>
  <si>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</si>
  <si>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</si>
  <si>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</si>
  <si>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</si>
  <si>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</si>
  <si>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</si>
  <si>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</si>
  <si>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</si>
  <si>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</si>
  <si>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</si>
  <si>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</si>
  <si>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</si>
  <si>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</si>
  <si>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</si>
  <si>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</si>
  <si>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</si>
  <si>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</si>
  <si>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</si>
  <si>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</si>
  <si>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</si>
  <si>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</si>
  <si>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</si>
  <si>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</si>
  <si>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</si>
  <si>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</si>
  <si>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</si>
  <si>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</si>
  <si>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</si>
  <si>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</si>
  <si>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</si>
  <si>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</si>
  <si>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</si>
  <si>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</si>
  <si>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</si>
  <si>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</si>
  <si>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</si>
  <si>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</si>
  <si>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</si>
  <si>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</si>
  <si>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</si>
  <si>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</si>
  <si>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</si>
  <si>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</si>
  <si>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</si>
  <si>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</si>
  <si>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</si>
  <si>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</si>
  <si>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</si>
  <si>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</si>
  <si>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</si>
  <si>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</si>
  <si>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</si>
  <si>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</si>
  <si>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</si>
  <si>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</si>
  <si>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</si>
  <si>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</si>
  <si>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</si>
  <si>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</si>
  <si>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</si>
  <si>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</si>
  <si>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</si>
  <si>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</si>
  <si>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</si>
  <si>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</si>
  <si>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</si>
  <si>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</si>
  <si>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</si>
  <si>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</si>
  <si>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</si>
  <si>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</si>
  <si>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</si>
  <si>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</si>
  <si>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</si>
  <si>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</si>
  <si>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</si>
  <si>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</si>
  <si>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</si>
  <si>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</si>
  <si>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</si>
  <si>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</si>
  <si>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</si>
  <si>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</si>
  <si>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</si>
  <si>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</si>
  <si>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</si>
  <si>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</si>
  <si>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</si>
  <si>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</si>
  <si>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</si>
  <si>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</si>
  <si>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</si>
  <si>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</si>
  <si>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</si>
  <si>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</si>
  <si>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</si>
  <si>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</si>
  <si>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</si>
  <si>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</si>
  <si>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</si>
  <si>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</si>
  <si>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</si>
  <si>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</si>
  <si>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</si>
  <si>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</si>
  <si>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</si>
  <si>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</si>
  <si>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</si>
  <si>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</si>
  <si>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</si>
  <si>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</si>
  <si>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</si>
  <si>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</si>
  <si>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</si>
  <si>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</si>
  <si>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</si>
  <si>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</si>
  <si>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</si>
  <si>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</si>
  <si>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</si>
  <si>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</si>
  <si>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</si>
  <si>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</si>
  <si>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</si>
  <si>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</si>
  <si>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</si>
  <si>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</si>
  <si>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</si>
  <si>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</si>
  <si>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</si>
  <si>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</si>
  <si>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</si>
  <si>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</si>
  <si>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</si>
  <si>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</si>
  <si>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</si>
  <si>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</si>
  <si>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</si>
  <si>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</si>
  <si>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</si>
  <si>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</si>
  <si>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</si>
  <si>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</si>
  <si>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</si>
  <si>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</si>
  <si>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</si>
  <si>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</si>
  <si>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</si>
  <si>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</si>
  <si>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</si>
  <si>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</si>
  <si>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</si>
  <si>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</si>
  <si>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</si>
  <si>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</si>
  <si>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</si>
  <si>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</si>
  <si>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</si>
  <si>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</si>
  <si>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</si>
  <si>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</si>
  <si>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</si>
  <si>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</si>
  <si>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</si>
  <si>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</si>
  <si>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</si>
  <si>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</si>
  <si>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</si>
  <si>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</si>
  <si>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</si>
  <si>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</si>
  <si>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</si>
  <si>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</si>
  <si>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</si>
  <si>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</si>
  <si>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</si>
  <si>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</si>
  <si>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</si>
  <si>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</si>
  <si>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</si>
  <si>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</si>
  <si>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</si>
  <si>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</si>
  <si>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</si>
  <si>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</si>
  <si>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</si>
  <si>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</si>
  <si>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</si>
  <si>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</si>
  <si>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</si>
  <si>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</si>
  <si>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</si>
  <si>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</si>
  <si>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</si>
  <si>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</si>
  <si>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</si>
  <si>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</si>
  <si>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</si>
  <si>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</si>
  <si>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</si>
  <si>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</si>
  <si>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</si>
  <si>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</si>
  <si>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</si>
  <si>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</si>
  <si>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</si>
  <si>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</si>
  <si>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</si>
  <si>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</si>
  <si>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</si>
  <si>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</si>
  <si>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</si>
  <si>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</si>
  <si>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</si>
  <si>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</si>
  <si>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</si>
  <si>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</si>
  <si>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</si>
  <si>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</si>
  <si>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</si>
  <si>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</si>
  <si>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</si>
  <si>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</si>
  <si>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</si>
  <si>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</si>
  <si>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</si>
  <si>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</si>
  <si>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</si>
  <si>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</si>
  <si>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</si>
  <si>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</si>
  <si>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</si>
  <si>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</si>
  <si>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</si>
  <si>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</si>
  <si>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</si>
  <si>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</si>
  <si>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</si>
  <si>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</si>
  <si>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</si>
  <si>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</si>
  <si>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</si>
  <si>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</si>
  <si>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</si>
  <si>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</si>
  <si>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</si>
  <si>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</si>
  <si>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</si>
  <si>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</si>
  <si>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</si>
  <si>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</si>
  <si>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</si>
  <si>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</si>
  <si>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</si>
  <si>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</si>
  <si>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</si>
  <si>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</si>
  <si>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</si>
  <si>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</si>
  <si>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</si>
  <si>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</si>
  <si>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</si>
  <si>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</si>
  <si>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</si>
  <si>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</si>
  <si>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</si>
  <si>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</si>
  <si>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</si>
  <si>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</si>
  <si>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</si>
  <si>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</si>
  <si>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</si>
  <si>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</si>
  <si>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</si>
  <si>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</si>
  <si>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</si>
  <si>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</si>
  <si>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</si>
  <si>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</si>
  <si>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</si>
  <si>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</si>
  <si>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</si>
  <si>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</si>
  <si>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</si>
  <si>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</si>
  <si>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</si>
  <si>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</si>
  <si>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</si>
  <si>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</si>
  <si>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</si>
  <si>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</si>
  <si>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</si>
  <si>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</si>
  <si>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</si>
  <si>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</si>
  <si>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</si>
  <si>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</si>
  <si>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</si>
  <si>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</si>
  <si>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</si>
  <si>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</si>
  <si>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</si>
  <si>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</si>
  <si>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</si>
  <si>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</si>
  <si>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</si>
  <si>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</si>
  <si>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</si>
  <si>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</si>
  <si>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</si>
  <si>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</si>
  <si>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</si>
  <si>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</si>
  <si>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</si>
  <si>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</si>
  <si>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</si>
  <si>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</si>
  <si>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</si>
  <si>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</si>
  <si>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</si>
  <si>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</si>
  <si>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</si>
  <si>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</si>
  <si>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</si>
  <si>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</si>
  <si>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</si>
  <si>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</si>
  <si>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</si>
  <si>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</si>
  <si>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</si>
  <si>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</si>
  <si>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</si>
  <si>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</si>
  <si>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</si>
  <si>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</si>
  <si>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</si>
  <si>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</si>
  <si>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</si>
  <si>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</si>
  <si>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</si>
  <si>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</si>
  <si>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</si>
  <si>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</si>
  <si>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</si>
  <si>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</si>
  <si>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</si>
  <si>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</si>
  <si>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</si>
  <si>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</si>
  <si>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</si>
  <si>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</si>
  <si>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</si>
  <si>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</si>
  <si>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</si>
  <si>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</si>
  <si>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</si>
  <si>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</si>
  <si>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</si>
  <si>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</si>
  <si>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</si>
  <si>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</si>
  <si>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</si>
  <si>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</si>
  <si>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</si>
  <si>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</si>
  <si>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</si>
  <si>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</si>
  <si>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</si>
  <si>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</si>
  <si>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</si>
  <si>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</si>
  <si>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</si>
  <si>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</si>
  <si>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</si>
  <si>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</si>
  <si>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</si>
  <si>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</si>
  <si>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</si>
  <si>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</si>
  <si>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</si>
  <si>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</si>
  <si>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</si>
  <si>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</si>
  <si>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</si>
  <si>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</si>
  <si>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</si>
  <si>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</si>
  <si>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</si>
  <si>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</si>
  <si>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</si>
  <si>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</si>
  <si>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</si>
  <si>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</si>
  <si>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</si>
  <si>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</si>
  <si>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</si>
  <si>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</si>
  <si>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</si>
  <si>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</si>
  <si>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</si>
  <si>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</si>
  <si>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</si>
  <si>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</si>
  <si>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</si>
  <si>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</si>
  <si>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</si>
  <si>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</si>
  <si>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</si>
  <si>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</si>
  <si>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</si>
  <si>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</si>
  <si>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</si>
  <si>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</si>
  <si>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</si>
  <si>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</si>
  <si>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</si>
  <si>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</si>
  <si>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</si>
  <si>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</si>
  <si>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</si>
  <si>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</si>
  <si>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</si>
  <si>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</si>
  <si>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</si>
  <si>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</si>
  <si>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</si>
  <si>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</si>
  <si>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</si>
  <si>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</si>
  <si>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</si>
  <si>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</si>
  <si>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</si>
  <si>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</si>
  <si>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</si>
  <si>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</si>
  <si>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</si>
  <si>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</si>
  <si>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</si>
  <si>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</si>
  <si>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</si>
  <si>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</si>
  <si>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</si>
  <si>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</si>
  <si>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</si>
  <si>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</si>
  <si>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</si>
  <si>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</si>
  <si>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</si>
  <si>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</si>
  <si>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</si>
  <si>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</si>
  <si>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</si>
  <si>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</si>
  <si>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</si>
  <si>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</si>
  <si>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</si>
  <si>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</si>
  <si>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</si>
  <si>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</si>
  <si>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</si>
  <si>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</si>
  <si>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</si>
  <si>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</si>
  <si>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</si>
  <si>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</si>
  <si>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</si>
  <si>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</si>
  <si>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</si>
  <si>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</si>
  <si>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</si>
  <si>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</si>
  <si>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</si>
  <si>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</si>
  <si>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</si>
  <si>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</si>
  <si>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</si>
  <si>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</si>
  <si>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</si>
  <si>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</si>
  <si>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</si>
  <si>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</si>
  <si>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</si>
  <si>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</si>
  <si>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</si>
  <si>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</si>
  <si>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</si>
  <si>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</si>
  <si>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</si>
  <si>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</si>
  <si>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</si>
  <si>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</si>
  <si>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</si>
  <si>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</si>
  <si>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</si>
  <si>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</si>
  <si>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</si>
  <si>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</si>
  <si>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</si>
  <si>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</si>
  <si>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</si>
  <si>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</si>
  <si>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</si>
  <si>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</si>
  <si>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</si>
  <si>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</si>
  <si>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</si>
  <si>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</si>
  <si>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</si>
  <si>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</si>
  <si>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</si>
  <si>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</si>
  <si>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</si>
  <si>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</si>
  <si>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</si>
  <si>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</si>
  <si>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</si>
  <si>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</si>
  <si>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</si>
  <si>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</si>
  <si>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</si>
  <si>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</si>
  <si>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</si>
  <si>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</si>
  <si>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</si>
  <si>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</si>
  <si>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</si>
  <si>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</si>
  <si>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</si>
  <si>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</si>
  <si>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</si>
  <si>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</si>
  <si>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</si>
  <si>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</si>
  <si>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</si>
  <si>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</si>
  <si>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</si>
  <si>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</si>
  <si>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</si>
  <si>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</si>
  <si>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</si>
  <si>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</si>
  <si>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</si>
  <si>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</si>
  <si>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</si>
  <si>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</si>
  <si>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</si>
  <si>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</si>
  <si>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</si>
  <si>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</si>
  <si>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</si>
  <si>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</si>
  <si>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</si>
  <si>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</si>
  <si>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</si>
  <si>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</si>
  <si>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</si>
  <si>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</si>
  <si>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</si>
  <si>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</si>
  <si>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</si>
  <si>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</si>
  <si>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</si>
  <si>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</si>
  <si>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</si>
  <si>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</si>
  <si>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</si>
  <si>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</si>
  <si>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</si>
  <si>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</si>
  <si>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</si>
  <si>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</si>
  <si>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</si>
  <si>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</si>
  <si>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</si>
  <si>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</si>
  <si>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</si>
  <si>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</si>
  <si>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</si>
  <si>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</si>
  <si>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</si>
  <si>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</si>
  <si>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</si>
  <si>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</si>
  <si>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</si>
  <si>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</si>
  <si>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</si>
  <si>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</si>
  <si>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</si>
  <si>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</si>
  <si>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</si>
  <si>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</si>
  <si>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</si>
  <si>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</si>
  <si>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</si>
  <si>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</si>
  <si>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</si>
  <si>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</si>
  <si>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</si>
  <si>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</si>
  <si>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</si>
  <si>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</si>
  <si>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</si>
  <si>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</si>
  <si>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</si>
  <si>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</si>
  <si>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</si>
  <si>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</si>
  <si>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</si>
  <si>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</si>
  <si>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</si>
  <si>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</si>
  <si>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</si>
  <si>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</si>
  <si>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</si>
  <si>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</si>
  <si>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</si>
  <si>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</si>
  <si>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</si>
  <si>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</si>
  <si>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</si>
  <si>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</si>
  <si>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</si>
  <si>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</si>
  <si>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</si>
  <si>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</si>
  <si>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</si>
  <si>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</si>
  <si>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</si>
  <si>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</si>
  <si>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</si>
  <si>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</si>
  <si>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</si>
  <si>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</si>
  <si>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</si>
  <si>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</si>
  <si>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</si>
  <si>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</si>
  <si>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</si>
  <si>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</si>
  <si>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</si>
  <si>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</si>
  <si>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</si>
  <si>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</si>
  <si>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</si>
  <si>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</si>
  <si>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</si>
  <si>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</si>
  <si>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</si>
  <si>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</si>
  <si>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</si>
  <si>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</si>
  <si>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</si>
  <si>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</si>
  <si>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</si>
  <si>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</si>
  <si>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</si>
  <si>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</si>
  <si>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</si>
  <si>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</si>
  <si>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</si>
  <si>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</si>
  <si>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</si>
  <si>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</si>
  <si>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</si>
  <si>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</si>
  <si>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</si>
  <si>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</si>
  <si>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</si>
  <si>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</si>
  <si>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</si>
  <si>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</si>
  <si>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</si>
  <si>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</si>
  <si>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</si>
  <si>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</si>
  <si>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</si>
  <si>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</si>
  <si>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</si>
  <si>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</si>
  <si>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</si>
  <si>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</si>
  <si>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</si>
  <si>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</si>
  <si>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</si>
  <si>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</si>
  <si>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</si>
  <si>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</si>
  <si>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</si>
  <si>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</si>
  <si>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</si>
  <si>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</si>
  <si>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</si>
  <si>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</si>
  <si>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</si>
  <si>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</si>
  <si>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</si>
  <si>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</si>
  <si>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</si>
  <si>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</si>
  <si>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</si>
  <si>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</si>
  <si>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</si>
  <si>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</si>
  <si>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</si>
  <si>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</si>
  <si>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</si>
  <si>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</si>
  <si>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</si>
  <si>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</si>
  <si>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</si>
  <si>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</si>
  <si>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</si>
  <si>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</si>
  <si>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</si>
  <si>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</si>
  <si>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</si>
  <si>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</si>
  <si>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</si>
  <si>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</si>
  <si>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</si>
  <si>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</si>
  <si>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</si>
  <si>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</si>
  <si>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</si>
  <si>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</si>
  <si>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</si>
  <si>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</si>
  <si>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</si>
  <si>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</si>
  <si>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</si>
  <si>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</si>
  <si>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</si>
  <si>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</si>
  <si>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</si>
  <si>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</si>
  <si>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</si>
  <si>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</si>
  <si>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</si>
  <si>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</si>
  <si>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</si>
  <si>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</si>
  <si>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</si>
  <si>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</si>
  <si>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</si>
  <si>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</si>
  <si>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</si>
  <si>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</si>
  <si>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</si>
  <si>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</si>
  <si>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</si>
  <si>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</si>
  <si>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</si>
  <si>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</si>
  <si>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</si>
  <si>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</si>
  <si>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</si>
  <si>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</si>
  <si>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</si>
  <si>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</si>
  <si>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</si>
  <si>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</si>
  <si>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</si>
  <si>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</si>
  <si>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</si>
  <si>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</si>
  <si>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</si>
  <si>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</si>
  <si>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</si>
  <si>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</si>
  <si>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</si>
  <si>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</si>
  <si>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</si>
  <si>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</si>
  <si>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</si>
  <si>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</si>
  <si>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</si>
  <si>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</si>
  <si>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</si>
  <si>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</si>
  <si>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</si>
  <si>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</si>
  <si>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</si>
  <si>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</si>
  <si>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</si>
  <si>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</si>
  <si>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</si>
  <si>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</si>
  <si>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</si>
  <si>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</si>
  <si>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</si>
  <si>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</si>
  <si>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</si>
  <si>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</si>
  <si>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</si>
  <si>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</si>
  <si>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</si>
  <si>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</si>
  <si>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</si>
  <si>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</si>
  <si>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</si>
  <si>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</si>
  <si>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</si>
  <si>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</si>
  <si>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</si>
  <si>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</si>
  <si>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</si>
  <si>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</si>
  <si>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</si>
  <si>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</si>
  <si>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</si>
  <si>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</si>
  <si>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</si>
  <si>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</si>
  <si>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</si>
  <si>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</si>
  <si>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</si>
  <si>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</si>
  <si>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</si>
  <si>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</si>
  <si>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</si>
  <si>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</si>
  <si>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</si>
  <si>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</si>
  <si>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</si>
  <si>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</si>
  <si>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</si>
  <si>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</si>
  <si>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</si>
  <si>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</si>
  <si>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</si>
  <si>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(blank)</t>
  </si>
  <si>
    <t>Grand Total</t>
  </si>
  <si>
    <t>Sum of Techs</t>
  </si>
  <si>
    <t xml:space="preserve">   Service Type</t>
  </si>
  <si>
    <t>Sum of TechRate</t>
  </si>
  <si>
    <t>Service Type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</si>
  <si>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</si>
  <si>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</si>
  <si>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</si>
  <si>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</si>
  <si>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</si>
  <si>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</si>
  <si>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</si>
  <si>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</si>
  <si>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</si>
  <si>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</si>
  <si>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</si>
  <si>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</si>
  <si>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</si>
  <si>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</si>
  <si>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total cost</t>
  </si>
  <si>
    <t>Sum of total cost</t>
  </si>
  <si>
    <t>Count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</si>
</sst>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Border="1" applyAlignment="1"/>
    <xf numFmtId="0" fontId="0" fillId="4" borderId="13" xfId="0" applyFill="1" applyBorder="1" applyAlignment="1"/>
    <xf numFmtId="0" fontId="4" fillId="5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top"/>
    </xf>
    <xf numFmtId="4" fontId="2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jangra" refreshedDate="45413.895006828701" createdVersion="6" refreshedVersion="6" minRefreshableVersion="3" recordCount="1002" xr:uid="{142EA5A2-4D30-47DB-9C95-89E105F6F686}">
  <cacheSource type="worksheet">
    <worksheetSource ref="A1:O1048576" sheet="Sheet1"/>
  </cacheSource>
  <cacheFields count="17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 count="219">
        <d v="2020-09-15T00:00:00"/>
        <d v="2020-09-04T00:00:00"/>
        <d v="2020-09-17T00:00:00"/>
        <d v="2020-09-16T00:00:00"/>
        <d v="2020-10-02T00:00:00"/>
        <d v="2020-10-01T00:00:00"/>
        <d v="2020-10-06T00:00:00"/>
        <d v="2020-12-08T00:00:00"/>
        <d v="2020-09-23T00:00:00"/>
        <d v="2020-09-30T00:00:00"/>
        <d v="2020-10-24T00:00:00"/>
        <d v="2020-11-10T00:00:00"/>
        <d v="2020-09-21T00:00:00"/>
        <d v="2020-09-22T00:00:00"/>
        <d v="2020-09-10T00:00:00"/>
        <d v="2020-10-28T00:00:00"/>
        <d v="2020-11-17T00:00:00"/>
        <d v="2020-09-24T00:00:00"/>
        <d v="2020-09-29T00:00:00"/>
        <d v="2020-09-28T00:00:00"/>
        <d v="2020-09-14T00:00:00"/>
        <d v="2020-09-26T00:00:00"/>
        <d v="2020-10-05T00:00:00"/>
        <d v="2020-10-07T00:00:00"/>
        <d v="2020-11-23T00:00:00"/>
        <d v="2020-10-12T00:00:00"/>
        <d v="2020-10-19T00:00:00"/>
        <d v="2020-11-04T00:00:00"/>
        <d v="2020-11-25T00:00:00"/>
        <d v="2020-10-15T00:00:00"/>
        <d v="2020-11-05T00:00:00"/>
        <d v="2020-10-27T00:00:00"/>
        <d v="2020-10-08T00:00:00"/>
        <d v="2020-10-21T00:00:00"/>
        <d v="2020-11-24T00:00:00"/>
        <d v="2020-12-02T00:00:00"/>
        <d v="2020-11-18T00:00:00"/>
        <d v="2020-10-26T00:00:00"/>
        <d v="2020-10-13T00:00:00"/>
        <d v="2020-10-23T00:00:00"/>
        <d v="2020-10-20T00:00:00"/>
        <d v="2020-11-07T00:00:00"/>
        <d v="2020-11-30T00:00:00"/>
        <d v="2020-12-01T00:00:00"/>
        <d v="2020-11-19T00:00:00"/>
        <d v="2020-11-03T00:00:00"/>
        <d v="2020-10-22T00:00:00"/>
        <d v="2020-10-30T00:00:00"/>
        <d v="2020-11-06T00:00:00"/>
        <d v="2021-01-25T00:00:00"/>
        <d v="2020-10-29T00:00:00"/>
        <d v="2020-12-14T00:00:00"/>
        <d v="2020-12-16T00:00:00"/>
        <d v="2021-01-16T00:00:00"/>
        <d v="2020-12-07T00:00:00"/>
        <d v="2021-01-11T00:00:00"/>
        <d v="2021-04-15T00:00:00"/>
        <d v="2020-11-09T00:00:00"/>
        <d v="2020-12-09T00:00:00"/>
        <d v="2020-11-26T00:00:00"/>
        <d v="2021-03-03T00:00:00"/>
        <d v="2020-12-03T00:00:00"/>
        <d v="2020-12-05T00:00:00"/>
        <d v="2020-12-15T00:00:00"/>
        <d v="2020-12-17T00:00:00"/>
        <d v="2021-01-05T00:00:00"/>
        <d v="2021-01-07T00:00:00"/>
        <d v="2021-02-09T00:00:00"/>
        <d v="2021-02-18T00:00:00"/>
        <d v="2021-01-04T00:00:00"/>
        <d v="2020-12-10T00:00:00"/>
        <d v="2021-02-17T00:00:00"/>
        <d v="2020-12-22T00:00:00"/>
        <d v="2021-02-25T00:00:00"/>
        <d v="2021-05-04T00:00:00"/>
        <d v="2021-01-27T00:00:00"/>
        <d v="2021-02-15T00:00:00"/>
        <d v="2021-01-06T00:00:00"/>
        <d v="2020-12-23T00:00:00"/>
        <d v="2021-01-12T00:00:00"/>
        <d v="2021-02-12T00:00:00"/>
        <d v="2021-01-14T00:00:00"/>
        <d v="2021-01-23T00:00:00"/>
        <d v="2021-01-28T00:00:00"/>
        <d v="2021-01-13T00:00:00"/>
        <d v="2021-01-19T00:00:00"/>
        <d v="2021-02-01T00:00:00"/>
        <d v="2021-01-26T00:00:00"/>
        <d v="2021-01-21T00:00:00"/>
        <d v="2021-02-11T00:00:00"/>
        <d v="2021-01-30T00:00:00"/>
        <d v="2021-02-02T00:00:00"/>
        <d v="2021-01-18T00:00:00"/>
        <d v="2021-02-03T00:00:00"/>
        <d v="2021-03-04T00:00:00"/>
        <d v="2021-02-05T00:00:00"/>
        <d v="2021-02-22T00:00:00"/>
        <d v="2021-02-23T00:00:00"/>
        <d v="2021-03-01T00:00:00"/>
        <d v="2021-02-04T00:00:00"/>
        <d v="2021-05-13T00:00:00"/>
        <d v="2021-02-10T00:00:00"/>
        <d v="2021-03-23T00:00:00"/>
        <d v="2021-03-20T00:00:00"/>
        <d v="2021-02-08T00:00:00"/>
        <d v="2021-03-16T00:00:00"/>
        <d v="2021-03-11T00:00:00"/>
        <d v="2021-03-18T00:00:00"/>
        <d v="2021-05-25T00:00:00"/>
        <d v="2021-02-20T00:00:00"/>
        <d v="2021-03-05T00:00:00"/>
        <d v="2021-03-09T00:00:00"/>
        <d v="2021-03-15T00:00:00"/>
        <d v="2021-03-13T00:00:00"/>
        <d v="2021-06-30T00:00:00"/>
        <d v="2021-03-31T00:00:00"/>
        <d v="2021-02-19T00:00:00"/>
        <d v="2021-02-16T00:00:00"/>
        <d v="2021-02-24T00:00:00"/>
        <d v="2021-04-13T00:00:00"/>
        <d v="2021-02-27T00:00:00"/>
        <d v="2021-04-08T00:00:00"/>
        <d v="2021-03-08T00:00:00"/>
        <d v="2021-03-02T00:00:00"/>
        <d v="2021-03-06T00:00:00"/>
        <d v="2021-03-10T00:00:00"/>
        <d v="2021-03-29T00:00:00"/>
        <d v="2021-04-01T00:00:00"/>
        <d v="2021-03-24T00:00:00"/>
        <d v="2021-04-07T00:00:00"/>
        <d v="2021-04-20T00:00:00"/>
        <d v="2021-04-29T00:00:00"/>
        <d v="2021-04-06T00:00:00"/>
        <d v="2021-04-26T00:00:00"/>
        <d v="2021-07-12T00:00:00"/>
        <d v="2021-03-25T00:00:00"/>
        <d v="2021-03-27T00:00:00"/>
        <d v="2021-06-12T00:00:00"/>
        <d v="2021-03-12T00:00:00"/>
        <d v="2021-03-17T00:00:00"/>
        <d v="2021-04-21T00:00:00"/>
        <d v="2021-06-01T00:00:00"/>
        <d v="2021-07-17T00:00:00"/>
        <d v="2021-03-30T00:00:00"/>
        <d v="2021-04-19T00:00:00"/>
        <d v="2021-05-08T00:00:00"/>
        <d v="2021-04-02T00:00:00"/>
        <d v="2021-04-03T00:00:00"/>
        <d v="2021-04-16T00:00:00"/>
        <d v="2021-05-06T00:00:00"/>
        <d v="2021-04-10T00:00:00"/>
        <d v="2021-04-22T00:00:00"/>
        <d v="2021-05-10T00:00:00"/>
        <d v="2021-04-14T00:00:00"/>
        <d v="2021-04-12T00:00:00"/>
        <d v="2021-06-11T00:00:00"/>
        <d v="2021-05-11T00:00:00"/>
        <d v="2021-06-28T00:00:00"/>
        <d v="2021-05-12T00:00:00"/>
        <d v="2021-04-27T00:00:00"/>
        <d v="2021-04-23T00:00:00"/>
        <d v="2021-05-17T00:00:00"/>
        <d v="2021-06-15T00:00:00"/>
        <d v="2021-05-07T00:00:00"/>
        <d v="2021-05-20T00:00:00"/>
        <d v="2021-05-27T00:00:00"/>
        <d v="2021-06-29T00:00:00"/>
        <d v="2021-04-28T00:00:00"/>
        <m/>
        <d v="2021-05-03T00:00:00"/>
        <d v="2021-05-21T00:00:00"/>
        <d v="2021-06-08T00:00:00"/>
        <d v="2021-06-16T00:00:00"/>
        <d v="2021-05-05T00:00:00"/>
        <d v="2021-05-31T00:00:00"/>
        <d v="2021-06-17T00:00:00"/>
        <d v="2021-05-15T00:00:00"/>
        <d v="2021-05-26T00:00:00"/>
        <d v="2021-06-14T00:00:00"/>
        <d v="2021-05-01T00:00:00"/>
        <d v="2021-06-07T00:00:00"/>
        <d v="2021-05-22T00:00:00"/>
        <d v="2021-07-05T00:00:00"/>
        <d v="2021-07-06T00:00:00"/>
        <d v="2021-07-13T00:00:00"/>
        <d v="2021-05-14T00:00:00"/>
        <d v="2021-07-03T00:00:00"/>
        <d v="2021-05-29T00:00:00"/>
        <d v="2021-05-18T00:00:00"/>
        <d v="2021-05-19T00:00:00"/>
        <d v="2021-06-03T00:00:00"/>
        <d v="2021-06-09T00:00:00"/>
        <d v="2021-06-21T00:00:00"/>
        <d v="2021-06-24T00:00:00"/>
        <d v="2021-05-24T00:00:00"/>
        <d v="2021-06-10T00:00:00"/>
        <d v="2021-06-25T00:00:00"/>
        <d v="2021-06-02T00:00:00"/>
        <d v="2021-07-20T00:00:00"/>
        <d v="2021-06-05T00:00:00"/>
        <d v="2021-07-22T00:00:00"/>
        <d v="2021-06-23T00:00:00"/>
        <d v="2021-05-28T00:00:00"/>
        <d v="2021-06-19T00:00:00"/>
        <d v="2021-06-22T00:00:00"/>
        <d v="2021-07-16T00:00:00"/>
        <d v="2021-07-23T00:00:00"/>
        <d v="2021-07-07T00:00:00"/>
        <d v="2021-07-15T00:00:00"/>
        <d v="2021-07-19T00:00:00"/>
        <d v="2021-07-24T00:00:00"/>
        <d v="2021-07-14T00:00:00"/>
        <d v="2021-07-21T00:00:00"/>
        <d v="2021-06-18T00:00:00"/>
        <d v="2021-07-01T00:00:00"/>
        <d v="2021-06-26T00:00:00"/>
        <d v="2021-07-09T00:00:00"/>
        <d v="2021-07-29T00:00:00"/>
        <d v="2021-07-26T00:00:00"/>
      </sharedItems>
      <fieldGroup par="16" base="6">
        <rangePr groupBy="months" startDate="2020-09-04T00:00:00" endDate="2021-07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7-2021"/>
        </groupItems>
      </fieldGroup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Quarters" numFmtId="0" databaseField="0">
      <fieldGroup base="6">
        <rangePr groupBy="quarters" startDate="2020-09-04T00:00:00" endDate="2021-07-30T00:00:00"/>
        <groupItems count="6">
          <s v="&lt;04-09-2020"/>
          <s v="Qtr1"/>
          <s v="Qtr2"/>
          <s v="Qtr3"/>
          <s v="Qtr4"/>
          <s v="&gt;30-07-2021"/>
        </groupItems>
      </fieldGroup>
    </cacheField>
    <cacheField name="Years" numFmtId="0" databaseField="0">
      <fieldGroup base="6">
        <rangePr groupBy="years" startDate="2020-09-04T00:00:00" endDate="2021-07-30T00:00:00"/>
        <groupItems count="4">
          <s v="&lt;04-09-2020"/>
          <s v="2020"/>
          <s v="2021"/>
          <s v="&gt;30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jangra" refreshedDate="45415.719343402779" createdVersion="6" refreshedVersion="6" minRefreshableVersion="3" recordCount="1002" xr:uid="{1B4FBEE6-EA90-4359-9604-B82AFBC58D00}">
  <cacheSource type="worksheet">
    <worksheetSource ref="A1:P1048576" sheet="Sheet1"/>
  </cacheSource>
  <cacheFields count="16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total cost" numFmtId="0">
      <sharedItems containsString="0" containsBlank="1" containsNumber="1" minValue="0.92" maxValue="98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A00100"/>
    <s v="North"/>
    <s v="Khan"/>
    <x v="0"/>
    <m/>
    <d v="2020-09-01T00:00:00"/>
    <x v="0"/>
    <x v="0"/>
    <n v="140"/>
    <m/>
    <m/>
    <n v="0.5"/>
    <n v="360"/>
    <n v="360"/>
    <s v="Account"/>
  </r>
  <r>
    <s v="A00101"/>
    <s v="South"/>
    <s v="Lopez"/>
    <x v="1"/>
    <m/>
    <d v="2020-09-01T00:00:00"/>
    <x v="1"/>
    <x v="1"/>
    <n v="80"/>
    <m/>
    <m/>
    <n v="0.5"/>
    <n v="90.04"/>
    <n v="90.04"/>
    <s v="Account"/>
  </r>
  <r>
    <s v="A00102"/>
    <s v="Central"/>
    <n v="0"/>
    <x v="2"/>
    <m/>
    <d v="2020-09-01T00:00:00"/>
    <x v="2"/>
    <x v="1"/>
    <n v="80"/>
    <m/>
    <m/>
    <n v="0.25"/>
    <n v="120"/>
    <n v="120"/>
    <s v="P.O."/>
  </r>
  <r>
    <s v="A00103"/>
    <s v="South"/>
    <s v="Lopez"/>
    <x v="2"/>
    <m/>
    <d v="2020-09-01T00:00:00"/>
    <x v="2"/>
    <x v="1"/>
    <n v="80"/>
    <m/>
    <m/>
    <n v="0.25"/>
    <n v="16.25"/>
    <n v="16.25"/>
    <s v="Account"/>
  </r>
  <r>
    <s v="A00104"/>
    <s v="Northwest"/>
    <s v="Cartier"/>
    <x v="2"/>
    <s v="Yes"/>
    <d v="2020-09-01T00:00:00"/>
    <x v="2"/>
    <x v="1"/>
    <n v="80"/>
    <m/>
    <m/>
    <n v="0.25"/>
    <n v="45.24"/>
    <n v="45.24"/>
    <s v="Account"/>
  </r>
  <r>
    <s v="A00105"/>
    <s v="South"/>
    <s v="Lopez"/>
    <x v="0"/>
    <m/>
    <d v="2020-09-01T00:00:00"/>
    <x v="0"/>
    <x v="1"/>
    <n v="80"/>
    <m/>
    <m/>
    <n v="0.25"/>
    <n v="97.63"/>
    <n v="97.63"/>
    <s v="Account"/>
  </r>
  <r>
    <s v="A00106"/>
    <s v="Central"/>
    <s v="Cartier"/>
    <x v="0"/>
    <m/>
    <d v="2020-09-02T00:00:00"/>
    <x v="3"/>
    <x v="0"/>
    <n v="140"/>
    <m/>
    <m/>
    <n v="0.25"/>
    <n v="29.13"/>
    <n v="29.13"/>
    <s v="Account"/>
  </r>
  <r>
    <s v="A00107"/>
    <s v="South"/>
    <s v="Lopez"/>
    <x v="1"/>
    <m/>
    <d v="2020-09-02T00:00:00"/>
    <x v="4"/>
    <x v="1"/>
    <n v="80"/>
    <m/>
    <m/>
    <n v="0.75"/>
    <n v="35.1"/>
    <n v="35.1"/>
    <s v="Account"/>
  </r>
  <r>
    <s v="A00108"/>
    <s v="Northwest"/>
    <s v="Burton"/>
    <x v="2"/>
    <m/>
    <d v="2020-09-02T00:00:00"/>
    <x v="5"/>
    <x v="1"/>
    <n v="80"/>
    <m/>
    <m/>
    <n v="0.25"/>
    <n v="76.7"/>
    <n v="76.7"/>
    <s v="C.O.D."/>
  </r>
  <r>
    <s v="A00109"/>
    <s v="Central"/>
    <s v="Khan"/>
    <x v="3"/>
    <s v="Yes"/>
    <d v="2020-09-02T00:00:00"/>
    <x v="6"/>
    <x v="1"/>
    <n v="80"/>
    <m/>
    <m/>
    <n v="1.5"/>
    <n v="374.08"/>
    <n v="374.08"/>
    <s v="C.O.D."/>
  </r>
  <r>
    <s v="A00110"/>
    <s v="West"/>
    <s v="Burton"/>
    <x v="1"/>
    <m/>
    <d v="2020-09-02T00:00:00"/>
    <x v="7"/>
    <x v="0"/>
    <n v="140"/>
    <m/>
    <m/>
    <n v="4.75"/>
    <n v="832.16"/>
    <n v="832.16"/>
    <s v="Account"/>
  </r>
  <r>
    <s v="A00111"/>
    <s v="South"/>
    <s v="Lopez"/>
    <x v="2"/>
    <s v="Yes"/>
    <d v="2020-09-03T00:00:00"/>
    <x v="8"/>
    <x v="1"/>
    <n v="80"/>
    <m/>
    <m/>
    <n v="0.25"/>
    <n v="70.209999999999994"/>
    <n v="70.209999999999994"/>
    <s v="Account"/>
  </r>
  <r>
    <s v="A00112"/>
    <s v="West"/>
    <s v="Burton"/>
    <x v="0"/>
    <m/>
    <d v="2020-09-04T00:00:00"/>
    <x v="9"/>
    <x v="1"/>
    <n v="80"/>
    <m/>
    <m/>
    <n v="0.5"/>
    <n v="150"/>
    <n v="150"/>
    <s v="P.O."/>
  </r>
  <r>
    <s v="A00113"/>
    <s v="Central"/>
    <s v="Michner"/>
    <x v="0"/>
    <m/>
    <d v="2020-09-04T00:00:00"/>
    <x v="10"/>
    <x v="0"/>
    <n v="140"/>
    <m/>
    <m/>
    <n v="1.5"/>
    <n v="275"/>
    <n v="275"/>
    <s v="C.O.D."/>
  </r>
  <r>
    <s v="A00114"/>
    <s v="Northwest"/>
    <s v="Khan"/>
    <x v="1"/>
    <s v="Yes"/>
    <d v="2020-09-04T00:00:00"/>
    <x v="11"/>
    <x v="1"/>
    <n v="80"/>
    <m/>
    <m/>
    <n v="0.75"/>
    <n v="938"/>
    <n v="938"/>
    <s v="C.O.D."/>
  </r>
  <r>
    <s v="A00115"/>
    <s v="South"/>
    <s v="Lopez"/>
    <x v="0"/>
    <m/>
    <d v="2020-09-05T00:00:00"/>
    <x v="12"/>
    <x v="1"/>
    <n v="80"/>
    <m/>
    <m/>
    <n v="0.25"/>
    <n v="61.25"/>
    <n v="61.25"/>
    <s v="Account"/>
  </r>
  <r>
    <s v="A00116"/>
    <s v="West"/>
    <s v="Burton"/>
    <x v="0"/>
    <m/>
    <d v="2020-09-05T00:00:00"/>
    <x v="13"/>
    <x v="1"/>
    <n v="80"/>
    <m/>
    <m/>
    <n v="1.5"/>
    <n v="48"/>
    <n v="48"/>
    <s v="C.O.D."/>
  </r>
  <r>
    <s v="A00117"/>
    <s v="Northwest"/>
    <s v="Burton"/>
    <x v="0"/>
    <m/>
    <d v="2020-09-07T00:00:00"/>
    <x v="14"/>
    <x v="0"/>
    <n v="140"/>
    <m/>
    <m/>
    <n v="0.25"/>
    <n v="204.28"/>
    <n v="204.28"/>
    <s v="Account"/>
  </r>
  <r>
    <s v="A00118"/>
    <s v="Northwest"/>
    <s v="Cartier"/>
    <x v="1"/>
    <m/>
    <d v="2020-09-08T00:00:00"/>
    <x v="0"/>
    <x v="0"/>
    <n v="140"/>
    <m/>
    <m/>
    <n v="0.5"/>
    <n v="240"/>
    <n v="240"/>
    <s v="Account"/>
  </r>
  <r>
    <s v="A00119"/>
    <s v="Southeast"/>
    <s v="Khan"/>
    <x v="1"/>
    <m/>
    <d v="2020-09-08T00:00:00"/>
    <x v="2"/>
    <x v="0"/>
    <n v="140"/>
    <m/>
    <m/>
    <n v="0.5"/>
    <n v="120"/>
    <n v="120"/>
    <s v="Account"/>
  </r>
  <r>
    <s v="A00120"/>
    <s v="Central"/>
    <s v="Cartier"/>
    <x v="3"/>
    <m/>
    <d v="2020-09-08T00:00:00"/>
    <x v="12"/>
    <x v="1"/>
    <n v="80"/>
    <m/>
    <m/>
    <n v="1.75"/>
    <n v="475"/>
    <n v="475"/>
    <s v="Account"/>
  </r>
  <r>
    <s v="A00121"/>
    <s v="Southeast"/>
    <s v="Khan"/>
    <x v="1"/>
    <m/>
    <d v="2020-09-08T00:00:00"/>
    <x v="13"/>
    <x v="1"/>
    <n v="80"/>
    <m/>
    <m/>
    <n v="1.75"/>
    <n v="341"/>
    <n v="341"/>
    <s v="C.O.D."/>
  </r>
  <r>
    <s v="A00122"/>
    <s v="Northwest"/>
    <s v="Khan"/>
    <x v="0"/>
    <m/>
    <d v="2020-09-08T00:00:00"/>
    <x v="15"/>
    <x v="1"/>
    <n v="80"/>
    <m/>
    <m/>
    <n v="0.75"/>
    <n v="61.18"/>
    <n v="61.18"/>
    <s v="C.O.D."/>
  </r>
  <r>
    <s v="A00123"/>
    <s v="South"/>
    <s v="Lopez"/>
    <x v="1"/>
    <m/>
    <d v="2020-09-08T00:00:00"/>
    <x v="16"/>
    <x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x v="17"/>
    <x v="0"/>
    <n v="140"/>
    <m/>
    <m/>
    <n v="0.5"/>
    <n v="204.28"/>
    <n v="204.28"/>
    <s v="C.O.D."/>
  </r>
  <r>
    <s v="A00125"/>
    <s v="South"/>
    <s v="Lopez"/>
    <x v="0"/>
    <m/>
    <d v="2020-09-09T00:00:00"/>
    <x v="18"/>
    <x v="1"/>
    <n v="80"/>
    <m/>
    <m/>
    <n v="0.5"/>
    <n v="37.92"/>
    <n v="37.92"/>
    <s v="Account"/>
  </r>
  <r>
    <s v="A00126"/>
    <s v="Northwest"/>
    <s v="Burton"/>
    <x v="2"/>
    <s v="Yes"/>
    <d v="2020-09-09T00:00:00"/>
    <x v="18"/>
    <x v="1"/>
    <n v="80"/>
    <m/>
    <m/>
    <n v="0.25"/>
    <n v="88.41"/>
    <n v="88.41"/>
    <s v="Account"/>
  </r>
  <r>
    <s v="A00127"/>
    <s v="South"/>
    <s v="Lopez"/>
    <x v="2"/>
    <m/>
    <d v="2020-09-09T00:00:00"/>
    <x v="18"/>
    <x v="1"/>
    <n v="80"/>
    <m/>
    <m/>
    <n v="0.25"/>
    <n v="202.29"/>
    <n v="202.29"/>
    <s v="Account"/>
  </r>
  <r>
    <s v="A00128"/>
    <s v="West"/>
    <s v="Khan"/>
    <x v="0"/>
    <m/>
    <d v="2020-09-10T00:00:00"/>
    <x v="19"/>
    <x v="1"/>
    <n v="80"/>
    <m/>
    <m/>
    <n v="0.5"/>
    <n v="120"/>
    <n v="120"/>
    <s v="P.O."/>
  </r>
  <r>
    <s v="A00129"/>
    <s v="Northwest"/>
    <s v="Michner"/>
    <x v="2"/>
    <m/>
    <d v="2020-09-11T00:00:00"/>
    <x v="20"/>
    <x v="1"/>
    <n v="80"/>
    <m/>
    <m/>
    <n v="0.25"/>
    <n v="120"/>
    <n v="120"/>
    <s v="Account"/>
  </r>
  <r>
    <s v="A00130"/>
    <s v="Southwest"/>
    <s v="Cartier"/>
    <x v="1"/>
    <m/>
    <d v="2020-09-11T00:00:00"/>
    <x v="0"/>
    <x v="0"/>
    <n v="140"/>
    <m/>
    <m/>
    <n v="0.5"/>
    <n v="535.62"/>
    <n v="535.62"/>
    <s v="C.O.D."/>
  </r>
  <r>
    <s v="A00131"/>
    <s v="Northwest"/>
    <s v="Khan"/>
    <x v="0"/>
    <m/>
    <d v="2020-09-11T00:00:00"/>
    <x v="8"/>
    <x v="0"/>
    <n v="140"/>
    <m/>
    <m/>
    <n v="0.25"/>
    <n v="24.63"/>
    <n v="24.63"/>
    <s v="Account"/>
  </r>
  <r>
    <s v="A00132"/>
    <s v="Northwest"/>
    <s v="Khan"/>
    <x v="1"/>
    <m/>
    <d v="2020-09-11T00:00:00"/>
    <x v="21"/>
    <x v="0"/>
    <n v="140"/>
    <m/>
    <m/>
    <n v="0.5"/>
    <n v="43.26"/>
    <n v="43.26"/>
    <s v="Account"/>
  </r>
  <r>
    <s v="A00133"/>
    <s v="West"/>
    <s v="Khan"/>
    <x v="0"/>
    <m/>
    <d v="2020-09-11T00:00:00"/>
    <x v="6"/>
    <x v="1"/>
    <n v="80"/>
    <m/>
    <m/>
    <n v="0.25"/>
    <n v="21.33"/>
    <n v="21.33"/>
    <s v="Account"/>
  </r>
  <r>
    <s v="A00134"/>
    <s v="West"/>
    <s v="Khan"/>
    <x v="1"/>
    <m/>
    <d v="2020-09-12T00:00:00"/>
    <x v="19"/>
    <x v="1"/>
    <n v="80"/>
    <m/>
    <m/>
    <n v="1"/>
    <n v="0.46"/>
    <n v="0.46"/>
    <s v="C.O.D."/>
  </r>
  <r>
    <s v="A00135"/>
    <s v="Northwest"/>
    <s v="Khan"/>
    <x v="0"/>
    <m/>
    <d v="2020-09-14T00:00:00"/>
    <x v="17"/>
    <x v="0"/>
    <n v="140"/>
    <m/>
    <m/>
    <n v="0.25"/>
    <n v="126.62"/>
    <n v="126.62"/>
    <s v="C.O.D."/>
  </r>
  <r>
    <s v="A00136"/>
    <s v="West"/>
    <s v="Khan"/>
    <x v="1"/>
    <m/>
    <d v="2020-09-14T00:00:00"/>
    <x v="19"/>
    <x v="1"/>
    <n v="80"/>
    <m/>
    <m/>
    <n v="1.5"/>
    <n v="251"/>
    <n v="251"/>
    <s v="Account"/>
  </r>
  <r>
    <s v="A00137"/>
    <s v="Southeast"/>
    <s v="Cartier"/>
    <x v="0"/>
    <s v="Yes"/>
    <d v="2020-09-14T00:00:00"/>
    <x v="22"/>
    <x v="1"/>
    <n v="80"/>
    <m/>
    <m/>
    <n v="0.5"/>
    <n v="395.28"/>
    <n v="395.28"/>
    <s v="P.O."/>
  </r>
  <r>
    <s v="A00138"/>
    <s v="Northwest"/>
    <s v="Michner"/>
    <x v="2"/>
    <s v="Yes"/>
    <d v="2020-09-14T00:00:00"/>
    <x v="23"/>
    <x v="1"/>
    <n v="80"/>
    <m/>
    <m/>
    <n v="0.25"/>
    <n v="36"/>
    <n v="36"/>
    <s v="Account"/>
  </r>
  <r>
    <s v="A00139"/>
    <s v="South"/>
    <s v="Lopez"/>
    <x v="0"/>
    <m/>
    <d v="2020-09-14T00:00:00"/>
    <x v="24"/>
    <x v="1"/>
    <n v="80"/>
    <m/>
    <m/>
    <n v="1.75"/>
    <n v="510.68"/>
    <n v="510.68"/>
    <s v="P.O."/>
  </r>
  <r>
    <s v="A00140"/>
    <s v="Northwest"/>
    <s v="Michner"/>
    <x v="1"/>
    <m/>
    <d v="2020-09-15T00:00:00"/>
    <x v="23"/>
    <x v="0"/>
    <n v="140"/>
    <m/>
    <m/>
    <n v="0.5"/>
    <n v="42.66"/>
    <n v="42.66"/>
    <s v="Account"/>
  </r>
  <r>
    <s v="A00141"/>
    <s v="West"/>
    <s v="Khan"/>
    <x v="1"/>
    <m/>
    <d v="2020-09-16T00:00:00"/>
    <x v="19"/>
    <x v="1"/>
    <n v="80"/>
    <m/>
    <m/>
    <n v="1"/>
    <n v="5.47"/>
    <n v="5.47"/>
    <s v="C.O.D."/>
  </r>
  <r>
    <s v="A00142"/>
    <s v="Northwest"/>
    <s v="Khan"/>
    <x v="0"/>
    <s v="Yes"/>
    <d v="2020-09-16T00:00:00"/>
    <x v="19"/>
    <x v="1"/>
    <n v="80"/>
    <m/>
    <m/>
    <n v="0.25"/>
    <n v="45.24"/>
    <n v="45.24"/>
    <s v="Account"/>
  </r>
  <r>
    <s v="A00143"/>
    <s v="Northwest"/>
    <s v="Burton"/>
    <x v="0"/>
    <m/>
    <d v="2020-09-16T00:00:00"/>
    <x v="5"/>
    <x v="0"/>
    <n v="140"/>
    <m/>
    <m/>
    <n v="0.75"/>
    <n v="199.45"/>
    <n v="199.45"/>
    <s v="C.O.D."/>
  </r>
  <r>
    <s v="A00144"/>
    <s v="Southeast"/>
    <s v="Burton"/>
    <x v="0"/>
    <m/>
    <d v="2020-09-16T00:00:00"/>
    <x v="22"/>
    <x v="0"/>
    <n v="140"/>
    <m/>
    <m/>
    <n v="0.5"/>
    <n v="144"/>
    <n v="144"/>
    <s v="C.O.D."/>
  </r>
  <r>
    <s v="A00145"/>
    <s v="Southeast"/>
    <s v="Burton"/>
    <x v="2"/>
    <m/>
    <d v="2020-09-17T00:00:00"/>
    <x v="6"/>
    <x v="1"/>
    <n v="80"/>
    <m/>
    <m/>
    <n v="0.25"/>
    <n v="6.22"/>
    <n v="6.22"/>
    <s v="C.O.D."/>
  </r>
  <r>
    <s v="A00146"/>
    <s v="Northwest"/>
    <s v="Michner"/>
    <x v="1"/>
    <m/>
    <d v="2020-09-17T00:00:00"/>
    <x v="25"/>
    <x v="0"/>
    <n v="140"/>
    <m/>
    <m/>
    <n v="1"/>
    <n v="36"/>
    <n v="36"/>
    <s v="Account"/>
  </r>
  <r>
    <s v="A00147"/>
    <s v="Central"/>
    <s v="Cartier"/>
    <x v="0"/>
    <m/>
    <d v="2020-09-17T00:00:00"/>
    <x v="25"/>
    <x v="0"/>
    <n v="140"/>
    <m/>
    <m/>
    <n v="0.75"/>
    <n v="40"/>
    <n v="40"/>
    <s v="C.O.D."/>
  </r>
  <r>
    <s v="A00148"/>
    <s v="South"/>
    <s v="Lopez"/>
    <x v="0"/>
    <m/>
    <d v="2020-09-17T00:00:00"/>
    <x v="16"/>
    <x v="1"/>
    <n v="80"/>
    <m/>
    <m/>
    <n v="0.25"/>
    <n v="87.58"/>
    <n v="87.58"/>
    <s v="Account"/>
  </r>
  <r>
    <s v="A00149"/>
    <s v="West"/>
    <s v="Khan"/>
    <x v="1"/>
    <m/>
    <d v="2020-09-21T00:00:00"/>
    <x v="19"/>
    <x v="1"/>
    <n v="80"/>
    <m/>
    <m/>
    <n v="0.5"/>
    <n v="30"/>
    <n v="30"/>
    <s v="C.O.D."/>
  </r>
  <r>
    <s v="A00150"/>
    <s v="Southeast"/>
    <s v="Michner"/>
    <x v="2"/>
    <m/>
    <d v="2020-09-21T00:00:00"/>
    <x v="26"/>
    <x v="1"/>
    <n v="80"/>
    <m/>
    <m/>
    <n v="0.25"/>
    <n v="144"/>
    <n v="144"/>
    <s v="P.O."/>
  </r>
  <r>
    <s v="A00151"/>
    <s v="West"/>
    <s v="Khan"/>
    <x v="1"/>
    <s v="Yes"/>
    <d v="2020-09-21T00:00:00"/>
    <x v="27"/>
    <x v="1"/>
    <n v="80"/>
    <m/>
    <m/>
    <n v="0.75"/>
    <n v="297.51"/>
    <n v="297.51"/>
    <s v="Account"/>
  </r>
  <r>
    <s v="A00152"/>
    <s v="West"/>
    <s v="Michner"/>
    <x v="0"/>
    <m/>
    <d v="2020-09-21T00:00:00"/>
    <x v="28"/>
    <x v="1"/>
    <n v="80"/>
    <m/>
    <m/>
    <n v="0.5"/>
    <n v="64.17"/>
    <n v="64.17"/>
    <s v="P.O."/>
  </r>
  <r>
    <s v="A00153"/>
    <s v="South"/>
    <s v="Lopez"/>
    <x v="2"/>
    <m/>
    <d v="2020-09-22T00:00:00"/>
    <x v="5"/>
    <x v="1"/>
    <n v="80"/>
    <m/>
    <m/>
    <n v="0.25"/>
    <n v="20.48"/>
    <n v="20.48"/>
    <s v="Account"/>
  </r>
  <r>
    <s v="A00154"/>
    <s v="West"/>
    <s v="Khan"/>
    <x v="3"/>
    <m/>
    <d v="2020-09-23T00:00:00"/>
    <x v="23"/>
    <x v="1"/>
    <n v="80"/>
    <m/>
    <m/>
    <n v="1"/>
    <n v="200"/>
    <n v="200"/>
    <s v="C.O.D."/>
  </r>
  <r>
    <s v="A00155"/>
    <s v="Southeast"/>
    <s v="Burton"/>
    <x v="3"/>
    <m/>
    <d v="2020-09-23T00:00:00"/>
    <x v="29"/>
    <x v="1"/>
    <n v="80"/>
    <m/>
    <m/>
    <n v="1.5"/>
    <n v="123.96"/>
    <n v="123.96"/>
    <s v="C.O.D."/>
  </r>
  <r>
    <s v="A00156"/>
    <s v="Central"/>
    <s v="Cartier"/>
    <x v="1"/>
    <m/>
    <d v="2020-09-23T00:00:00"/>
    <x v="10"/>
    <x v="1"/>
    <n v="80"/>
    <m/>
    <m/>
    <n v="0.5"/>
    <n v="193.88"/>
    <n v="193.88"/>
    <s v="Account"/>
  </r>
  <r>
    <s v="A00157"/>
    <s v="Southeast"/>
    <s v="Khan"/>
    <x v="0"/>
    <m/>
    <d v="2020-09-23T00:00:00"/>
    <x v="15"/>
    <x v="0"/>
    <n v="140"/>
    <m/>
    <m/>
    <n v="0.5"/>
    <n v="1.17"/>
    <n v="1.17"/>
    <s v="C.O.D."/>
  </r>
  <r>
    <s v="A00158"/>
    <s v="Central"/>
    <s v="Michner"/>
    <x v="0"/>
    <m/>
    <d v="2020-09-24T00:00:00"/>
    <x v="22"/>
    <x v="0"/>
    <n v="140"/>
    <m/>
    <m/>
    <n v="0.75"/>
    <n v="664.79"/>
    <n v="664.79"/>
    <s v="Account"/>
  </r>
  <r>
    <s v="A00159"/>
    <s v="Northwest"/>
    <s v="Khan"/>
    <x v="2"/>
    <m/>
    <d v="2020-09-24T00:00:00"/>
    <x v="29"/>
    <x v="1"/>
    <n v="80"/>
    <m/>
    <m/>
    <n v="0.25"/>
    <n v="160"/>
    <n v="160"/>
    <s v="Account"/>
  </r>
  <r>
    <s v="A00160"/>
    <s v="Northwest"/>
    <s v="Burton"/>
    <x v="1"/>
    <m/>
    <d v="2020-09-24T00:00:00"/>
    <x v="30"/>
    <x v="0"/>
    <n v="140"/>
    <m/>
    <m/>
    <n v="0.75"/>
    <n v="159.5"/>
    <n v="159.5"/>
    <s v="Account"/>
  </r>
  <r>
    <s v="A00161"/>
    <s v="North"/>
    <s v="Cartier"/>
    <x v="0"/>
    <m/>
    <d v="2020-09-24T00:00:00"/>
    <x v="16"/>
    <x v="0"/>
    <n v="140"/>
    <m/>
    <m/>
    <n v="0.75"/>
    <n v="169.64"/>
    <n v="169.64"/>
    <s v="P.O."/>
  </r>
  <r>
    <s v="A00162"/>
    <s v="Southwest"/>
    <s v="Burton"/>
    <x v="1"/>
    <m/>
    <d v="2020-09-28T00:00:00"/>
    <x v="9"/>
    <x v="0"/>
    <n v="140"/>
    <m/>
    <m/>
    <n v="0.5"/>
    <n v="202.86"/>
    <n v="202.86"/>
    <s v="Account"/>
  </r>
  <r>
    <s v="A00163"/>
    <s v="South"/>
    <s v="Lopez"/>
    <x v="0"/>
    <m/>
    <d v="2020-09-28T00:00:00"/>
    <x v="23"/>
    <x v="1"/>
    <n v="80"/>
    <m/>
    <m/>
    <n v="0.5"/>
    <n v="10.53"/>
    <n v="10.53"/>
    <s v="P.O."/>
  </r>
  <r>
    <s v="A00164"/>
    <s v="Central"/>
    <s v="Michner"/>
    <x v="1"/>
    <m/>
    <d v="2020-09-28T00:00:00"/>
    <x v="31"/>
    <x v="0"/>
    <n v="140"/>
    <m/>
    <m/>
    <n v="0.75"/>
    <n v="1.82"/>
    <n v="1.82"/>
    <s v="C.O.D."/>
  </r>
  <r>
    <s v="A00165"/>
    <s v="South"/>
    <s v="Khan"/>
    <x v="0"/>
    <m/>
    <d v="2020-09-29T00:00:00"/>
    <x v="32"/>
    <x v="0"/>
    <n v="140"/>
    <m/>
    <m/>
    <n v="0.5"/>
    <n v="54.12"/>
    <n v="54.12"/>
    <s v="Account"/>
  </r>
  <r>
    <s v="A00166"/>
    <s v="Northwest"/>
    <s v="Michner"/>
    <x v="2"/>
    <m/>
    <d v="2020-09-29T00:00:00"/>
    <x v="33"/>
    <x v="0"/>
    <n v="140"/>
    <m/>
    <m/>
    <n v="0.25"/>
    <n v="367.71"/>
    <n v="367.71"/>
    <s v="Account"/>
  </r>
  <r>
    <s v="A00167"/>
    <s v="West"/>
    <s v="Lopez"/>
    <x v="0"/>
    <m/>
    <d v="2020-09-29T00:00:00"/>
    <x v="26"/>
    <x v="1"/>
    <n v="80"/>
    <m/>
    <m/>
    <n v="1.5"/>
    <n v="139.04"/>
    <n v="139.04"/>
    <s v="Account"/>
  </r>
  <r>
    <s v="A00168"/>
    <s v="West"/>
    <s v="Khan"/>
    <x v="1"/>
    <m/>
    <d v="2020-09-29T00:00:00"/>
    <x v="31"/>
    <x v="1"/>
    <n v="80"/>
    <m/>
    <m/>
    <n v="0.5"/>
    <n v="50.32"/>
    <n v="50.32"/>
    <s v="P.O."/>
  </r>
  <r>
    <s v="A00169"/>
    <s v="Central"/>
    <s v="Burton"/>
    <x v="3"/>
    <m/>
    <d v="2020-09-29T00:00:00"/>
    <x v="34"/>
    <x v="1"/>
    <n v="80"/>
    <m/>
    <m/>
    <n v="1"/>
    <n v="122.43"/>
    <n v="122.43"/>
    <s v="C.O.D."/>
  </r>
  <r>
    <s v="A00170"/>
    <s v="West"/>
    <s v="Khan"/>
    <x v="0"/>
    <m/>
    <d v="2020-09-29T00:00:00"/>
    <x v="35"/>
    <x v="1"/>
    <n v="80"/>
    <m/>
    <m/>
    <n v="1"/>
    <n v="78.55"/>
    <n v="78.55"/>
    <s v="P.O."/>
  </r>
  <r>
    <s v="A00171"/>
    <s v="Northwest"/>
    <s v="Khan"/>
    <x v="2"/>
    <s v="Yes"/>
    <d v="2020-09-30T00:00:00"/>
    <x v="23"/>
    <x v="1"/>
    <n v="80"/>
    <m/>
    <m/>
    <n v="0.25"/>
    <n v="239.1"/>
    <n v="239.1"/>
    <s v="Account"/>
  </r>
  <r>
    <s v="A00172"/>
    <s v="Central"/>
    <s v="Cartier"/>
    <x v="1"/>
    <m/>
    <d v="2020-09-30T00:00:00"/>
    <x v="26"/>
    <x v="1"/>
    <n v="80"/>
    <m/>
    <m/>
    <n v="0.5"/>
    <n v="61.18"/>
    <n v="61.18"/>
    <s v="C.O.D."/>
  </r>
  <r>
    <s v="A00173"/>
    <s v="Northwest"/>
    <s v="Cartier"/>
    <x v="3"/>
    <m/>
    <d v="2020-09-30T00:00:00"/>
    <x v="36"/>
    <x v="0"/>
    <n v="140"/>
    <m/>
    <m/>
    <n v="2.25"/>
    <n v="800.71"/>
    <n v="800.71"/>
    <s v="Account"/>
  </r>
  <r>
    <s v="A00174"/>
    <s v="Northwest"/>
    <s v="Khan"/>
    <x v="0"/>
    <m/>
    <d v="2020-10-01T00:00:00"/>
    <x v="37"/>
    <x v="1"/>
    <n v="80"/>
    <m/>
    <m/>
    <n v="0.25"/>
    <n v="19.2"/>
    <n v="19.2"/>
    <s v="Account"/>
  </r>
  <r>
    <s v="A00175"/>
    <s v="South"/>
    <s v="Lopez"/>
    <x v="0"/>
    <m/>
    <d v="2020-10-05T00:00:00"/>
    <x v="38"/>
    <x v="1"/>
    <n v="80"/>
    <m/>
    <m/>
    <n v="0.25"/>
    <n v="19.5"/>
    <n v="19.5"/>
    <s v="Account"/>
  </r>
  <r>
    <s v="A00176"/>
    <s v="South"/>
    <s v="Lopez"/>
    <x v="2"/>
    <m/>
    <d v="2020-10-05T00:00:00"/>
    <x v="38"/>
    <x v="1"/>
    <n v="80"/>
    <m/>
    <m/>
    <n v="0.25"/>
    <n v="22.43"/>
    <n v="22.43"/>
    <s v="Account"/>
  </r>
  <r>
    <s v="A00177"/>
    <s v="West"/>
    <s v="Burton"/>
    <x v="0"/>
    <m/>
    <d v="2020-10-05T00:00:00"/>
    <x v="38"/>
    <x v="1"/>
    <n v="80"/>
    <m/>
    <m/>
    <n v="0.5"/>
    <n v="26.58"/>
    <n v="26.58"/>
    <s v="Account"/>
  </r>
  <r>
    <s v="A00178"/>
    <s v="Central"/>
    <s v="Cartier"/>
    <x v="0"/>
    <m/>
    <d v="2020-10-05T00:00:00"/>
    <x v="10"/>
    <x v="1"/>
    <n v="80"/>
    <m/>
    <m/>
    <n v="0.5"/>
    <n v="288.20999999999998"/>
    <n v="288.20999999999998"/>
    <s v="C.O.D."/>
  </r>
  <r>
    <s v="A00179"/>
    <s v="South"/>
    <s v="Lopez"/>
    <x v="1"/>
    <m/>
    <d v="2020-10-05T00:00:00"/>
    <x v="26"/>
    <x v="1"/>
    <n v="80"/>
    <m/>
    <m/>
    <n v="0.5"/>
    <n v="54.24"/>
    <n v="54.24"/>
    <s v="Account"/>
  </r>
  <r>
    <s v="A00180"/>
    <s v="West"/>
    <s v="Lopez"/>
    <x v="0"/>
    <m/>
    <d v="2020-10-06T00:00:00"/>
    <x v="26"/>
    <x v="1"/>
    <n v="80"/>
    <m/>
    <m/>
    <n v="0.25"/>
    <n v="332.4"/>
    <n v="332.4"/>
    <s v="P.O."/>
  </r>
  <r>
    <s v="A00181"/>
    <s v="Northwest"/>
    <s v="Khan"/>
    <x v="0"/>
    <m/>
    <d v="2020-10-06T00:00:00"/>
    <x v="39"/>
    <x v="0"/>
    <n v="140"/>
    <m/>
    <m/>
    <n v="0.75"/>
    <n v="124.16"/>
    <n v="124.16"/>
    <s v="C.O.D."/>
  </r>
  <r>
    <s v="A00182"/>
    <s v="Central"/>
    <s v="Burton"/>
    <x v="2"/>
    <m/>
    <d v="2020-10-06T00:00:00"/>
    <x v="37"/>
    <x v="1"/>
    <n v="80"/>
    <m/>
    <m/>
    <n v="0.25"/>
    <n v="21.63"/>
    <n v="21.63"/>
    <s v="Account"/>
  </r>
  <r>
    <s v="A00183"/>
    <s v="Northwest"/>
    <s v="Khan"/>
    <x v="0"/>
    <m/>
    <d v="2020-10-07T00:00:00"/>
    <x v="26"/>
    <x v="0"/>
    <n v="140"/>
    <m/>
    <s v="Yes"/>
    <n v="0.25"/>
    <n v="33"/>
    <n v="0"/>
    <s v="C.O.D."/>
  </r>
  <r>
    <s v="A00184"/>
    <s v="Northwest"/>
    <s v="Khan"/>
    <x v="0"/>
    <m/>
    <d v="2020-10-07T00:00:00"/>
    <x v="26"/>
    <x v="0"/>
    <n v="140"/>
    <m/>
    <m/>
    <n v="0.5"/>
    <n v="154.5"/>
    <n v="154.5"/>
    <s v="C.O.D."/>
  </r>
  <r>
    <s v="A00185"/>
    <s v="South"/>
    <s v="Lopez"/>
    <x v="3"/>
    <m/>
    <d v="2020-10-07T00:00:00"/>
    <x v="40"/>
    <x v="1"/>
    <n v="80"/>
    <m/>
    <m/>
    <n v="1"/>
    <n v="48.75"/>
    <n v="48.75"/>
    <s v="Account"/>
  </r>
  <r>
    <s v="A00186"/>
    <s v="South"/>
    <s v="Lopez"/>
    <x v="2"/>
    <m/>
    <d v="2020-10-08T00:00:00"/>
    <x v="40"/>
    <x v="1"/>
    <n v="80"/>
    <m/>
    <m/>
    <n v="0.25"/>
    <n v="76.17"/>
    <n v="76.17"/>
    <s v="Account"/>
  </r>
  <r>
    <s v="A00187"/>
    <s v="Northwest"/>
    <s v="Khan"/>
    <x v="1"/>
    <m/>
    <d v="2020-10-08T00:00:00"/>
    <x v="41"/>
    <x v="1"/>
    <n v="80"/>
    <m/>
    <m/>
    <n v="0.75"/>
    <n v="117"/>
    <n v="117"/>
    <s v="C.O.D."/>
  </r>
  <r>
    <s v="A00188"/>
    <s v="Northwest"/>
    <s v="Cartier"/>
    <x v="3"/>
    <m/>
    <d v="2020-10-08T00:00:00"/>
    <x v="11"/>
    <x v="0"/>
    <n v="140"/>
    <m/>
    <m/>
    <n v="1.5"/>
    <n v="1575.97"/>
    <n v="1575.97"/>
    <s v="C.O.D."/>
  </r>
  <r>
    <s v="A00189"/>
    <s v="West"/>
    <s v="Khan"/>
    <x v="1"/>
    <m/>
    <d v="2020-10-08T00:00:00"/>
    <x v="36"/>
    <x v="1"/>
    <n v="80"/>
    <m/>
    <m/>
    <n v="0.5"/>
    <n v="21.33"/>
    <n v="21.33"/>
    <s v="P.O."/>
  </r>
  <r>
    <s v="A00190"/>
    <s v="Southeast"/>
    <s v="Michner"/>
    <x v="1"/>
    <m/>
    <d v="2020-10-08T00:00:00"/>
    <x v="42"/>
    <x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x v="43"/>
    <x v="0"/>
    <n v="140"/>
    <m/>
    <m/>
    <n v="4.75"/>
    <n v="1123.97"/>
    <n v="1123.97"/>
    <s v="C.O.D."/>
  </r>
  <r>
    <s v="A00192"/>
    <s v="Central"/>
    <s v="Burton"/>
    <x v="0"/>
    <m/>
    <d v="2020-10-12T00:00:00"/>
    <x v="37"/>
    <x v="0"/>
    <n v="140"/>
    <m/>
    <m/>
    <n v="1"/>
    <n v="128.97999999999999"/>
    <n v="128.97999999999999"/>
    <s v="Account"/>
  </r>
  <r>
    <s v="A00193"/>
    <s v="West"/>
    <s v="Khan"/>
    <x v="1"/>
    <m/>
    <d v="2020-10-12T00:00:00"/>
    <x v="27"/>
    <x v="1"/>
    <n v="80"/>
    <m/>
    <m/>
    <n v="0.5"/>
    <n v="144"/>
    <n v="144"/>
    <s v="P.O."/>
  </r>
  <r>
    <s v="A00194"/>
    <s v="Central"/>
    <s v="Michner"/>
    <x v="0"/>
    <m/>
    <d v="2020-10-12T00:00:00"/>
    <x v="30"/>
    <x v="0"/>
    <n v="140"/>
    <m/>
    <m/>
    <n v="1"/>
    <n v="1211.83"/>
    <n v="1211.83"/>
    <s v="Account"/>
  </r>
  <r>
    <s v="A00195"/>
    <s v="South"/>
    <s v="Michner"/>
    <x v="1"/>
    <m/>
    <d v="2020-10-12T00:00:00"/>
    <x v="36"/>
    <x v="1"/>
    <n v="80"/>
    <m/>
    <m/>
    <n v="0.5"/>
    <n v="54.12"/>
    <n v="54.12"/>
    <s v="Account"/>
  </r>
  <r>
    <s v="A00196"/>
    <s v="Northwest"/>
    <s v="Michner"/>
    <x v="0"/>
    <s v="Yes"/>
    <d v="2020-10-12T00:00:00"/>
    <x v="44"/>
    <x v="1"/>
    <n v="80"/>
    <m/>
    <m/>
    <n v="0.5"/>
    <n v="55.94"/>
    <n v="55.94"/>
    <s v="C.O.D."/>
  </r>
  <r>
    <s v="A00197"/>
    <s v="Southeast"/>
    <s v="Michner"/>
    <x v="0"/>
    <s v="Yes"/>
    <d v="2020-10-13T00:00:00"/>
    <x v="31"/>
    <x v="1"/>
    <n v="80"/>
    <m/>
    <m/>
    <n v="0.5"/>
    <n v="11.06"/>
    <n v="11.06"/>
    <s v="P.O."/>
  </r>
  <r>
    <s v="A00198"/>
    <s v="West"/>
    <s v="Khan"/>
    <x v="3"/>
    <m/>
    <d v="2020-10-13T00:00:00"/>
    <x v="31"/>
    <x v="1"/>
    <n v="80"/>
    <m/>
    <m/>
    <n v="2"/>
    <n v="77.17"/>
    <n v="77.17"/>
    <s v="Account"/>
  </r>
  <r>
    <s v="A00199"/>
    <s v="Northwest"/>
    <s v="Khan"/>
    <x v="0"/>
    <m/>
    <d v="2020-10-14T00:00:00"/>
    <x v="26"/>
    <x v="0"/>
    <n v="140"/>
    <m/>
    <m/>
    <n v="0.5"/>
    <n v="66.16"/>
    <n v="66.16"/>
    <s v="Account"/>
  </r>
  <r>
    <s v="A00200"/>
    <s v="Southwest"/>
    <s v="Michner"/>
    <x v="2"/>
    <m/>
    <d v="2020-10-14T00:00:00"/>
    <x v="31"/>
    <x v="1"/>
    <n v="80"/>
    <m/>
    <m/>
    <n v="0.25"/>
    <n v="27.95"/>
    <n v="27.95"/>
    <s v="Account"/>
  </r>
  <r>
    <s v="A00201"/>
    <s v="West"/>
    <s v="Khan"/>
    <x v="0"/>
    <m/>
    <d v="2020-10-14T00:00:00"/>
    <x v="31"/>
    <x v="1"/>
    <n v="80"/>
    <m/>
    <m/>
    <n v="1"/>
    <n v="216.31"/>
    <n v="216.31"/>
    <s v="C.O.D."/>
  </r>
  <r>
    <s v="A00202"/>
    <s v="Central"/>
    <s v="Burton"/>
    <x v="3"/>
    <m/>
    <d v="2020-10-14T00:00:00"/>
    <x v="45"/>
    <x v="0"/>
    <n v="140"/>
    <m/>
    <m/>
    <n v="2"/>
    <n v="619.51"/>
    <n v="619.51"/>
    <s v="P.O."/>
  </r>
  <r>
    <s v="A00203"/>
    <s v="West"/>
    <s v="Michner"/>
    <x v="1"/>
    <m/>
    <d v="2020-10-14T00:00:00"/>
    <x v="11"/>
    <x v="1"/>
    <n v="80"/>
    <m/>
    <m/>
    <n v="0.5"/>
    <n v="3.12"/>
    <n v="3.12"/>
    <s v="C.O.D."/>
  </r>
  <r>
    <s v="A00204"/>
    <s v="Central"/>
    <s v="Michner"/>
    <x v="0"/>
    <m/>
    <d v="2020-10-15T00:00:00"/>
    <x v="46"/>
    <x v="1"/>
    <n v="80"/>
    <m/>
    <m/>
    <n v="0.75"/>
    <n v="163.26"/>
    <n v="163.26"/>
    <s v="Account"/>
  </r>
  <r>
    <s v="A00205"/>
    <s v="South"/>
    <s v="Lopez"/>
    <x v="2"/>
    <m/>
    <d v="2020-10-15T00:00:00"/>
    <x v="15"/>
    <x v="1"/>
    <n v="80"/>
    <m/>
    <m/>
    <n v="0.25"/>
    <n v="65.25"/>
    <n v="65.25"/>
    <s v="Account"/>
  </r>
  <r>
    <s v="A00206"/>
    <s v="West"/>
    <s v="Michner"/>
    <x v="2"/>
    <m/>
    <d v="2020-10-15T00:00:00"/>
    <x v="11"/>
    <x v="1"/>
    <n v="80"/>
    <m/>
    <m/>
    <n v="0.25"/>
    <n v="30"/>
    <n v="30"/>
    <s v="P.O."/>
  </r>
  <r>
    <s v="A00207"/>
    <s v="West"/>
    <s v="Michner"/>
    <x v="1"/>
    <m/>
    <d v="2020-10-15T00:00:00"/>
    <x v="11"/>
    <x v="1"/>
    <n v="80"/>
    <m/>
    <m/>
    <n v="0.5"/>
    <n v="105.84"/>
    <n v="105.84"/>
    <s v="Account"/>
  </r>
  <r>
    <s v="A00208"/>
    <s v="Northwest"/>
    <s v="Burton"/>
    <x v="1"/>
    <m/>
    <d v="2020-10-19T00:00:00"/>
    <x v="30"/>
    <x v="0"/>
    <n v="140"/>
    <m/>
    <m/>
    <n v="1"/>
    <n v="547.09"/>
    <n v="547.09"/>
    <s v="C.O.D."/>
  </r>
  <r>
    <s v="A00209"/>
    <s v="West"/>
    <s v="Michner"/>
    <x v="1"/>
    <m/>
    <d v="2020-10-19T00:00:00"/>
    <x v="28"/>
    <x v="1"/>
    <n v="80"/>
    <m/>
    <m/>
    <n v="1"/>
    <n v="120"/>
    <n v="120"/>
    <s v="P.O."/>
  </r>
  <r>
    <s v="A00210"/>
    <s v="Northwest"/>
    <s v="Khan"/>
    <x v="0"/>
    <m/>
    <d v="2020-10-20T00:00:00"/>
    <x v="47"/>
    <x v="1"/>
    <n v="80"/>
    <m/>
    <m/>
    <n v="0.25"/>
    <n v="30"/>
    <n v="30"/>
    <s v="Account"/>
  </r>
  <r>
    <s v="A00211"/>
    <s v="Central"/>
    <s v="Cartier"/>
    <x v="2"/>
    <m/>
    <d v="2020-10-20T00:00:00"/>
    <x v="34"/>
    <x v="1"/>
    <n v="80"/>
    <m/>
    <m/>
    <n v="0.25"/>
    <n v="27.63"/>
    <n v="27.63"/>
    <s v="Account"/>
  </r>
  <r>
    <s v="A00212"/>
    <s v="Central"/>
    <s v="Burton"/>
    <x v="0"/>
    <m/>
    <d v="2020-10-21T00:00:00"/>
    <x v="48"/>
    <x v="1"/>
    <n v="80"/>
    <m/>
    <m/>
    <n v="0.25"/>
    <n v="250.42"/>
    <n v="250.42"/>
    <s v="Account"/>
  </r>
  <r>
    <s v="A00213"/>
    <s v="Northwest"/>
    <s v="Michner"/>
    <x v="0"/>
    <s v="Yes"/>
    <d v="2020-10-21T00:00:00"/>
    <x v="30"/>
    <x v="0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x v="11"/>
    <x v="0"/>
    <n v="140"/>
    <m/>
    <m/>
    <n v="0.25"/>
    <n v="33"/>
    <n v="33"/>
    <s v="Account"/>
  </r>
  <r>
    <s v="A00215"/>
    <s v="West"/>
    <s v="Michner"/>
    <x v="0"/>
    <m/>
    <d v="2020-10-21T00:00:00"/>
    <x v="11"/>
    <x v="1"/>
    <n v="80"/>
    <m/>
    <m/>
    <n v="0.75"/>
    <n v="126"/>
    <n v="126"/>
    <s v="P.O."/>
  </r>
  <r>
    <s v="A00216"/>
    <s v="Central"/>
    <s v="Michner"/>
    <x v="4"/>
    <m/>
    <d v="2020-10-21T00:00:00"/>
    <x v="49"/>
    <x v="0"/>
    <n v="140"/>
    <m/>
    <m/>
    <n v="8.25"/>
    <n v="4946"/>
    <n v="4946"/>
    <s v="Account"/>
  </r>
  <r>
    <s v="A00217"/>
    <s v="Southeast"/>
    <s v="Michner"/>
    <x v="1"/>
    <s v="Yes"/>
    <d v="2020-10-22T00:00:00"/>
    <x v="50"/>
    <x v="1"/>
    <n v="80"/>
    <m/>
    <m/>
    <n v="0.5"/>
    <n v="33.54"/>
    <n v="33.54"/>
    <s v="P.O."/>
  </r>
  <r>
    <s v="A00218"/>
    <s v="Central"/>
    <s v="Burton"/>
    <x v="0"/>
    <m/>
    <d v="2020-10-24T00:00:00"/>
    <x v="48"/>
    <x v="0"/>
    <n v="140"/>
    <m/>
    <m/>
    <n v="0.25"/>
    <n v="25"/>
    <n v="25"/>
    <s v="Account"/>
  </r>
  <r>
    <s v="A00219"/>
    <s v="West"/>
    <s v="Khan"/>
    <x v="0"/>
    <m/>
    <d v="2020-10-24T00:00:00"/>
    <x v="34"/>
    <x v="1"/>
    <n v="80"/>
    <m/>
    <m/>
    <n v="0.5"/>
    <n v="28.59"/>
    <n v="28.59"/>
    <s v="Account"/>
  </r>
  <r>
    <s v="A00220"/>
    <s v="West"/>
    <s v="Burton"/>
    <x v="1"/>
    <m/>
    <d v="2020-10-24T00:00:00"/>
    <x v="51"/>
    <x v="0"/>
    <n v="140"/>
    <m/>
    <m/>
    <n v="2.5"/>
    <n v="213.48"/>
    <n v="213.48"/>
    <s v="Account"/>
  </r>
  <r>
    <s v="A00221"/>
    <s v="West"/>
    <s v="Khan"/>
    <x v="0"/>
    <m/>
    <d v="2020-10-26T00:00:00"/>
    <x v="31"/>
    <x v="1"/>
    <n v="80"/>
    <m/>
    <m/>
    <n v="0.5"/>
    <n v="83.44"/>
    <n v="83.44"/>
    <s v="Account"/>
  </r>
  <r>
    <s v="A00222"/>
    <s v="Southeast"/>
    <s v="Khan"/>
    <x v="3"/>
    <m/>
    <d v="2020-10-26T00:00:00"/>
    <x v="16"/>
    <x v="0"/>
    <n v="140"/>
    <m/>
    <m/>
    <n v="1"/>
    <n v="25"/>
    <n v="25"/>
    <s v="C.O.D."/>
  </r>
  <r>
    <s v="A00223"/>
    <s v="South"/>
    <s v="Lopez"/>
    <x v="0"/>
    <m/>
    <d v="2020-10-27T00:00:00"/>
    <x v="16"/>
    <x v="1"/>
    <n v="80"/>
    <m/>
    <m/>
    <n v="0.25"/>
    <n v="67.959999999999994"/>
    <n v="67.959999999999994"/>
    <s v="Account"/>
  </r>
  <r>
    <s v="A00224"/>
    <s v="West"/>
    <s v="Khan"/>
    <x v="1"/>
    <m/>
    <d v="2020-10-27T00:00:00"/>
    <x v="52"/>
    <x v="1"/>
    <n v="80"/>
    <m/>
    <m/>
    <n v="0.5"/>
    <n v="172.02"/>
    <n v="172.02"/>
    <s v="P.O."/>
  </r>
  <r>
    <s v="A00225"/>
    <s v="South"/>
    <s v="Lopez"/>
    <x v="0"/>
    <m/>
    <d v="2020-10-27T00:00:00"/>
    <x v="53"/>
    <x v="1"/>
    <n v="80"/>
    <m/>
    <m/>
    <n v="0.5"/>
    <n v="102.22"/>
    <n v="102.22"/>
    <s v="P.O."/>
  </r>
  <r>
    <s v="A00226"/>
    <s v="South"/>
    <s v="Lopez"/>
    <x v="1"/>
    <m/>
    <d v="2020-10-28T00:00:00"/>
    <x v="42"/>
    <x v="1"/>
    <n v="80"/>
    <m/>
    <m/>
    <n v="0.5"/>
    <n v="373.55"/>
    <n v="373.55"/>
    <s v="Account"/>
  </r>
  <r>
    <s v="A00227"/>
    <s v="South"/>
    <s v="Lopez"/>
    <x v="4"/>
    <m/>
    <d v="2020-10-28T00:00:00"/>
    <x v="43"/>
    <x v="2"/>
    <n v="195"/>
    <m/>
    <m/>
    <n v="2.75"/>
    <n v="1249.0899999999999"/>
    <n v="1249.0899999999999"/>
    <s v="Account"/>
  </r>
  <r>
    <s v="A00228"/>
    <s v="Northwest"/>
    <s v="Khan"/>
    <x v="2"/>
    <m/>
    <d v="2020-10-29T00:00:00"/>
    <x v="48"/>
    <x v="1"/>
    <n v="80"/>
    <m/>
    <m/>
    <n v="0.25"/>
    <n v="240"/>
    <n v="240"/>
    <s v="Account"/>
  </r>
  <r>
    <s v="A00229"/>
    <s v="Northwest"/>
    <s v="Cartier"/>
    <x v="2"/>
    <m/>
    <d v="2020-10-29T00:00:00"/>
    <x v="36"/>
    <x v="1"/>
    <n v="80"/>
    <m/>
    <m/>
    <n v="0.25"/>
    <n v="27"/>
    <n v="27"/>
    <s v="C.O.D."/>
  </r>
  <r>
    <s v="A00230"/>
    <s v="West"/>
    <s v="Khan"/>
    <x v="1"/>
    <m/>
    <d v="2020-11-02T00:00:00"/>
    <x v="27"/>
    <x v="0"/>
    <n v="140"/>
    <m/>
    <m/>
    <n v="1"/>
    <n v="228.63"/>
    <n v="228.63"/>
    <s v="C.O.D."/>
  </r>
  <r>
    <s v="A00231"/>
    <s v="West"/>
    <s v="Michner"/>
    <x v="0"/>
    <m/>
    <d v="2020-11-02T00:00:00"/>
    <x v="28"/>
    <x v="1"/>
    <n v="80"/>
    <m/>
    <m/>
    <n v="0.5"/>
    <n v="26.58"/>
    <n v="26.58"/>
    <s v="Account"/>
  </r>
  <r>
    <s v="A00232"/>
    <s v="North"/>
    <s v="Michner"/>
    <x v="1"/>
    <m/>
    <d v="2020-11-02T00:00:00"/>
    <x v="54"/>
    <x v="0"/>
    <n v="140"/>
    <m/>
    <m/>
    <n v="0.75"/>
    <n v="5.71"/>
    <n v="5.71"/>
    <s v="Account"/>
  </r>
  <r>
    <s v="A00233"/>
    <s v="Central"/>
    <s v="Michner"/>
    <x v="1"/>
    <m/>
    <d v="2020-11-02T00:00:00"/>
    <x v="55"/>
    <x v="0"/>
    <n v="140"/>
    <m/>
    <m/>
    <n v="0.5"/>
    <n v="263.05"/>
    <n v="263.05"/>
    <s v="C.O.D."/>
  </r>
  <r>
    <s v="A00234"/>
    <s v="Southeast"/>
    <s v="Cartier"/>
    <x v="1"/>
    <m/>
    <d v="2020-11-02T00:00:00"/>
    <x v="56"/>
    <x v="0"/>
    <n v="140"/>
    <m/>
    <m/>
    <n v="1.75"/>
    <n v="8.25"/>
    <n v="8.25"/>
    <s v="Account"/>
  </r>
  <r>
    <s v="A00235"/>
    <s v="Southeast"/>
    <s v="Khan"/>
    <x v="1"/>
    <m/>
    <d v="2020-11-03T00:00:00"/>
    <x v="42"/>
    <x v="1"/>
    <n v="80"/>
    <m/>
    <m/>
    <n v="0.5"/>
    <n v="15.63"/>
    <n v="15.63"/>
    <s v="Account"/>
  </r>
  <r>
    <s v="A00236"/>
    <s v="Central"/>
    <s v="Michner"/>
    <x v="1"/>
    <m/>
    <d v="2020-11-03T00:00:00"/>
    <x v="35"/>
    <x v="1"/>
    <n v="80"/>
    <m/>
    <m/>
    <n v="0.5"/>
    <n v="15.63"/>
    <n v="15.63"/>
    <s v="Account"/>
  </r>
  <r>
    <s v="A00237"/>
    <s v="Southeast"/>
    <s v="Burton"/>
    <x v="0"/>
    <m/>
    <d v="2020-11-03T00:00:00"/>
    <x v="7"/>
    <x v="1"/>
    <n v="80"/>
    <m/>
    <m/>
    <n v="0.75"/>
    <n v="28.5"/>
    <n v="28.5"/>
    <s v="C.O.D."/>
  </r>
  <r>
    <s v="A00238"/>
    <s v="West"/>
    <s v="Khan"/>
    <x v="1"/>
    <m/>
    <d v="2020-11-04T00:00:00"/>
    <x v="57"/>
    <x v="1"/>
    <n v="80"/>
    <m/>
    <m/>
    <n v="0.5"/>
    <n v="748.44"/>
    <n v="748.44"/>
    <s v="Account"/>
  </r>
  <r>
    <s v="A00239"/>
    <s v="West"/>
    <s v="Michner"/>
    <x v="4"/>
    <m/>
    <d v="2020-11-04T00:00:00"/>
    <x v="16"/>
    <x v="1"/>
    <n v="80"/>
    <m/>
    <m/>
    <n v="1"/>
    <n v="86.36"/>
    <n v="86.36"/>
    <s v="P.O."/>
  </r>
  <r>
    <s v="A00240"/>
    <s v="North"/>
    <s v="Cartier"/>
    <x v="2"/>
    <m/>
    <d v="2020-11-04T00:00:00"/>
    <x v="16"/>
    <x v="1"/>
    <n v="80"/>
    <m/>
    <m/>
    <n v="0.25"/>
    <n v="108"/>
    <n v="108"/>
    <s v="P.O."/>
  </r>
  <r>
    <s v="A00241"/>
    <s v="Central"/>
    <s v="Cartier"/>
    <x v="1"/>
    <m/>
    <d v="2020-11-04T00:00:00"/>
    <x v="34"/>
    <x v="0"/>
    <n v="140"/>
    <m/>
    <m/>
    <n v="0.5"/>
    <n v="279.31"/>
    <n v="279.31"/>
    <s v="Account"/>
  </r>
  <r>
    <s v="A00242"/>
    <s v="West"/>
    <s v="Khan"/>
    <x v="0"/>
    <m/>
    <d v="2020-11-04T00:00:00"/>
    <x v="35"/>
    <x v="1"/>
    <n v="80"/>
    <m/>
    <m/>
    <n v="0.5"/>
    <n v="25.26"/>
    <n v="25.26"/>
    <s v="Account"/>
  </r>
  <r>
    <s v="A00243"/>
    <s v="Central"/>
    <s v="Cartier"/>
    <x v="1"/>
    <m/>
    <d v="2020-11-05T00:00:00"/>
    <x v="36"/>
    <x v="1"/>
    <n v="80"/>
    <m/>
    <m/>
    <n v="1"/>
    <n v="351.02"/>
    <n v="351.02"/>
    <s v="C.O.D."/>
  </r>
  <r>
    <s v="A00244"/>
    <s v="West"/>
    <s v="Michner"/>
    <x v="1"/>
    <m/>
    <d v="2020-11-05T00:00:00"/>
    <x v="28"/>
    <x v="1"/>
    <n v="80"/>
    <m/>
    <m/>
    <n v="0.5"/>
    <n v="27.95"/>
    <n v="27.95"/>
    <s v="Account"/>
  </r>
  <r>
    <s v="A00245"/>
    <s v="Northwest"/>
    <s v="Burton"/>
    <x v="0"/>
    <m/>
    <d v="2020-11-07T00:00:00"/>
    <x v="58"/>
    <x v="0"/>
    <n v="140"/>
    <m/>
    <m/>
    <n v="0.75"/>
    <n v="62.13"/>
    <n v="62.13"/>
    <s v="Account"/>
  </r>
  <r>
    <s v="A00246"/>
    <s v="South"/>
    <s v="Lopez"/>
    <x v="4"/>
    <m/>
    <d v="2020-11-09T00:00:00"/>
    <x v="59"/>
    <x v="1"/>
    <n v="80"/>
    <m/>
    <m/>
    <n v="7"/>
    <n v="3396.25"/>
    <n v="3396.25"/>
    <s v="P.O."/>
  </r>
  <r>
    <s v="A00247"/>
    <s v="East"/>
    <s v="Ling"/>
    <x v="1"/>
    <m/>
    <d v="2020-11-09T00:00:00"/>
    <x v="60"/>
    <x v="0"/>
    <n v="140"/>
    <m/>
    <m/>
    <n v="0.5"/>
    <n v="22"/>
    <n v="22"/>
    <s v="Account"/>
  </r>
  <r>
    <s v="A00248"/>
    <s v="West"/>
    <s v="Khan"/>
    <x v="1"/>
    <m/>
    <d v="2020-11-10T00:00:00"/>
    <x v="58"/>
    <x v="1"/>
    <n v="80"/>
    <m/>
    <m/>
    <n v="0.5"/>
    <n v="163.37"/>
    <n v="163.37"/>
    <s v="P.O."/>
  </r>
  <r>
    <s v="A00249"/>
    <s v="South"/>
    <s v="Lopez"/>
    <x v="0"/>
    <m/>
    <d v="2020-11-11T00:00:00"/>
    <x v="28"/>
    <x v="1"/>
    <n v="80"/>
    <m/>
    <m/>
    <n v="0.25"/>
    <n v="25.41"/>
    <n v="25.41"/>
    <s v="Account"/>
  </r>
  <r>
    <s v="A00250"/>
    <s v="Southeast"/>
    <s v="Cartier"/>
    <x v="1"/>
    <m/>
    <d v="2020-11-11T00:00:00"/>
    <x v="61"/>
    <x v="0"/>
    <n v="140"/>
    <m/>
    <m/>
    <n v="0.75"/>
    <n v="182.7"/>
    <n v="182.7"/>
    <s v="C.O.D."/>
  </r>
  <r>
    <s v="A00251"/>
    <s v="Southeast"/>
    <s v="Khan"/>
    <x v="1"/>
    <m/>
    <d v="2020-11-11T00:00:00"/>
    <x v="42"/>
    <x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x v="43"/>
    <x v="0"/>
    <n v="140"/>
    <m/>
    <m/>
    <n v="0.5"/>
    <n v="115.22"/>
    <n v="115.22"/>
    <s v="Account"/>
  </r>
  <r>
    <s v="A00253"/>
    <s v="Northwest"/>
    <s v="Cartier"/>
    <x v="1"/>
    <m/>
    <d v="2020-11-12T00:00:00"/>
    <x v="44"/>
    <x v="0"/>
    <n v="140"/>
    <m/>
    <m/>
    <n v="0.75"/>
    <n v="340.45"/>
    <n v="340.45"/>
    <s v="C.O.D."/>
  </r>
  <r>
    <s v="A00254"/>
    <s v="West"/>
    <s v="Khan"/>
    <x v="0"/>
    <m/>
    <d v="2020-11-12T00:00:00"/>
    <x v="59"/>
    <x v="1"/>
    <n v="80"/>
    <m/>
    <m/>
    <n v="0.5"/>
    <n v="12"/>
    <n v="12"/>
    <s v="Account"/>
  </r>
  <r>
    <s v="A00255"/>
    <s v="Southeast"/>
    <s v="Khan"/>
    <x v="1"/>
    <m/>
    <d v="2020-11-13T00:00:00"/>
    <x v="34"/>
    <x v="1"/>
    <n v="80"/>
    <m/>
    <m/>
    <n v="0.5"/>
    <n v="36.75"/>
    <n v="36.75"/>
    <s v="Account"/>
  </r>
  <r>
    <s v="A00256"/>
    <s v="South"/>
    <s v="Lopez"/>
    <x v="4"/>
    <m/>
    <d v="2020-11-14T00:00:00"/>
    <x v="62"/>
    <x v="1"/>
    <n v="80"/>
    <m/>
    <m/>
    <n v="1.75"/>
    <n v="183.95"/>
    <n v="183.95"/>
    <s v="P.O."/>
  </r>
  <r>
    <s v="A00257"/>
    <s v="West"/>
    <s v="Khan"/>
    <x v="0"/>
    <s v="Yes"/>
    <d v="2020-11-14T00:00:00"/>
    <x v="35"/>
    <x v="1"/>
    <n v="80"/>
    <m/>
    <m/>
    <n v="0.25"/>
    <n v="26.58"/>
    <n v="26.58"/>
    <s v="P.O."/>
  </r>
  <r>
    <s v="A00258"/>
    <s v="West"/>
    <s v="Khan"/>
    <x v="0"/>
    <m/>
    <d v="2020-11-16T00:00:00"/>
    <x v="35"/>
    <x v="1"/>
    <n v="80"/>
    <m/>
    <m/>
    <n v="0.5"/>
    <n v="13.42"/>
    <n v="13.42"/>
    <s v="C.O.D."/>
  </r>
  <r>
    <s v="A00259"/>
    <s v="West"/>
    <s v="Khan"/>
    <x v="4"/>
    <m/>
    <d v="2020-11-16T00:00:00"/>
    <x v="61"/>
    <x v="1"/>
    <n v="80"/>
    <m/>
    <m/>
    <n v="1"/>
    <n v="324"/>
    <n v="324"/>
    <s v="P.O."/>
  </r>
  <r>
    <s v="A00260"/>
    <s v="Southeast"/>
    <s v="Khan"/>
    <x v="1"/>
    <m/>
    <d v="2020-11-17T00:00:00"/>
    <x v="58"/>
    <x v="0"/>
    <n v="140"/>
    <m/>
    <m/>
    <n v="0.5"/>
    <n v="504.21"/>
    <n v="504.21"/>
    <s v="C.O.D."/>
  </r>
  <r>
    <s v="A00261"/>
    <s v="Central"/>
    <s v="Khan"/>
    <x v="0"/>
    <s v="Yes"/>
    <d v="2020-11-17T00:00:00"/>
    <x v="63"/>
    <x v="0"/>
    <n v="140"/>
    <m/>
    <m/>
    <n v="0.5"/>
    <n v="338.07"/>
    <n v="338.07"/>
    <s v="Account"/>
  </r>
  <r>
    <s v="A00262"/>
    <s v="Southeast"/>
    <s v="Burton"/>
    <x v="0"/>
    <m/>
    <d v="2020-11-18T00:00:00"/>
    <x v="42"/>
    <x v="0"/>
    <n v="140"/>
    <m/>
    <m/>
    <n v="1.5"/>
    <n v="0.98"/>
    <n v="0.98"/>
    <s v="C.O.D."/>
  </r>
  <r>
    <s v="A00263"/>
    <s v="Southeast"/>
    <s v="Khan"/>
    <x v="0"/>
    <m/>
    <d v="2020-11-18T00:00:00"/>
    <x v="42"/>
    <x v="1"/>
    <n v="80"/>
    <m/>
    <m/>
    <n v="0.5"/>
    <n v="14.88"/>
    <n v="14.88"/>
    <s v="Account"/>
  </r>
  <r>
    <s v="A00264"/>
    <s v="South"/>
    <s v="Lopez"/>
    <x v="0"/>
    <m/>
    <d v="2020-11-19T00:00:00"/>
    <x v="42"/>
    <x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x v="61"/>
    <x v="0"/>
    <n v="140"/>
    <m/>
    <m/>
    <n v="0.25"/>
    <n v="21.33"/>
    <n v="21.33"/>
    <s v="Account"/>
  </r>
  <r>
    <s v="A00266"/>
    <s v="Central"/>
    <s v="Khan"/>
    <x v="0"/>
    <m/>
    <d v="2020-11-19T00:00:00"/>
    <x v="61"/>
    <x v="1"/>
    <n v="80"/>
    <m/>
    <m/>
    <n v="0.25"/>
    <n v="120"/>
    <n v="120"/>
    <s v="P.O."/>
  </r>
  <r>
    <s v="A00267"/>
    <s v="Northwest"/>
    <s v="Michner"/>
    <x v="1"/>
    <m/>
    <d v="2020-11-19T00:00:00"/>
    <x v="64"/>
    <x v="0"/>
    <n v="140"/>
    <m/>
    <m/>
    <n v="0.5"/>
    <n v="1579.4"/>
    <n v="1579.4"/>
    <s v="Account"/>
  </r>
  <r>
    <s v="A00268"/>
    <s v="South"/>
    <s v="Khan"/>
    <x v="1"/>
    <m/>
    <d v="2020-11-21T00:00:00"/>
    <x v="42"/>
    <x v="0"/>
    <n v="140"/>
    <m/>
    <m/>
    <n v="0.5"/>
    <n v="174.18"/>
    <n v="174.18"/>
    <s v="C.O.D."/>
  </r>
  <r>
    <s v="A00269"/>
    <s v="Central"/>
    <s v="Burton"/>
    <x v="1"/>
    <m/>
    <d v="2020-11-23T00:00:00"/>
    <x v="54"/>
    <x v="1"/>
    <n v="80"/>
    <m/>
    <m/>
    <n v="0.75"/>
    <n v="20"/>
    <n v="20"/>
    <s v="Account"/>
  </r>
  <r>
    <s v="A00270"/>
    <s v="Northwest"/>
    <s v="Khan"/>
    <x v="4"/>
    <m/>
    <d v="2020-11-23T00:00:00"/>
    <x v="65"/>
    <x v="1"/>
    <n v="80"/>
    <m/>
    <m/>
    <n v="2.5"/>
    <n v="689.15"/>
    <n v="689.15"/>
    <s v="P.O."/>
  </r>
  <r>
    <s v="A00271"/>
    <s v="Southeast"/>
    <s v="Michner"/>
    <x v="0"/>
    <m/>
    <d v="2020-11-23T00:00:00"/>
    <x v="66"/>
    <x v="1"/>
    <n v="80"/>
    <m/>
    <m/>
    <n v="0.25"/>
    <n v="156"/>
    <n v="156"/>
    <s v="Account"/>
  </r>
  <r>
    <s v="A00272"/>
    <s v="South"/>
    <s v="Lopez"/>
    <x v="0"/>
    <m/>
    <d v="2020-11-23T00:00:00"/>
    <x v="53"/>
    <x v="1"/>
    <n v="80"/>
    <m/>
    <m/>
    <n v="0.25"/>
    <n v="45.73"/>
    <n v="45.73"/>
    <s v="Account"/>
  </r>
  <r>
    <s v="A00273"/>
    <s v="East"/>
    <s v="Ling"/>
    <x v="1"/>
    <m/>
    <d v="2020-11-23T00:00:00"/>
    <x v="67"/>
    <x v="0"/>
    <n v="140"/>
    <m/>
    <m/>
    <n v="0.5"/>
    <n v="204.28"/>
    <n v="204.28"/>
    <s v="Account"/>
  </r>
  <r>
    <s v="A00274"/>
    <s v="Northwest"/>
    <s v="Khan"/>
    <x v="2"/>
    <s v="Yes"/>
    <d v="2020-11-24T00:00:00"/>
    <x v="59"/>
    <x v="1"/>
    <n v="80"/>
    <m/>
    <m/>
    <n v="0.25"/>
    <n v="21.33"/>
    <n v="21.33"/>
    <s v="Account"/>
  </r>
  <r>
    <s v="A00275"/>
    <s v="Southeast"/>
    <s v="Khan"/>
    <x v="1"/>
    <m/>
    <d v="2020-11-24T00:00:00"/>
    <x v="61"/>
    <x v="1"/>
    <n v="80"/>
    <m/>
    <m/>
    <n v="0.5"/>
    <n v="34.08"/>
    <n v="34.08"/>
    <s v="P.O."/>
  </r>
  <r>
    <s v="A00276"/>
    <s v="Northwest"/>
    <s v="Michner"/>
    <x v="1"/>
    <m/>
    <d v="2020-11-24T00:00:00"/>
    <x v="61"/>
    <x v="0"/>
    <n v="140"/>
    <m/>
    <m/>
    <n v="0.75"/>
    <n v="212.01"/>
    <n v="212.01"/>
    <s v="Account"/>
  </r>
  <r>
    <s v="A00277"/>
    <s v="Northwest"/>
    <s v="Khan"/>
    <x v="3"/>
    <m/>
    <d v="2020-11-24T00:00:00"/>
    <x v="54"/>
    <x v="1"/>
    <n v="80"/>
    <m/>
    <m/>
    <n v="1"/>
    <n v="341.27"/>
    <n v="341.27"/>
    <s v="C.O.D."/>
  </r>
  <r>
    <s v="A00278"/>
    <s v="Central"/>
    <s v="Cartier"/>
    <x v="1"/>
    <m/>
    <d v="2020-11-24T00:00:00"/>
    <x v="68"/>
    <x v="1"/>
    <n v="80"/>
    <m/>
    <m/>
    <n v="0.5"/>
    <n v="25.77"/>
    <n v="25.77"/>
    <s v="Account"/>
  </r>
  <r>
    <s v="A00279"/>
    <s v="Southeast"/>
    <s v="Khan"/>
    <x v="0"/>
    <s v="Yes"/>
    <d v="2020-11-25T00:00:00"/>
    <x v="54"/>
    <x v="1"/>
    <n v="80"/>
    <m/>
    <m/>
    <n v="0.5"/>
    <n v="133.37"/>
    <n v="133.37"/>
    <s v="Account"/>
  </r>
  <r>
    <s v="A00280"/>
    <s v="West"/>
    <s v="Khan"/>
    <x v="0"/>
    <m/>
    <d v="2020-11-25T00:00:00"/>
    <x v="69"/>
    <x v="1"/>
    <n v="80"/>
    <m/>
    <m/>
    <n v="0.5"/>
    <n v="66.86"/>
    <n v="66.86"/>
    <s v="Account"/>
  </r>
  <r>
    <s v="A00281"/>
    <s v="West"/>
    <s v="Khan"/>
    <x v="0"/>
    <m/>
    <d v="2020-11-25T00:00:00"/>
    <x v="69"/>
    <x v="1"/>
    <n v="80"/>
    <m/>
    <m/>
    <n v="0.75"/>
    <n v="94.26"/>
    <n v="94.26"/>
    <s v="P.O."/>
  </r>
  <r>
    <s v="A00282"/>
    <s v="West"/>
    <s v="Khan"/>
    <x v="0"/>
    <m/>
    <d v="2020-11-25T00:00:00"/>
    <x v="69"/>
    <x v="1"/>
    <n v="80"/>
    <m/>
    <m/>
    <n v="0.25"/>
    <n v="120"/>
    <n v="120"/>
    <s v="C.O.D."/>
  </r>
  <r>
    <s v="A00283"/>
    <s v="West"/>
    <s v="Khan"/>
    <x v="2"/>
    <m/>
    <d v="2020-11-26T00:00:00"/>
    <x v="35"/>
    <x v="1"/>
    <n v="80"/>
    <m/>
    <m/>
    <n v="0.25"/>
    <n v="120"/>
    <n v="120"/>
    <s v="Account"/>
  </r>
  <r>
    <s v="A00284"/>
    <s v="Northwest"/>
    <s v="Burton"/>
    <x v="2"/>
    <s v="Yes"/>
    <d v="2020-11-26T00:00:00"/>
    <x v="61"/>
    <x v="1"/>
    <n v="80"/>
    <m/>
    <m/>
    <n v="0.25"/>
    <n v="45.99"/>
    <n v="45.99"/>
    <s v="P.O."/>
  </r>
  <r>
    <s v="A00285"/>
    <s v="Southeast"/>
    <s v="Burton"/>
    <x v="0"/>
    <m/>
    <d v="2020-11-26T00:00:00"/>
    <x v="70"/>
    <x v="1"/>
    <n v="80"/>
    <m/>
    <m/>
    <n v="0.5"/>
    <n v="33"/>
    <n v="33"/>
    <s v="C.O.D."/>
  </r>
  <r>
    <s v="A00286"/>
    <s v="Northwest"/>
    <s v="Michner"/>
    <x v="0"/>
    <m/>
    <d v="2020-11-26T00:00:00"/>
    <x v="55"/>
    <x v="1"/>
    <n v="80"/>
    <m/>
    <m/>
    <n v="0.25"/>
    <n v="21.33"/>
    <n v="21.33"/>
    <s v="C.O.D."/>
  </r>
  <r>
    <s v="A00287"/>
    <s v="Northwest"/>
    <s v="Cartier"/>
    <x v="2"/>
    <s v="Yes"/>
    <d v="2020-11-26T00:00:00"/>
    <x v="71"/>
    <x v="1"/>
    <n v="80"/>
    <m/>
    <m/>
    <n v="0.25"/>
    <n v="37.26"/>
    <n v="37.26"/>
    <s v="Account"/>
  </r>
  <r>
    <s v="A00288"/>
    <s v="Southeast"/>
    <s v="Khan"/>
    <x v="1"/>
    <m/>
    <d v="2020-11-27T00:00:00"/>
    <x v="72"/>
    <x v="1"/>
    <n v="80"/>
    <m/>
    <m/>
    <n v="1"/>
    <n v="81.89"/>
    <n v="81.89"/>
    <s v="C.O.D."/>
  </r>
  <r>
    <s v="A00289"/>
    <s v="Central"/>
    <s v="Khan"/>
    <x v="2"/>
    <s v="Yes"/>
    <d v="2020-11-30T00:00:00"/>
    <x v="7"/>
    <x v="1"/>
    <n v="80"/>
    <m/>
    <m/>
    <n v="0.25"/>
    <n v="10.1"/>
    <n v="10.1"/>
    <s v="C.O.D."/>
  </r>
  <r>
    <s v="A00290"/>
    <s v="Southeast"/>
    <s v="Khan"/>
    <x v="2"/>
    <m/>
    <d v="2020-11-30T00:00:00"/>
    <x v="7"/>
    <x v="1"/>
    <n v="80"/>
    <m/>
    <m/>
    <n v="0.25"/>
    <n v="17.88"/>
    <n v="17.88"/>
    <s v="Account"/>
  </r>
  <r>
    <s v="A00291"/>
    <s v="Northeast"/>
    <s v="Michner"/>
    <x v="3"/>
    <m/>
    <d v="2020-11-30T00:00:00"/>
    <x v="7"/>
    <x v="0"/>
    <n v="140"/>
    <m/>
    <m/>
    <n v="2.75"/>
    <n v="1204.6400000000001"/>
    <n v="1204.6400000000001"/>
    <s v="C.O.D."/>
  </r>
  <r>
    <s v="A00292"/>
    <s v="Northeast"/>
    <s v="Burton"/>
    <x v="3"/>
    <m/>
    <d v="2020-11-30T00:00:00"/>
    <x v="64"/>
    <x v="0"/>
    <n v="140"/>
    <m/>
    <m/>
    <n v="3"/>
    <n v="111"/>
    <n v="111"/>
    <s v="C.O.D."/>
  </r>
  <r>
    <s v="A00293"/>
    <s v="West"/>
    <s v="Khan"/>
    <x v="0"/>
    <m/>
    <d v="2020-11-30T00:00:00"/>
    <x v="69"/>
    <x v="1"/>
    <n v="80"/>
    <m/>
    <m/>
    <n v="0.25"/>
    <n v="21.21"/>
    <n v="21.21"/>
    <s v="P.O."/>
  </r>
  <r>
    <s v="A00294"/>
    <s v="Northeast"/>
    <s v="Ling"/>
    <x v="0"/>
    <m/>
    <d v="2020-11-30T00:00:00"/>
    <x v="73"/>
    <x v="0"/>
    <n v="140"/>
    <m/>
    <m/>
    <n v="0.5"/>
    <n v="158.31"/>
    <n v="158.31"/>
    <s v="C.O.D."/>
  </r>
  <r>
    <s v="A00295"/>
    <s v="Southeast"/>
    <s v="Burton"/>
    <x v="0"/>
    <m/>
    <d v="2020-12-01T00:00:00"/>
    <x v="55"/>
    <x v="1"/>
    <n v="80"/>
    <m/>
    <m/>
    <n v="0.5"/>
    <n v="36.75"/>
    <n v="36.75"/>
    <s v="C.O.D."/>
  </r>
  <r>
    <s v="A00296"/>
    <s v="North"/>
    <s v="Ling"/>
    <x v="1"/>
    <m/>
    <d v="2020-12-01T00:00:00"/>
    <x v="74"/>
    <x v="0"/>
    <n v="140"/>
    <m/>
    <m/>
    <n v="0.5"/>
    <n v="242.07"/>
    <n v="242.07"/>
    <s v="C.O.D."/>
  </r>
  <r>
    <s v="A00297"/>
    <s v="Northwest"/>
    <s v="Khan"/>
    <x v="0"/>
    <m/>
    <d v="2020-12-02T00:00:00"/>
    <x v="64"/>
    <x v="1"/>
    <n v="80"/>
    <m/>
    <m/>
    <n v="0.5"/>
    <n v="30"/>
    <n v="30"/>
    <s v="C.O.D."/>
  </r>
  <r>
    <s v="A00298"/>
    <s v="Northwest"/>
    <s v="Khan"/>
    <x v="0"/>
    <s v="Yes"/>
    <d v="2020-12-02T00:00:00"/>
    <x v="63"/>
    <x v="1"/>
    <n v="80"/>
    <m/>
    <m/>
    <n v="0.5"/>
    <n v="52.9"/>
    <n v="52.9"/>
    <s v="C.O.D."/>
  </r>
  <r>
    <s v="A00299"/>
    <s v="Northwest"/>
    <s v="Cartier"/>
    <x v="2"/>
    <s v="Yes"/>
    <d v="2020-12-02T00:00:00"/>
    <x v="64"/>
    <x v="1"/>
    <n v="80"/>
    <m/>
    <m/>
    <n v="0.25"/>
    <n v="36.75"/>
    <n v="36.75"/>
    <s v="Account"/>
  </r>
  <r>
    <s v="A00300"/>
    <s v="Southeast"/>
    <s v="Michner"/>
    <x v="2"/>
    <m/>
    <d v="2020-12-02T00:00:00"/>
    <x v="66"/>
    <x v="1"/>
    <n v="80"/>
    <m/>
    <m/>
    <n v="0.25"/>
    <n v="45.24"/>
    <n v="45.24"/>
    <s v="C.O.D."/>
  </r>
  <r>
    <s v="A00301"/>
    <s v="Northwest"/>
    <s v="Cartier"/>
    <x v="1"/>
    <s v="Yes"/>
    <d v="2020-12-02T00:00:00"/>
    <x v="75"/>
    <x v="1"/>
    <n v="80"/>
    <m/>
    <m/>
    <n v="0.75"/>
    <n v="42.66"/>
    <n v="42.66"/>
    <s v="Account"/>
  </r>
  <r>
    <s v="A00302"/>
    <s v="North"/>
    <s v="Ling"/>
    <x v="1"/>
    <m/>
    <d v="2020-12-02T00:00:00"/>
    <x v="76"/>
    <x v="0"/>
    <n v="140"/>
    <m/>
    <m/>
    <n v="1"/>
    <n v="226"/>
    <n v="226"/>
    <s v="Account"/>
  </r>
  <r>
    <s v="A00303"/>
    <s v="South"/>
    <s v="Michner"/>
    <x v="0"/>
    <m/>
    <d v="2020-12-03T00:00:00"/>
    <x v="77"/>
    <x v="0"/>
    <n v="140"/>
    <m/>
    <m/>
    <n v="0.5"/>
    <n v="45.24"/>
    <n v="45.24"/>
    <s v="Account"/>
  </r>
  <r>
    <s v="A00304"/>
    <s v="Northwest"/>
    <s v="Burton"/>
    <x v="2"/>
    <s v="Yes"/>
    <d v="2020-12-03T00:00:00"/>
    <x v="49"/>
    <x v="1"/>
    <n v="80"/>
    <m/>
    <m/>
    <n v="0.25"/>
    <n v="36.97"/>
    <n v="36.97"/>
    <s v="C.O.D."/>
  </r>
  <r>
    <s v="A00305"/>
    <s v="South"/>
    <s v="Lopez"/>
    <x v="0"/>
    <m/>
    <d v="2020-12-05T00:00:00"/>
    <x v="78"/>
    <x v="1"/>
    <n v="80"/>
    <m/>
    <m/>
    <n v="0.5"/>
    <n v="138.57"/>
    <n v="138.57"/>
    <s v="Account"/>
  </r>
  <r>
    <s v="A00306"/>
    <s v="South"/>
    <s v="Lopez"/>
    <x v="2"/>
    <m/>
    <d v="2020-12-05T00:00:00"/>
    <x v="77"/>
    <x v="1"/>
    <n v="80"/>
    <m/>
    <m/>
    <n v="0.25"/>
    <n v="126.56"/>
    <n v="126.56"/>
    <s v="Account"/>
  </r>
  <r>
    <s v="A00307"/>
    <s v="West"/>
    <s v="Burton"/>
    <x v="4"/>
    <m/>
    <d v="2020-12-07T00:00:00"/>
    <x v="65"/>
    <x v="0"/>
    <n v="140"/>
    <m/>
    <m/>
    <n v="1"/>
    <n v="51.45"/>
    <n v="51.45"/>
    <s v="P.O."/>
  </r>
  <r>
    <s v="A00308"/>
    <s v="South"/>
    <s v="Lopez"/>
    <x v="2"/>
    <m/>
    <d v="2020-12-07T00:00:00"/>
    <x v="66"/>
    <x v="1"/>
    <n v="80"/>
    <m/>
    <m/>
    <n v="0.25"/>
    <n v="227.94"/>
    <n v="227.94"/>
    <s v="Account"/>
  </r>
  <r>
    <s v="A00309"/>
    <s v="Northwest"/>
    <s v="Michner"/>
    <x v="1"/>
    <m/>
    <d v="2020-12-07T00:00:00"/>
    <x v="55"/>
    <x v="1"/>
    <n v="80"/>
    <m/>
    <m/>
    <n v="0.5"/>
    <n v="367.71"/>
    <n v="367.71"/>
    <s v="P.O."/>
  </r>
  <r>
    <s v="A00310"/>
    <s v="North"/>
    <s v="Khan"/>
    <x v="1"/>
    <m/>
    <d v="2020-12-07T00:00:00"/>
    <x v="79"/>
    <x v="0"/>
    <n v="140"/>
    <m/>
    <m/>
    <n v="1.25"/>
    <n v="637.53"/>
    <n v="637.53"/>
    <s v="Account"/>
  </r>
  <r>
    <s v="A00311"/>
    <s v="Central"/>
    <s v="Khan"/>
    <x v="1"/>
    <m/>
    <d v="2020-12-08T00:00:00"/>
    <x v="63"/>
    <x v="0"/>
    <n v="140"/>
    <m/>
    <m/>
    <n v="3"/>
    <n v="21.33"/>
    <n v="21.33"/>
    <s v="Account"/>
  </r>
  <r>
    <s v="A00312"/>
    <s v="West"/>
    <s v="Cartier"/>
    <x v="1"/>
    <m/>
    <d v="2020-12-08T00:00:00"/>
    <x v="52"/>
    <x v="0"/>
    <n v="140"/>
    <m/>
    <m/>
    <n v="1.5"/>
    <n v="318.73"/>
    <n v="318.73"/>
    <s v="Account"/>
  </r>
  <r>
    <s v="A00313"/>
    <s v="Northwest"/>
    <s v="Cartier"/>
    <x v="1"/>
    <s v="Yes"/>
    <d v="2020-12-08T00:00:00"/>
    <x v="80"/>
    <x v="0"/>
    <n v="140"/>
    <m/>
    <m/>
    <n v="0.75"/>
    <n v="35.450000000000003"/>
    <n v="35.450000000000003"/>
    <s v="Account"/>
  </r>
  <r>
    <s v="A00314"/>
    <s v="South"/>
    <s v="Lopez"/>
    <x v="4"/>
    <m/>
    <d v="2020-12-09T00:00:00"/>
    <x v="64"/>
    <x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x v="55"/>
    <x v="1"/>
    <n v="80"/>
    <m/>
    <m/>
    <n v="0.25"/>
    <n v="37.26"/>
    <n v="37.26"/>
    <s v="C.O.D."/>
  </r>
  <r>
    <s v="A00316"/>
    <s v="Northeast"/>
    <s v="Michner"/>
    <x v="4"/>
    <m/>
    <d v="2020-12-09T00:00:00"/>
    <x v="79"/>
    <x v="0"/>
    <n v="140"/>
    <m/>
    <m/>
    <n v="3"/>
    <n v="1193.75"/>
    <n v="1193.75"/>
    <s v="C.O.D."/>
  </r>
  <r>
    <s v="A00317"/>
    <s v="Southeast"/>
    <s v="Michner"/>
    <x v="1"/>
    <s v="Yes"/>
    <d v="2020-12-10T00:00:00"/>
    <x v="51"/>
    <x v="1"/>
    <n v="80"/>
    <m/>
    <m/>
    <n v="0.5"/>
    <n v="250.42"/>
    <n v="250.42"/>
    <s v="C.O.D."/>
  </r>
  <r>
    <s v="A00318"/>
    <s v="South"/>
    <s v="Lopez"/>
    <x v="2"/>
    <m/>
    <d v="2020-12-10T00:00:00"/>
    <x v="66"/>
    <x v="1"/>
    <n v="80"/>
    <m/>
    <m/>
    <n v="0.25"/>
    <n v="67.7"/>
    <n v="67.7"/>
    <s v="P.O."/>
  </r>
  <r>
    <s v="A00319"/>
    <s v="Central"/>
    <s v="Burton"/>
    <x v="4"/>
    <m/>
    <d v="2020-12-10T00:00:00"/>
    <x v="66"/>
    <x v="0"/>
    <n v="140"/>
    <m/>
    <m/>
    <n v="1.25"/>
    <n v="58.24"/>
    <n v="58.24"/>
    <s v="Account"/>
  </r>
  <r>
    <s v="A00320"/>
    <s v="West"/>
    <s v="Lopez"/>
    <x v="0"/>
    <m/>
    <d v="2020-12-10T00:00:00"/>
    <x v="81"/>
    <x v="1"/>
    <n v="80"/>
    <m/>
    <m/>
    <n v="0.5"/>
    <n v="32.229999999999997"/>
    <n v="32.229999999999997"/>
    <s v="P.O."/>
  </r>
  <r>
    <s v="A00321"/>
    <s v="Central"/>
    <s v="Khan"/>
    <x v="1"/>
    <m/>
    <d v="2020-12-10T00:00:00"/>
    <x v="82"/>
    <x v="1"/>
    <n v="80"/>
    <m/>
    <m/>
    <n v="2.25"/>
    <n v="180"/>
    <n v="180"/>
    <s v="Account"/>
  </r>
  <r>
    <s v="A00322"/>
    <s v="West"/>
    <s v="Khan"/>
    <x v="0"/>
    <s v="Yes"/>
    <d v="2020-12-12T00:00:00"/>
    <x v="83"/>
    <x v="1"/>
    <n v="80"/>
    <m/>
    <m/>
    <n v="1"/>
    <n v="337.92"/>
    <n v="337.92"/>
    <s v="Account"/>
  </r>
  <r>
    <s v="A00323"/>
    <s v="Northwest"/>
    <s v="Michner"/>
    <x v="0"/>
    <s v="Yes"/>
    <d v="2020-12-14T00:00:00"/>
    <x v="63"/>
    <x v="1"/>
    <n v="80"/>
    <m/>
    <m/>
    <n v="0.75"/>
    <n v="63.99"/>
    <n v="63.99"/>
    <s v="Account"/>
  </r>
  <r>
    <s v="A00324"/>
    <s v="West"/>
    <s v="Khan"/>
    <x v="0"/>
    <m/>
    <d v="2020-12-14T00:00:00"/>
    <x v="52"/>
    <x v="1"/>
    <n v="80"/>
    <m/>
    <m/>
    <n v="0.5"/>
    <n v="145.88999999999999"/>
    <n v="145.88999999999999"/>
    <s v="P.O."/>
  </r>
  <r>
    <s v="A00325"/>
    <s v="West"/>
    <s v="Khan"/>
    <x v="2"/>
    <m/>
    <d v="2020-12-14T00:00:00"/>
    <x v="69"/>
    <x v="1"/>
    <n v="80"/>
    <m/>
    <m/>
    <n v="0.25"/>
    <n v="30"/>
    <n v="30"/>
    <s v="P.O."/>
  </r>
  <r>
    <s v="A00326"/>
    <s v="West"/>
    <s v="Khan"/>
    <x v="1"/>
    <m/>
    <d v="2020-12-14T00:00:00"/>
    <x v="69"/>
    <x v="1"/>
    <n v="80"/>
    <m/>
    <m/>
    <n v="0.5"/>
    <n v="57.1"/>
    <n v="57.1"/>
    <s v="Account"/>
  </r>
  <r>
    <s v="A00327"/>
    <s v="North"/>
    <s v="Khan"/>
    <x v="4"/>
    <m/>
    <d v="2020-12-14T00:00:00"/>
    <x v="84"/>
    <x v="0"/>
    <n v="140"/>
    <m/>
    <m/>
    <n v="3.5"/>
    <n v="262.44"/>
    <n v="262.44"/>
    <s v="Account"/>
  </r>
  <r>
    <s v="A00328"/>
    <s v="West"/>
    <s v="Khan"/>
    <x v="0"/>
    <m/>
    <d v="2020-12-14T00:00:00"/>
    <x v="85"/>
    <x v="1"/>
    <n v="80"/>
    <m/>
    <m/>
    <n v="0.5"/>
    <n v="21.33"/>
    <n v="21.33"/>
    <s v="P.O."/>
  </r>
  <r>
    <s v="A00329"/>
    <s v="South"/>
    <s v="Lopez"/>
    <x v="3"/>
    <m/>
    <d v="2020-12-14T00:00:00"/>
    <x v="74"/>
    <x v="1"/>
    <n v="80"/>
    <m/>
    <m/>
    <n v="4"/>
    <n v="1769.63"/>
    <n v="1769.63"/>
    <s v="P.O."/>
  </r>
  <r>
    <s v="A00330"/>
    <s v="South"/>
    <s v="Lopez"/>
    <x v="1"/>
    <m/>
    <d v="2020-12-15T00:00:00"/>
    <x v="84"/>
    <x v="1"/>
    <n v="80"/>
    <m/>
    <m/>
    <n v="0.75"/>
    <n v="82.88"/>
    <n v="82.88"/>
    <s v="P.O."/>
  </r>
  <r>
    <s v="A00331"/>
    <s v="Central"/>
    <s v="Michner"/>
    <x v="0"/>
    <m/>
    <d v="2020-12-15T00:00:00"/>
    <x v="49"/>
    <x v="0"/>
    <n v="140"/>
    <m/>
    <m/>
    <n v="0.75"/>
    <n v="2294"/>
    <n v="2294"/>
    <s v="Account"/>
  </r>
  <r>
    <s v="A00332"/>
    <s v="Southeast"/>
    <s v="Khan"/>
    <x v="0"/>
    <m/>
    <d v="2020-12-16T00:00:00"/>
    <x v="78"/>
    <x v="1"/>
    <n v="80"/>
    <m/>
    <m/>
    <n v="1"/>
    <n v="348.74"/>
    <n v="348.74"/>
    <s v="Account"/>
  </r>
  <r>
    <s v="A00333"/>
    <s v="South"/>
    <s v="Lopez"/>
    <x v="0"/>
    <m/>
    <d v="2020-12-16T00:00:00"/>
    <x v="81"/>
    <x v="1"/>
    <n v="80"/>
    <m/>
    <m/>
    <n v="0.25"/>
    <n v="140.4"/>
    <n v="140.4"/>
    <s v="Account"/>
  </r>
  <r>
    <s v="A00334"/>
    <s v="East"/>
    <s v="Ling"/>
    <x v="0"/>
    <m/>
    <d v="2020-12-16T00:00:00"/>
    <x v="86"/>
    <x v="0"/>
    <n v="140"/>
    <m/>
    <m/>
    <n v="0.5"/>
    <n v="134"/>
    <n v="134"/>
    <s v="Account"/>
  </r>
  <r>
    <s v="A00335"/>
    <s v="Northwest"/>
    <s v="Burton"/>
    <x v="3"/>
    <m/>
    <d v="2020-12-21T00:00:00"/>
    <x v="87"/>
    <x v="0"/>
    <n v="140"/>
    <m/>
    <m/>
    <n v="1"/>
    <n v="305.63"/>
    <n v="305.63"/>
    <s v="Account"/>
  </r>
  <r>
    <s v="A00336"/>
    <s v="Northwest"/>
    <s v="Michner"/>
    <x v="0"/>
    <s v="Yes"/>
    <d v="2021-01-04T00:00:00"/>
    <x v="55"/>
    <x v="1"/>
    <n v="80"/>
    <m/>
    <m/>
    <n v="0.25"/>
    <n v="19.2"/>
    <n v="19.2"/>
    <s v="Account"/>
  </r>
  <r>
    <s v="A00337"/>
    <s v="South"/>
    <s v="Lopez"/>
    <x v="0"/>
    <m/>
    <d v="2021-01-04T00:00:00"/>
    <x v="84"/>
    <x v="1"/>
    <n v="80"/>
    <m/>
    <m/>
    <n v="0.5"/>
    <n v="18.53"/>
    <n v="18.53"/>
    <s v="P.O."/>
  </r>
  <r>
    <s v="A00338"/>
    <s v="West"/>
    <s v="Lopez"/>
    <x v="2"/>
    <m/>
    <d v="2021-01-04T00:00:00"/>
    <x v="84"/>
    <x v="1"/>
    <n v="80"/>
    <m/>
    <m/>
    <n v="0.25"/>
    <n v="39"/>
    <n v="39"/>
    <s v="Account"/>
  </r>
  <r>
    <s v="A00339"/>
    <s v="South"/>
    <s v="Lopez"/>
    <x v="0"/>
    <m/>
    <d v="2021-01-04T00:00:00"/>
    <x v="81"/>
    <x v="0"/>
    <n v="140"/>
    <m/>
    <m/>
    <n v="0.25"/>
    <n v="36.5"/>
    <n v="36.5"/>
    <s v="P.O."/>
  </r>
  <r>
    <s v="A00340"/>
    <s v="Central"/>
    <s v="Cartier"/>
    <x v="0"/>
    <m/>
    <d v="2021-01-04T00:00:00"/>
    <x v="81"/>
    <x v="0"/>
    <n v="140"/>
    <m/>
    <m/>
    <n v="0.5"/>
    <n v="29.81"/>
    <n v="29.81"/>
    <s v="C.O.D."/>
  </r>
  <r>
    <s v="A00341"/>
    <s v="Central"/>
    <s v="Michner"/>
    <x v="0"/>
    <m/>
    <d v="2021-01-04T00:00:00"/>
    <x v="81"/>
    <x v="1"/>
    <n v="80"/>
    <m/>
    <m/>
    <n v="0.25"/>
    <n v="43.02"/>
    <n v="43.02"/>
    <s v="Account"/>
  </r>
  <r>
    <s v="A00342"/>
    <s v="Northwest"/>
    <s v="Burton"/>
    <x v="2"/>
    <m/>
    <d v="2021-01-04T00:00:00"/>
    <x v="88"/>
    <x v="1"/>
    <n v="80"/>
    <m/>
    <m/>
    <n v="0.25"/>
    <n v="66.86"/>
    <n v="66.86"/>
    <s v="Account"/>
  </r>
  <r>
    <s v="A00343"/>
    <s v="Northwest"/>
    <s v="Burton"/>
    <x v="1"/>
    <m/>
    <d v="2021-01-04T00:00:00"/>
    <x v="89"/>
    <x v="1"/>
    <n v="80"/>
    <m/>
    <m/>
    <n v="0.75"/>
    <n v="408.57"/>
    <n v="408.57"/>
    <s v="Account"/>
  </r>
  <r>
    <s v="A00344"/>
    <s v="South"/>
    <s v="Lopez"/>
    <x v="0"/>
    <m/>
    <d v="2021-01-05T00:00:00"/>
    <x v="81"/>
    <x v="1"/>
    <n v="80"/>
    <m/>
    <m/>
    <n v="0.25"/>
    <n v="25.25"/>
    <n v="25.25"/>
    <s v="P.O."/>
  </r>
  <r>
    <s v="A00345"/>
    <s v="Central"/>
    <s v="Cartier"/>
    <x v="1"/>
    <m/>
    <d v="2021-01-05T00:00:00"/>
    <x v="49"/>
    <x v="1"/>
    <n v="80"/>
    <m/>
    <m/>
    <n v="1.25"/>
    <n v="646"/>
    <n v="646"/>
    <s v="Account"/>
  </r>
  <r>
    <s v="A00346"/>
    <s v="Central"/>
    <s v="Michner"/>
    <x v="2"/>
    <m/>
    <d v="2021-01-05T00:00:00"/>
    <x v="90"/>
    <x v="1"/>
    <n v="80"/>
    <m/>
    <m/>
    <n v="0.25"/>
    <n v="125.42"/>
    <n v="125.42"/>
    <s v="C.O.D."/>
  </r>
  <r>
    <s v="A00347"/>
    <s v="Northwest"/>
    <s v="Khan"/>
    <x v="0"/>
    <m/>
    <d v="2021-01-05T00:00:00"/>
    <x v="91"/>
    <x v="0"/>
    <n v="140"/>
    <m/>
    <m/>
    <n v="0.75"/>
    <n v="286.73"/>
    <n v="286.73"/>
    <s v="Account"/>
  </r>
  <r>
    <s v="A00348"/>
    <s v="South"/>
    <s v="Michner"/>
    <x v="4"/>
    <m/>
    <d v="2021-01-05T00:00:00"/>
    <x v="91"/>
    <x v="1"/>
    <n v="80"/>
    <m/>
    <m/>
    <n v="2.5"/>
    <n v="258.02999999999997"/>
    <n v="258.02999999999997"/>
    <s v="C.O.D."/>
  </r>
  <r>
    <s v="A00349"/>
    <s v="South"/>
    <s v="Lopez"/>
    <x v="0"/>
    <m/>
    <d v="2021-01-05T00:00:00"/>
    <x v="74"/>
    <x v="1"/>
    <n v="80"/>
    <m/>
    <m/>
    <n v="0.25"/>
    <n v="14.3"/>
    <n v="14.3"/>
    <s v="P.O."/>
  </r>
  <r>
    <s v="A00350"/>
    <s v="South"/>
    <s v="Lopez"/>
    <x v="0"/>
    <m/>
    <d v="2021-01-06T00:00:00"/>
    <x v="92"/>
    <x v="1"/>
    <n v="80"/>
    <m/>
    <m/>
    <n v="0.25"/>
    <n v="44.85"/>
    <n v="44.85"/>
    <s v="P.O."/>
  </r>
  <r>
    <s v="A00351"/>
    <s v="Northwest"/>
    <s v="Michner"/>
    <x v="0"/>
    <m/>
    <d v="2021-01-06T00:00:00"/>
    <x v="88"/>
    <x v="0"/>
    <n v="140"/>
    <m/>
    <m/>
    <n v="0.5"/>
    <n v="74.61"/>
    <n v="74.61"/>
    <s v="C.O.D."/>
  </r>
  <r>
    <s v="A00352"/>
    <s v="North"/>
    <s v="Ling"/>
    <x v="1"/>
    <s v="Yes"/>
    <d v="2021-01-06T00:00:00"/>
    <x v="93"/>
    <x v="0"/>
    <n v="140"/>
    <m/>
    <m/>
    <n v="0.5"/>
    <n v="126.71"/>
    <n v="126.71"/>
    <s v="Account"/>
  </r>
  <r>
    <s v="A00353"/>
    <s v="North"/>
    <s v="Ling"/>
    <x v="1"/>
    <m/>
    <d v="2021-01-06T00:00:00"/>
    <x v="94"/>
    <x v="0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x v="85"/>
    <x v="1"/>
    <n v="80"/>
    <m/>
    <m/>
    <n v="0.25"/>
    <n v="32.67"/>
    <n v="32.67"/>
    <s v="P.O."/>
  </r>
  <r>
    <s v="A00355"/>
    <s v="Northwest"/>
    <s v="Cartier"/>
    <x v="0"/>
    <s v="Yes"/>
    <d v="2021-01-07T00:00:00"/>
    <x v="86"/>
    <x v="0"/>
    <n v="140"/>
    <m/>
    <m/>
    <n v="0.5"/>
    <n v="72.349999999999994"/>
    <n v="72.349999999999994"/>
    <s v="Account"/>
  </r>
  <r>
    <s v="A00356"/>
    <s v="North"/>
    <s v="Ling"/>
    <x v="1"/>
    <m/>
    <d v="2021-01-07T00:00:00"/>
    <x v="95"/>
    <x v="0"/>
    <n v="140"/>
    <m/>
    <m/>
    <n v="0.5"/>
    <n v="178.5"/>
    <n v="178.5"/>
    <s v="C.O.D."/>
  </r>
  <r>
    <s v="A00357"/>
    <s v="Northwest"/>
    <s v="Burton"/>
    <x v="1"/>
    <m/>
    <d v="2021-01-07T00:00:00"/>
    <x v="96"/>
    <x v="1"/>
    <n v="80"/>
    <m/>
    <m/>
    <n v="0.5"/>
    <n v="18.25"/>
    <n v="18.25"/>
    <s v="C.O.D."/>
  </r>
  <r>
    <s v="A00358"/>
    <s v="North"/>
    <s v="Ling"/>
    <x v="0"/>
    <m/>
    <d v="2021-01-07T00:00:00"/>
    <x v="96"/>
    <x v="0"/>
    <n v="140"/>
    <m/>
    <m/>
    <n v="1.75"/>
    <n v="151.81"/>
    <n v="151.81"/>
    <s v="C.O.D."/>
  </r>
  <r>
    <s v="A00359"/>
    <s v="Southeast"/>
    <s v="Burton"/>
    <x v="2"/>
    <m/>
    <d v="2021-01-08T00:00:00"/>
    <x v="53"/>
    <x v="1"/>
    <n v="80"/>
    <m/>
    <m/>
    <n v="0.25"/>
    <n v="85.09"/>
    <n v="85.09"/>
    <s v="C.O.D."/>
  </r>
  <r>
    <s v="A00360"/>
    <s v="South"/>
    <s v="Lopez"/>
    <x v="0"/>
    <m/>
    <d v="2021-01-08T00:00:00"/>
    <x v="86"/>
    <x v="1"/>
    <n v="80"/>
    <m/>
    <m/>
    <n v="0.25"/>
    <n v="67.069999999999993"/>
    <n v="67.069999999999993"/>
    <s v="Account"/>
  </r>
  <r>
    <s v="A00361"/>
    <s v="South"/>
    <s v="Lopez"/>
    <x v="2"/>
    <m/>
    <d v="2021-01-11T00:00:00"/>
    <x v="88"/>
    <x v="1"/>
    <n v="80"/>
    <m/>
    <m/>
    <n v="0.25"/>
    <n v="162.21"/>
    <n v="162.21"/>
    <s v="Account"/>
  </r>
  <r>
    <s v="A00362"/>
    <s v="Southeast"/>
    <s v="Burton"/>
    <x v="4"/>
    <m/>
    <d v="2021-01-11T00:00:00"/>
    <x v="83"/>
    <x v="1"/>
    <n v="80"/>
    <m/>
    <m/>
    <n v="1.25"/>
    <n v="53.69"/>
    <n v="53.69"/>
    <s v="Account"/>
  </r>
  <r>
    <s v="A00363"/>
    <s v="Southeast"/>
    <s v="Michner"/>
    <x v="0"/>
    <m/>
    <d v="2021-01-11T00:00:00"/>
    <x v="86"/>
    <x v="0"/>
    <n v="140"/>
    <m/>
    <m/>
    <n v="1"/>
    <n v="211.85"/>
    <n v="211.85"/>
    <s v="C.O.D."/>
  </r>
  <r>
    <s v="A00364"/>
    <s v="South"/>
    <s v="Lopez"/>
    <x v="0"/>
    <m/>
    <d v="2021-01-11T00:00:00"/>
    <x v="86"/>
    <x v="1"/>
    <n v="80"/>
    <m/>
    <m/>
    <n v="0.25"/>
    <n v="150.32"/>
    <n v="150.32"/>
    <s v="P.O."/>
  </r>
  <r>
    <s v="A00365"/>
    <s v="East"/>
    <s v="Ling"/>
    <x v="0"/>
    <m/>
    <d v="2021-01-11T00:00:00"/>
    <x v="97"/>
    <x v="0"/>
    <n v="140"/>
    <m/>
    <m/>
    <n v="0.25"/>
    <n v="46.86"/>
    <n v="46.86"/>
    <s v="Account"/>
  </r>
  <r>
    <s v="A00366"/>
    <s v="South"/>
    <s v="Lopez"/>
    <x v="0"/>
    <m/>
    <d v="2021-01-12T00:00:00"/>
    <x v="88"/>
    <x v="1"/>
    <n v="80"/>
    <m/>
    <m/>
    <n v="0.25"/>
    <n v="19.5"/>
    <n v="19.5"/>
    <s v="P.O."/>
  </r>
  <r>
    <s v="A00367"/>
    <s v="Central"/>
    <s v="Cartier"/>
    <x v="1"/>
    <m/>
    <d v="2021-01-12T00:00:00"/>
    <x v="85"/>
    <x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x v="90"/>
    <x v="1"/>
    <n v="80"/>
    <m/>
    <m/>
    <n v="1"/>
    <n v="86.29"/>
    <n v="86.29"/>
    <s v="C.O.D."/>
  </r>
  <r>
    <s v="A00369"/>
    <s v="South"/>
    <s v="Lopez"/>
    <x v="0"/>
    <m/>
    <d v="2021-01-14T00:00:00"/>
    <x v="85"/>
    <x v="1"/>
    <n v="80"/>
    <m/>
    <m/>
    <n v="0.25"/>
    <n v="108.31"/>
    <n v="108.31"/>
    <s v="P.O."/>
  </r>
  <r>
    <s v="A00370"/>
    <s v="Southeast"/>
    <s v="Cartier"/>
    <x v="0"/>
    <m/>
    <d v="2021-01-14T00:00:00"/>
    <x v="49"/>
    <x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x v="86"/>
    <x v="1"/>
    <n v="80"/>
    <m/>
    <m/>
    <n v="0.5"/>
    <n v="56.92"/>
    <n v="56.92"/>
    <s v="Account"/>
  </r>
  <r>
    <s v="A00372"/>
    <s v="Northwest"/>
    <s v="Burton"/>
    <x v="0"/>
    <m/>
    <d v="2021-01-14T00:00:00"/>
    <x v="95"/>
    <x v="0"/>
    <n v="140"/>
    <m/>
    <m/>
    <n v="0.5"/>
    <n v="74.53"/>
    <n v="74.53"/>
    <s v="C.O.D."/>
  </r>
  <r>
    <s v="A00373"/>
    <s v="North"/>
    <s v="Ling"/>
    <x v="0"/>
    <m/>
    <d v="2021-01-14T00:00:00"/>
    <x v="76"/>
    <x v="0"/>
    <n v="140"/>
    <m/>
    <m/>
    <n v="0.5"/>
    <n v="137.22"/>
    <n v="137.22"/>
    <s v="Account"/>
  </r>
  <r>
    <s v="A00374"/>
    <s v="Northwest"/>
    <s v="Cartier"/>
    <x v="0"/>
    <s v="Yes"/>
    <d v="2021-01-15T00:00:00"/>
    <x v="86"/>
    <x v="0"/>
    <n v="140"/>
    <m/>
    <m/>
    <n v="0.5"/>
    <n v="83.46"/>
    <n v="83.46"/>
    <s v="Account"/>
  </r>
  <r>
    <s v="A00375"/>
    <s v="West"/>
    <s v="Khan"/>
    <x v="0"/>
    <m/>
    <d v="2021-01-16T00:00:00"/>
    <x v="93"/>
    <x v="1"/>
    <n v="80"/>
    <m/>
    <m/>
    <n v="1"/>
    <n v="9.92"/>
    <n v="9.92"/>
    <s v="P.O."/>
  </r>
  <r>
    <s v="A00376"/>
    <s v="Southeast"/>
    <s v="Cartier"/>
    <x v="0"/>
    <m/>
    <d v="2021-01-18T00:00:00"/>
    <x v="49"/>
    <x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x v="75"/>
    <x v="1"/>
    <n v="80"/>
    <m/>
    <m/>
    <n v="0.25"/>
    <n v="19.98"/>
    <n v="19.98"/>
    <s v="Account"/>
  </r>
  <r>
    <s v="A00378"/>
    <s v="East"/>
    <s v="Ling"/>
    <x v="3"/>
    <m/>
    <d v="2021-01-18T00:00:00"/>
    <x v="91"/>
    <x v="0"/>
    <n v="140"/>
    <m/>
    <m/>
    <n v="1.25"/>
    <n v="85.32"/>
    <n v="85.32"/>
    <s v="Account"/>
  </r>
  <r>
    <s v="A00379"/>
    <s v="West"/>
    <s v="Khan"/>
    <x v="0"/>
    <m/>
    <d v="2021-01-18T00:00:00"/>
    <x v="98"/>
    <x v="1"/>
    <n v="80"/>
    <m/>
    <m/>
    <n v="0.5"/>
    <n v="180"/>
    <n v="180"/>
    <s v="P.O."/>
  </r>
  <r>
    <s v="A00380"/>
    <s v="East"/>
    <s v="Ling"/>
    <x v="0"/>
    <m/>
    <d v="2021-01-19T00:00:00"/>
    <x v="99"/>
    <x v="0"/>
    <n v="140"/>
    <m/>
    <m/>
    <n v="0.25"/>
    <n v="52.35"/>
    <n v="52.35"/>
    <s v="Account"/>
  </r>
  <r>
    <s v="A00381"/>
    <s v="East"/>
    <s v="Ling"/>
    <x v="0"/>
    <m/>
    <d v="2021-01-19T00:00:00"/>
    <x v="67"/>
    <x v="0"/>
    <n v="140"/>
    <m/>
    <m/>
    <n v="0.5"/>
    <n v="45.29"/>
    <n v="45.29"/>
    <s v="Account"/>
  </r>
  <r>
    <s v="A00382"/>
    <s v="South"/>
    <s v="Lopez"/>
    <x v="2"/>
    <m/>
    <d v="2021-01-20T00:00:00"/>
    <x v="83"/>
    <x v="1"/>
    <n v="80"/>
    <m/>
    <m/>
    <n v="0.25"/>
    <n v="11.7"/>
    <n v="11.7"/>
    <s v="Account"/>
  </r>
  <r>
    <s v="A00383"/>
    <s v="Central"/>
    <s v="Khan"/>
    <x v="2"/>
    <m/>
    <d v="2021-01-20T00:00:00"/>
    <x v="100"/>
    <x v="1"/>
    <n v="80"/>
    <m/>
    <m/>
    <n v="0.25"/>
    <n v="37.71"/>
    <n v="37.71"/>
    <s v="P.O."/>
  </r>
  <r>
    <s v="A00384"/>
    <s v="Central"/>
    <s v="Michner"/>
    <x v="4"/>
    <m/>
    <d v="2021-01-21T00:00:00"/>
    <x v="91"/>
    <x v="1"/>
    <n v="80"/>
    <m/>
    <m/>
    <n v="1"/>
    <n v="155.04"/>
    <n v="155.04"/>
    <s v="C.O.D."/>
  </r>
  <r>
    <s v="A00385"/>
    <s v="South"/>
    <s v="Lopez"/>
    <x v="0"/>
    <m/>
    <d v="2021-01-21T00:00:00"/>
    <x v="80"/>
    <x v="1"/>
    <n v="80"/>
    <m/>
    <m/>
    <n v="1.25"/>
    <n v="93.6"/>
    <n v="93.6"/>
    <s v="P.O."/>
  </r>
  <r>
    <s v="A00386"/>
    <s v="North"/>
    <s v="Ling"/>
    <x v="2"/>
    <m/>
    <d v="2021-01-21T00:00:00"/>
    <x v="101"/>
    <x v="1"/>
    <n v="80"/>
    <m/>
    <m/>
    <n v="0.25"/>
    <n v="21.33"/>
    <n v="21.33"/>
    <s v="Account"/>
  </r>
  <r>
    <s v="A00387"/>
    <s v="Central"/>
    <s v="Burton"/>
    <x v="3"/>
    <m/>
    <d v="2021-01-21T00:00:00"/>
    <x v="102"/>
    <x v="1"/>
    <n v="80"/>
    <m/>
    <m/>
    <n v="2.5"/>
    <n v="357.11"/>
    <n v="357.11"/>
    <s v="Account"/>
  </r>
  <r>
    <s v="A00388"/>
    <s v="Northwest"/>
    <s v="Burton"/>
    <x v="2"/>
    <m/>
    <d v="2021-01-22T00:00:00"/>
    <x v="90"/>
    <x v="1"/>
    <n v="80"/>
    <m/>
    <m/>
    <n v="0.25"/>
    <n v="120"/>
    <n v="120"/>
    <s v="C.O.D."/>
  </r>
  <r>
    <s v="A00389"/>
    <s v="Southeast"/>
    <s v="Burton"/>
    <x v="1"/>
    <m/>
    <d v="2021-01-25T00:00:00"/>
    <x v="67"/>
    <x v="1"/>
    <n v="80"/>
    <m/>
    <m/>
    <n v="0.5"/>
    <n v="52.35"/>
    <n v="52.35"/>
    <s v="C.O.D."/>
  </r>
  <r>
    <s v="A00390"/>
    <s v="Northwest"/>
    <s v="Cartier"/>
    <x v="1"/>
    <m/>
    <d v="2021-01-25T00:00:00"/>
    <x v="76"/>
    <x v="1"/>
    <n v="80"/>
    <m/>
    <m/>
    <n v="3.25"/>
    <n v="511.88"/>
    <n v="511.88"/>
    <s v="Account"/>
  </r>
  <r>
    <s v="A00391"/>
    <s v="North"/>
    <s v="Ling"/>
    <x v="1"/>
    <m/>
    <d v="2021-01-25T00:00:00"/>
    <x v="103"/>
    <x v="0"/>
    <n v="140"/>
    <m/>
    <m/>
    <n v="2"/>
    <n v="368.87"/>
    <n v="368.87"/>
    <s v="Account"/>
  </r>
  <r>
    <s v="A00392"/>
    <s v="North"/>
    <s v="Ling"/>
    <x v="2"/>
    <m/>
    <d v="2021-01-27T00:00:00"/>
    <x v="99"/>
    <x v="1"/>
    <n v="80"/>
    <m/>
    <m/>
    <n v="0.25"/>
    <n v="120"/>
    <n v="120"/>
    <s v="Account"/>
  </r>
  <r>
    <s v="A00393"/>
    <s v="North"/>
    <s v="Ling"/>
    <x v="1"/>
    <s v="Yes"/>
    <d v="2021-01-27T00:00:00"/>
    <x v="96"/>
    <x v="0"/>
    <n v="140"/>
    <m/>
    <m/>
    <n v="0.5"/>
    <n v="5.47"/>
    <n v="5.47"/>
    <s v="C.O.D."/>
  </r>
  <r>
    <s v="A00394"/>
    <s v="Southeast"/>
    <s v="Khan"/>
    <x v="0"/>
    <m/>
    <d v="2021-01-28T00:00:00"/>
    <x v="104"/>
    <x v="1"/>
    <n v="80"/>
    <m/>
    <m/>
    <n v="1"/>
    <n v="60"/>
    <n v="60"/>
    <s v="C.O.D."/>
  </r>
  <r>
    <s v="A00395"/>
    <s v="Northwest"/>
    <s v="Burton"/>
    <x v="1"/>
    <m/>
    <d v="2021-01-28T00:00:00"/>
    <x v="101"/>
    <x v="1"/>
    <n v="80"/>
    <m/>
    <m/>
    <n v="0.75"/>
    <n v="114.89"/>
    <n v="114.89"/>
    <s v="P.O."/>
  </r>
  <r>
    <s v="A00396"/>
    <s v="North"/>
    <s v="Ling"/>
    <x v="0"/>
    <m/>
    <d v="2021-01-28T00:00:00"/>
    <x v="68"/>
    <x v="0"/>
    <n v="140"/>
    <m/>
    <m/>
    <n v="0.25"/>
    <n v="23.9"/>
    <n v="23.9"/>
    <s v="C.O.D."/>
  </r>
  <r>
    <s v="A00397"/>
    <s v="South"/>
    <s v="Lopez"/>
    <x v="0"/>
    <m/>
    <d v="2021-01-28T00:00:00"/>
    <x v="68"/>
    <x v="1"/>
    <n v="80"/>
    <m/>
    <m/>
    <n v="0.25"/>
    <n v="57.2"/>
    <n v="57.2"/>
    <s v="P.O."/>
  </r>
  <r>
    <s v="A00398"/>
    <s v="Northwest"/>
    <s v="Burton"/>
    <x v="1"/>
    <m/>
    <d v="2021-01-28T00:00:00"/>
    <x v="60"/>
    <x v="0"/>
    <n v="140"/>
    <m/>
    <m/>
    <n v="8.5"/>
    <n v="653.99"/>
    <n v="653.99"/>
    <s v="Account"/>
  </r>
  <r>
    <s v="A00399"/>
    <s v="South"/>
    <s v="Lopez"/>
    <x v="0"/>
    <m/>
    <d v="2021-01-28T00:00:00"/>
    <x v="105"/>
    <x v="1"/>
    <n v="80"/>
    <m/>
    <m/>
    <n v="0.5"/>
    <n v="9.75"/>
    <n v="9.75"/>
    <s v="Account"/>
  </r>
  <r>
    <s v="A00400"/>
    <s v="North"/>
    <s v="Ling"/>
    <x v="1"/>
    <m/>
    <d v="2021-01-30T00:00:00"/>
    <x v="91"/>
    <x v="0"/>
    <n v="140"/>
    <m/>
    <m/>
    <n v="0.5"/>
    <n v="134"/>
    <n v="134"/>
    <s v="Account"/>
  </r>
  <r>
    <s v="A00401"/>
    <s v="North"/>
    <s v="Ling"/>
    <x v="0"/>
    <m/>
    <d v="2021-02-01T00:00:00"/>
    <x v="101"/>
    <x v="0"/>
    <n v="140"/>
    <m/>
    <m/>
    <n v="0.25"/>
    <n v="144"/>
    <n v="144"/>
    <s v="Account"/>
  </r>
  <r>
    <s v="A00402"/>
    <s v="Northwest"/>
    <s v="Burton"/>
    <x v="0"/>
    <m/>
    <d v="2021-02-01T00:00:00"/>
    <x v="101"/>
    <x v="1"/>
    <n v="80"/>
    <m/>
    <m/>
    <n v="0.5"/>
    <n v="205.19"/>
    <n v="205.19"/>
    <s v="C.O.D."/>
  </r>
  <r>
    <s v="A00403"/>
    <s v="West"/>
    <s v="Lopez"/>
    <x v="1"/>
    <m/>
    <d v="2021-02-01T00:00:00"/>
    <x v="73"/>
    <x v="1"/>
    <n v="80"/>
    <m/>
    <m/>
    <n v="0.5"/>
    <n v="42.9"/>
    <n v="42.9"/>
    <s v="Account"/>
  </r>
  <r>
    <s v="A00404"/>
    <s v="East"/>
    <s v="Ling"/>
    <x v="1"/>
    <m/>
    <d v="2021-02-01T00:00:00"/>
    <x v="60"/>
    <x v="0"/>
    <n v="140"/>
    <m/>
    <m/>
    <n v="1.5"/>
    <n v="319.82"/>
    <n v="319.82"/>
    <s v="Account"/>
  </r>
  <r>
    <s v="A00405"/>
    <s v="Northeast"/>
    <s v="Ling"/>
    <x v="0"/>
    <m/>
    <d v="2021-02-01T00:00:00"/>
    <x v="106"/>
    <x v="1"/>
    <n v="80"/>
    <m/>
    <m/>
    <n v="0.25"/>
    <n v="21.33"/>
    <n v="21.33"/>
    <s v="Account"/>
  </r>
  <r>
    <s v="A00406"/>
    <s v="North"/>
    <s v="Ling"/>
    <x v="0"/>
    <m/>
    <d v="2021-02-02T00:00:00"/>
    <x v="91"/>
    <x v="0"/>
    <n v="140"/>
    <m/>
    <m/>
    <n v="0.5"/>
    <n v="21.33"/>
    <n v="21.33"/>
    <s v="Account"/>
  </r>
  <r>
    <s v="A00407"/>
    <s v="East"/>
    <s v="Ling"/>
    <x v="1"/>
    <m/>
    <d v="2021-02-02T00:00:00"/>
    <x v="67"/>
    <x v="0"/>
    <n v="140"/>
    <m/>
    <m/>
    <n v="0.5"/>
    <n v="1231.2"/>
    <n v="1231.2"/>
    <s v="C.O.D."/>
  </r>
  <r>
    <s v="A00408"/>
    <s v="North"/>
    <s v="Ling"/>
    <x v="1"/>
    <m/>
    <d v="2021-02-02T00:00:00"/>
    <x v="71"/>
    <x v="0"/>
    <n v="140"/>
    <m/>
    <m/>
    <n v="0.5"/>
    <n v="56.5"/>
    <n v="56.5"/>
    <s v="C.O.D."/>
  </r>
  <r>
    <s v="A00409"/>
    <s v="North"/>
    <s v="Ling"/>
    <x v="1"/>
    <m/>
    <d v="2021-02-02T00:00:00"/>
    <x v="68"/>
    <x v="0"/>
    <n v="140"/>
    <m/>
    <m/>
    <n v="0.5"/>
    <n v="269.95"/>
    <n v="269.95"/>
    <s v="Account"/>
  </r>
  <r>
    <s v="A00410"/>
    <s v="East"/>
    <s v="Ling"/>
    <x v="1"/>
    <m/>
    <d v="2021-02-02T00:00:00"/>
    <x v="60"/>
    <x v="0"/>
    <n v="140"/>
    <m/>
    <m/>
    <n v="0.5"/>
    <n v="83.23"/>
    <n v="83.23"/>
    <s v="Account"/>
  </r>
  <r>
    <s v="A00411"/>
    <s v="Southeast"/>
    <s v="Burton"/>
    <x v="2"/>
    <m/>
    <d v="2021-02-02T00:00:00"/>
    <x v="107"/>
    <x v="1"/>
    <n v="80"/>
    <m/>
    <m/>
    <n v="0.25"/>
    <n v="88.62"/>
    <n v="88.62"/>
    <s v="Account"/>
  </r>
  <r>
    <s v="A00412"/>
    <s v="West"/>
    <s v="Khan"/>
    <x v="2"/>
    <m/>
    <d v="2021-02-02T00:00:00"/>
    <x v="108"/>
    <x v="1"/>
    <n v="80"/>
    <m/>
    <m/>
    <n v="0.25"/>
    <n v="40"/>
    <n v="40"/>
    <s v="P.O."/>
  </r>
  <r>
    <s v="A00413"/>
    <s v="South"/>
    <s v="Lopez"/>
    <x v="0"/>
    <m/>
    <d v="2021-02-04T00:00:00"/>
    <x v="76"/>
    <x v="1"/>
    <n v="80"/>
    <m/>
    <m/>
    <n v="1.5"/>
    <n v="33.479999999999997"/>
    <n v="33.479999999999997"/>
    <s v="P.O."/>
  </r>
  <r>
    <s v="A00414"/>
    <s v="West"/>
    <s v="Burton"/>
    <x v="0"/>
    <m/>
    <d v="2021-02-04T00:00:00"/>
    <x v="109"/>
    <x v="0"/>
    <n v="140"/>
    <m/>
    <m/>
    <n v="0.25"/>
    <n v="33.86"/>
    <n v="33.86"/>
    <s v="Account"/>
  </r>
  <r>
    <s v="A00415"/>
    <s v="South"/>
    <s v="Lopez"/>
    <x v="2"/>
    <m/>
    <d v="2021-02-04T00:00:00"/>
    <x v="97"/>
    <x v="1"/>
    <n v="80"/>
    <m/>
    <m/>
    <n v="0.25"/>
    <n v="33.96"/>
    <n v="33.96"/>
    <s v="Account"/>
  </r>
  <r>
    <s v="A00416"/>
    <s v="West"/>
    <s v="Khan"/>
    <x v="0"/>
    <m/>
    <d v="2021-02-04T00:00:00"/>
    <x v="110"/>
    <x v="1"/>
    <n v="80"/>
    <m/>
    <m/>
    <n v="0.5"/>
    <n v="36.89"/>
    <n v="36.89"/>
    <s v="C.O.D."/>
  </r>
  <r>
    <s v="A00417"/>
    <s v="Southeast"/>
    <s v="Khan"/>
    <x v="0"/>
    <m/>
    <d v="2021-02-04T00:00:00"/>
    <x v="111"/>
    <x v="1"/>
    <n v="80"/>
    <m/>
    <m/>
    <n v="0.5"/>
    <n v="25.34"/>
    <n v="25.34"/>
    <s v="C.O.D."/>
  </r>
  <r>
    <s v="A00418"/>
    <s v="Northeast"/>
    <s v="Ling"/>
    <x v="2"/>
    <m/>
    <d v="2021-02-04T00:00:00"/>
    <x v="112"/>
    <x v="1"/>
    <n v="80"/>
    <m/>
    <m/>
    <n v="0.25"/>
    <n v="30"/>
    <n v="30"/>
    <s v="Account"/>
  </r>
  <r>
    <s v="A00419"/>
    <s v="Southeast"/>
    <s v="Burton"/>
    <x v="0"/>
    <s v="Yes"/>
    <d v="2021-02-05T00:00:00"/>
    <x v="113"/>
    <x v="1"/>
    <n v="80"/>
    <m/>
    <m/>
    <n v="0.5"/>
    <n v="31.81"/>
    <n v="31.81"/>
    <s v="Account"/>
  </r>
  <r>
    <s v="A00420"/>
    <s v="Northwest"/>
    <s v="Khan"/>
    <x v="1"/>
    <s v="Yes"/>
    <d v="2021-02-05T00:00:00"/>
    <x v="114"/>
    <x v="1"/>
    <n v="80"/>
    <m/>
    <m/>
    <n v="0.5"/>
    <n v="61.17"/>
    <n v="61.17"/>
    <s v="P.O."/>
  </r>
  <r>
    <s v="A00421"/>
    <s v="West"/>
    <s v="Khan"/>
    <x v="0"/>
    <m/>
    <d v="2021-02-06T00:00:00"/>
    <x v="102"/>
    <x v="1"/>
    <n v="80"/>
    <m/>
    <m/>
    <n v="0.5"/>
    <n v="15.54"/>
    <n v="15.54"/>
    <s v="P.O."/>
  </r>
  <r>
    <s v="A00422"/>
    <s v="West"/>
    <s v="Khan"/>
    <x v="2"/>
    <m/>
    <d v="2021-02-06T00:00:00"/>
    <x v="115"/>
    <x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x v="116"/>
    <x v="1"/>
    <n v="80"/>
    <m/>
    <m/>
    <n v="0.25"/>
    <n v="96.71"/>
    <n v="96.71"/>
    <s v="Account"/>
  </r>
  <r>
    <s v="A00424"/>
    <s v="Northwest"/>
    <s v="Cartier"/>
    <x v="1"/>
    <m/>
    <d v="2021-02-08T00:00:00"/>
    <x v="117"/>
    <x v="1"/>
    <n v="80"/>
    <m/>
    <m/>
    <n v="0.5"/>
    <n v="207.9"/>
    <n v="207.9"/>
    <s v="C.O.D."/>
  </r>
  <r>
    <s v="A00425"/>
    <s v="South"/>
    <s v="Lopez"/>
    <x v="4"/>
    <m/>
    <d v="2021-02-08T00:00:00"/>
    <x v="68"/>
    <x v="2"/>
    <n v="195"/>
    <m/>
    <m/>
    <n v="3.5"/>
    <n v="821.87"/>
    <n v="821.87"/>
    <s v="Account"/>
  </r>
  <r>
    <s v="A00426"/>
    <s v="North"/>
    <s v="Ling"/>
    <x v="3"/>
    <m/>
    <d v="2021-02-08T00:00:00"/>
    <x v="96"/>
    <x v="0"/>
    <n v="140"/>
    <m/>
    <m/>
    <n v="1"/>
    <n v="118.56"/>
    <n v="118.56"/>
    <s v="Account"/>
  </r>
  <r>
    <s v="A00427"/>
    <s v="Northwest"/>
    <s v="Cartier"/>
    <x v="0"/>
    <s v="Yes"/>
    <d v="2021-02-09T00:00:00"/>
    <x v="101"/>
    <x v="1"/>
    <n v="80"/>
    <m/>
    <m/>
    <n v="0.25"/>
    <n v="54.46"/>
    <n v="54.46"/>
    <s v="P.O."/>
  </r>
  <r>
    <s v="A00428"/>
    <s v="North"/>
    <s v="Ling"/>
    <x v="0"/>
    <m/>
    <d v="2021-02-09T00:00:00"/>
    <x v="96"/>
    <x v="0"/>
    <n v="140"/>
    <m/>
    <m/>
    <n v="0.25"/>
    <n v="83.44"/>
    <n v="83.44"/>
    <s v="Account"/>
  </r>
  <r>
    <s v="A00429"/>
    <s v="North"/>
    <s v="Ling"/>
    <x v="0"/>
    <m/>
    <d v="2021-02-09T00:00:00"/>
    <x v="118"/>
    <x v="0"/>
    <n v="140"/>
    <m/>
    <m/>
    <n v="0.75"/>
    <n v="36"/>
    <n v="36"/>
    <s v="Account"/>
  </r>
  <r>
    <s v="A00430"/>
    <s v="South"/>
    <s v="Lopez"/>
    <x v="1"/>
    <m/>
    <d v="2021-02-09T00:00:00"/>
    <x v="119"/>
    <x v="1"/>
    <n v="80"/>
    <m/>
    <m/>
    <n v="0.5"/>
    <n v="53.43"/>
    <n v="53.43"/>
    <s v="Account"/>
  </r>
  <r>
    <s v="A00431"/>
    <s v="North"/>
    <s v="Ling"/>
    <x v="0"/>
    <m/>
    <d v="2021-02-10T00:00:00"/>
    <x v="71"/>
    <x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x v="96"/>
    <x v="1"/>
    <n v="80"/>
    <s v="Yes"/>
    <s v="Yes"/>
    <n v="0.25"/>
    <n v="78"/>
    <n v="0"/>
    <s v="Warranty"/>
  </r>
  <r>
    <s v="A00433"/>
    <s v="Northwest"/>
    <s v="Burton"/>
    <x v="1"/>
    <m/>
    <d v="2021-02-10T00:00:00"/>
    <x v="73"/>
    <x v="0"/>
    <n v="140"/>
    <m/>
    <m/>
    <n v="2.75"/>
    <n v="666.44"/>
    <n v="666.44"/>
    <s v="C.O.D."/>
  </r>
  <r>
    <s v="A00434"/>
    <s v="Northwest"/>
    <s v="Burton"/>
    <x v="2"/>
    <s v="Yes"/>
    <d v="2021-02-11T00:00:00"/>
    <x v="120"/>
    <x v="1"/>
    <n v="80"/>
    <m/>
    <m/>
    <n v="0.25"/>
    <n v="19.2"/>
    <n v="19.2"/>
    <s v="C.O.D."/>
  </r>
  <r>
    <s v="A00435"/>
    <s v="South"/>
    <s v="Lopez"/>
    <x v="0"/>
    <m/>
    <d v="2021-02-11T00:00:00"/>
    <x v="106"/>
    <x v="1"/>
    <n v="80"/>
    <m/>
    <m/>
    <n v="0.75"/>
    <n v="414.54"/>
    <n v="414.54"/>
    <s v="P.O."/>
  </r>
  <r>
    <s v="A00436"/>
    <s v="Southeast"/>
    <s v="Khan"/>
    <x v="3"/>
    <m/>
    <d v="2021-02-13T00:00:00"/>
    <x v="121"/>
    <x v="1"/>
    <n v="80"/>
    <m/>
    <m/>
    <n v="1"/>
    <n v="19.2"/>
    <n v="19.2"/>
    <s v="Account"/>
  </r>
  <r>
    <s v="A00437"/>
    <s v="North"/>
    <s v="Ling"/>
    <x v="4"/>
    <m/>
    <d v="2021-02-15T00:00:00"/>
    <x v="68"/>
    <x v="0"/>
    <n v="140"/>
    <m/>
    <m/>
    <n v="1"/>
    <n v="157.86000000000001"/>
    <n v="157.86000000000001"/>
    <s v="Account"/>
  </r>
  <r>
    <s v="A00438"/>
    <s v="North"/>
    <s v="Ling"/>
    <x v="0"/>
    <m/>
    <d v="2021-02-15T00:00:00"/>
    <x v="118"/>
    <x v="0"/>
    <n v="140"/>
    <m/>
    <m/>
    <n v="0.25"/>
    <n v="160.38999999999999"/>
    <n v="160.38999999999999"/>
    <s v="Account"/>
  </r>
  <r>
    <s v="A00439"/>
    <s v="North"/>
    <s v="Ling"/>
    <x v="0"/>
    <m/>
    <d v="2021-02-15T00:00:00"/>
    <x v="73"/>
    <x v="0"/>
    <n v="140"/>
    <m/>
    <m/>
    <n v="0.25"/>
    <n v="46.85"/>
    <n v="46.85"/>
    <s v="Account"/>
  </r>
  <r>
    <s v="A00440"/>
    <s v="Southwest"/>
    <s v="Cartier"/>
    <x v="1"/>
    <s v="Yes"/>
    <d v="2021-02-15T00:00:00"/>
    <x v="98"/>
    <x v="0"/>
    <n v="140"/>
    <m/>
    <m/>
    <n v="1.25"/>
    <n v="952.06"/>
    <n v="952.06"/>
    <s v="C.O.D."/>
  </r>
  <r>
    <s v="A00441"/>
    <s v="West"/>
    <s v="Khan"/>
    <x v="2"/>
    <m/>
    <d v="2021-02-16T00:00:00"/>
    <x v="60"/>
    <x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x v="122"/>
    <x v="0"/>
    <n v="140"/>
    <m/>
    <m/>
    <n v="0.5"/>
    <n v="202"/>
    <n v="202"/>
    <s v="C.O.D."/>
  </r>
  <r>
    <s v="A00443"/>
    <s v="Southeast"/>
    <s v="Burton"/>
    <x v="0"/>
    <m/>
    <d v="2021-02-17T00:00:00"/>
    <x v="96"/>
    <x v="1"/>
    <n v="80"/>
    <m/>
    <m/>
    <n v="0.75"/>
    <n v="137.13"/>
    <n v="137.13"/>
    <s v="Account"/>
  </r>
  <r>
    <s v="A00444"/>
    <s v="West"/>
    <s v="Khan"/>
    <x v="0"/>
    <m/>
    <d v="2021-02-17T00:00:00"/>
    <x v="98"/>
    <x v="1"/>
    <n v="80"/>
    <m/>
    <m/>
    <n v="0.5"/>
    <n v="180"/>
    <n v="180"/>
    <s v="C.O.D."/>
  </r>
  <r>
    <s v="A00445"/>
    <s v="Central"/>
    <s v="Khan"/>
    <x v="0"/>
    <m/>
    <d v="2021-02-17T00:00:00"/>
    <x v="98"/>
    <x v="1"/>
    <n v="80"/>
    <m/>
    <m/>
    <n v="0.25"/>
    <n v="255.34"/>
    <n v="255.34"/>
    <s v="C.O.D."/>
  </r>
  <r>
    <s v="A00446"/>
    <s v="Northwest"/>
    <s v="Khan"/>
    <x v="2"/>
    <m/>
    <d v="2021-02-17T00:00:00"/>
    <x v="123"/>
    <x v="1"/>
    <n v="80"/>
    <m/>
    <m/>
    <n v="0.25"/>
    <n v="48.37"/>
    <n v="48.37"/>
    <s v="P.O."/>
  </r>
  <r>
    <s v="A00447"/>
    <s v="North"/>
    <s v="Ling"/>
    <x v="2"/>
    <m/>
    <d v="2021-02-17T00:00:00"/>
    <x v="122"/>
    <x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x v="124"/>
    <x v="1"/>
    <n v="80"/>
    <m/>
    <m/>
    <n v="0.25"/>
    <n v="61.5"/>
    <n v="61.5"/>
    <s v="Account"/>
  </r>
  <r>
    <s v="A00449"/>
    <s v="Northwest"/>
    <s v="Khan"/>
    <x v="1"/>
    <m/>
    <d v="2021-02-18T00:00:00"/>
    <x v="123"/>
    <x v="1"/>
    <n v="80"/>
    <m/>
    <m/>
    <n v="0.5"/>
    <n v="42.66"/>
    <n v="42.66"/>
    <s v="Account"/>
  </r>
  <r>
    <s v="A00450"/>
    <s v="North"/>
    <s v="Ling"/>
    <x v="1"/>
    <m/>
    <d v="2021-02-18T00:00:00"/>
    <x v="125"/>
    <x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x v="111"/>
    <x v="0"/>
    <n v="140"/>
    <m/>
    <m/>
    <n v="0.5"/>
    <n v="31.81"/>
    <n v="31.81"/>
    <s v="Account"/>
  </r>
  <r>
    <s v="A00452"/>
    <s v="North"/>
    <s v="Ling"/>
    <x v="0"/>
    <m/>
    <d v="2021-02-22T00:00:00"/>
    <x v="126"/>
    <x v="0"/>
    <n v="140"/>
    <m/>
    <m/>
    <n v="0.5"/>
    <n v="239.97"/>
    <n v="239.97"/>
    <s v="Account"/>
  </r>
  <r>
    <s v="A00453"/>
    <s v="Central"/>
    <s v="Burton"/>
    <x v="3"/>
    <m/>
    <d v="2021-02-23T00:00:00"/>
    <x v="123"/>
    <x v="1"/>
    <n v="80"/>
    <m/>
    <m/>
    <n v="1"/>
    <n v="90"/>
    <n v="90"/>
    <s v="C.O.D."/>
  </r>
  <r>
    <s v="A00454"/>
    <s v="South"/>
    <s v="Lopez"/>
    <x v="2"/>
    <m/>
    <d v="2021-02-23T00:00:00"/>
    <x v="105"/>
    <x v="1"/>
    <n v="80"/>
    <m/>
    <m/>
    <n v="0.25"/>
    <n v="16.25"/>
    <n v="16.25"/>
    <s v="Account"/>
  </r>
  <r>
    <s v="A00455"/>
    <s v="Central"/>
    <s v="Cartier"/>
    <x v="0"/>
    <m/>
    <d v="2021-02-23T00:00:00"/>
    <x v="127"/>
    <x v="0"/>
    <n v="140"/>
    <m/>
    <m/>
    <n v="0.25"/>
    <n v="269.39999999999998"/>
    <n v="269.39999999999998"/>
    <s v="C.O.D."/>
  </r>
  <r>
    <s v="A00456"/>
    <s v="South"/>
    <s v="Lopez"/>
    <x v="2"/>
    <m/>
    <d v="2021-02-24T00:00:00"/>
    <x v="112"/>
    <x v="1"/>
    <n v="80"/>
    <m/>
    <m/>
    <n v="0.25"/>
    <n v="33.5"/>
    <n v="33.5"/>
    <s v="Account"/>
  </r>
  <r>
    <s v="A00457"/>
    <s v="Central"/>
    <s v="Burton"/>
    <x v="0"/>
    <m/>
    <d v="2021-02-25T00:00:00"/>
    <x v="122"/>
    <x v="1"/>
    <n v="80"/>
    <m/>
    <m/>
    <n v="0.25"/>
    <n v="305.45999999999998"/>
    <n v="305.45999999999998"/>
    <s v="Account"/>
  </r>
  <r>
    <s v="A00458"/>
    <s v="South"/>
    <s v="Lopez"/>
    <x v="1"/>
    <m/>
    <d v="2021-02-25T00:00:00"/>
    <x v="112"/>
    <x v="1"/>
    <n v="80"/>
    <m/>
    <m/>
    <n v="0.75"/>
    <n v="50.67"/>
    <n v="50.67"/>
    <s v="P.O."/>
  </r>
  <r>
    <s v="A00459"/>
    <s v="South"/>
    <s v="Lopez"/>
    <x v="1"/>
    <m/>
    <d v="2021-02-25T00:00:00"/>
    <x v="105"/>
    <x v="1"/>
    <n v="80"/>
    <m/>
    <m/>
    <n v="0.5"/>
    <n v="45.63"/>
    <n v="45.63"/>
    <s v="P.O."/>
  </r>
  <r>
    <s v="A00460"/>
    <s v="West"/>
    <s v="Khan"/>
    <x v="1"/>
    <m/>
    <d v="2021-02-25T00:00:00"/>
    <x v="128"/>
    <x v="1"/>
    <n v="80"/>
    <m/>
    <m/>
    <n v="1"/>
    <n v="42.66"/>
    <n v="42.66"/>
    <s v="C.O.D."/>
  </r>
  <r>
    <s v="A00461"/>
    <s v="Central"/>
    <s v="Burton"/>
    <x v="0"/>
    <m/>
    <d v="2021-02-25T00:00:00"/>
    <x v="129"/>
    <x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x v="112"/>
    <x v="1"/>
    <n v="80"/>
    <m/>
    <m/>
    <n v="0.25"/>
    <n v="164.22"/>
    <n v="164.22"/>
    <s v="Account"/>
  </r>
  <r>
    <s v="A00463"/>
    <s v="West"/>
    <s v="Khan"/>
    <x v="1"/>
    <m/>
    <d v="2021-03-01T00:00:00"/>
    <x v="112"/>
    <x v="0"/>
    <n v="140"/>
    <m/>
    <m/>
    <n v="0.5"/>
    <n v="24.38"/>
    <n v="24.38"/>
    <s v="Account"/>
  </r>
  <r>
    <s v="A00464"/>
    <s v="South"/>
    <s v="Lopez"/>
    <x v="0"/>
    <m/>
    <d v="2021-03-01T00:00:00"/>
    <x v="128"/>
    <x v="1"/>
    <n v="80"/>
    <m/>
    <m/>
    <n v="0.25"/>
    <n v="267.94"/>
    <n v="267.94"/>
    <s v="P.O."/>
  </r>
  <r>
    <s v="A00465"/>
    <s v="East"/>
    <s v="Ling"/>
    <x v="0"/>
    <m/>
    <d v="2021-03-01T00:00:00"/>
    <x v="119"/>
    <x v="0"/>
    <n v="140"/>
    <m/>
    <m/>
    <n v="0.5"/>
    <n v="175.87"/>
    <n v="175.87"/>
    <s v="Account"/>
  </r>
  <r>
    <s v="A00466"/>
    <s v="Central"/>
    <s v="Cartier"/>
    <x v="2"/>
    <m/>
    <d v="2021-03-01T00:00:00"/>
    <x v="130"/>
    <x v="1"/>
    <n v="80"/>
    <s v="Yes"/>
    <s v="Yes"/>
    <n v="0.25"/>
    <n v="81.12"/>
    <n v="0"/>
    <s v="Warranty"/>
  </r>
  <r>
    <s v="A00467"/>
    <s v="North"/>
    <s v="Ling"/>
    <x v="0"/>
    <m/>
    <d v="2021-03-01T00:00:00"/>
    <x v="131"/>
    <x v="0"/>
    <n v="140"/>
    <s v="Yes"/>
    <s v="Yes"/>
    <n v="1"/>
    <n v="9.98"/>
    <n v="0"/>
    <s v="Warranty"/>
  </r>
  <r>
    <s v="A00468"/>
    <s v="Northwest"/>
    <s v="Khan"/>
    <x v="0"/>
    <m/>
    <d v="2021-03-02T00:00:00"/>
    <x v="111"/>
    <x v="1"/>
    <n v="80"/>
    <m/>
    <m/>
    <n v="1.25"/>
    <n v="340.7"/>
    <n v="340.7"/>
    <s v="Account"/>
  </r>
  <r>
    <s v="A00469"/>
    <s v="Northwest"/>
    <s v="Khan"/>
    <x v="1"/>
    <s v="Yes"/>
    <d v="2021-03-02T00:00:00"/>
    <x v="125"/>
    <x v="1"/>
    <n v="80"/>
    <m/>
    <m/>
    <n v="0.75"/>
    <n v="22.84"/>
    <n v="22.84"/>
    <s v="P.O."/>
  </r>
  <r>
    <s v="A00470"/>
    <s v="South"/>
    <s v="Lopez"/>
    <x v="1"/>
    <m/>
    <d v="2021-03-02T00:00:00"/>
    <x v="106"/>
    <x v="1"/>
    <n v="80"/>
    <m/>
    <m/>
    <n v="0.5"/>
    <n v="3.58"/>
    <n v="3.58"/>
    <s v="Account"/>
  </r>
  <r>
    <s v="A00471"/>
    <s v="South"/>
    <s v="Lopez"/>
    <x v="0"/>
    <m/>
    <d v="2021-03-02T00:00:00"/>
    <x v="106"/>
    <x v="1"/>
    <n v="80"/>
    <m/>
    <m/>
    <n v="0.25"/>
    <n v="16.25"/>
    <n v="16.25"/>
    <s v="Account"/>
  </r>
  <r>
    <s v="A00472"/>
    <s v="Central"/>
    <s v="Burton"/>
    <x v="1"/>
    <m/>
    <d v="2021-03-02T00:00:00"/>
    <x v="103"/>
    <x v="1"/>
    <n v="80"/>
    <m/>
    <m/>
    <n v="0.75"/>
    <n v="19.2"/>
    <n v="19.2"/>
    <s v="P.O."/>
  </r>
  <r>
    <s v="A00473"/>
    <s v="Southeast"/>
    <s v="Cartier"/>
    <x v="2"/>
    <m/>
    <d v="2021-03-02T00:00:00"/>
    <x v="105"/>
    <x v="1"/>
    <n v="80"/>
    <m/>
    <m/>
    <n v="0.25"/>
    <n v="73.510000000000005"/>
    <n v="73.510000000000005"/>
    <s v="P.O."/>
  </r>
  <r>
    <s v="A00474"/>
    <s v="Central"/>
    <s v="Burton"/>
    <x v="0"/>
    <m/>
    <d v="2021-03-02T00:00:00"/>
    <x v="102"/>
    <x v="1"/>
    <n v="80"/>
    <m/>
    <m/>
    <n v="0.25"/>
    <n v="144"/>
    <n v="144"/>
    <s v="P.O."/>
  </r>
  <r>
    <s v="A00475"/>
    <s v="Southeast"/>
    <s v="Burton"/>
    <x v="4"/>
    <m/>
    <d v="2021-03-02T00:00:00"/>
    <x v="102"/>
    <x v="1"/>
    <n v="80"/>
    <m/>
    <s v="Yes"/>
    <n v="2"/>
    <n v="94.71"/>
    <n v="0"/>
    <s v="C.O.D."/>
  </r>
  <r>
    <s v="A00476"/>
    <s v="Central"/>
    <s v="Burton"/>
    <x v="0"/>
    <s v="Yes"/>
    <d v="2021-03-03T00:00:00"/>
    <x v="111"/>
    <x v="0"/>
    <n v="140"/>
    <m/>
    <m/>
    <n v="0.25"/>
    <n v="41.15"/>
    <n v="41.15"/>
    <s v="C.O.D."/>
  </r>
  <r>
    <s v="A00477"/>
    <s v="East"/>
    <s v="Ling"/>
    <x v="1"/>
    <m/>
    <d v="2021-03-03T00:00:00"/>
    <x v="132"/>
    <x v="0"/>
    <n v="140"/>
    <m/>
    <m/>
    <n v="0.5"/>
    <n v="76.95"/>
    <n v="76.95"/>
    <s v="C.O.D."/>
  </r>
  <r>
    <s v="A00478"/>
    <s v="West"/>
    <s v="Khan"/>
    <x v="0"/>
    <m/>
    <d v="2021-03-03T00:00:00"/>
    <x v="133"/>
    <x v="1"/>
    <n v="80"/>
    <m/>
    <m/>
    <n v="0.5"/>
    <n v="25.24"/>
    <n v="25.24"/>
    <s v="P.O."/>
  </r>
  <r>
    <s v="A00479"/>
    <s v="Northwest"/>
    <s v="Burton"/>
    <x v="0"/>
    <s v="Yes"/>
    <d v="2021-03-03T00:00:00"/>
    <x v="100"/>
    <x v="0"/>
    <n v="140"/>
    <m/>
    <m/>
    <n v="0.75"/>
    <n v="572.63"/>
    <n v="572.63"/>
    <s v="C.O.D."/>
  </r>
  <r>
    <s v="A00480"/>
    <s v="South"/>
    <s v="Burton"/>
    <x v="1"/>
    <m/>
    <d v="2021-03-03T00:00:00"/>
    <x v="134"/>
    <x v="0"/>
    <n v="140"/>
    <m/>
    <m/>
    <n v="1.25"/>
    <n v="361.9"/>
    <n v="361.9"/>
    <s v="Account"/>
  </r>
  <r>
    <s v="A00481"/>
    <s v="Northwest"/>
    <s v="Cartier"/>
    <x v="0"/>
    <m/>
    <d v="2021-03-04T00:00:00"/>
    <x v="122"/>
    <x v="1"/>
    <n v="80"/>
    <m/>
    <m/>
    <n v="0.25"/>
    <n v="110.23"/>
    <n v="110.23"/>
    <s v="Account"/>
  </r>
  <r>
    <s v="A00482"/>
    <s v="South"/>
    <s v="Lopez"/>
    <x v="0"/>
    <m/>
    <d v="2021-03-04T00:00:00"/>
    <x v="112"/>
    <x v="1"/>
    <n v="80"/>
    <m/>
    <m/>
    <n v="0.25"/>
    <n v="33.909999999999997"/>
    <n v="33.909999999999997"/>
    <s v="Account"/>
  </r>
  <r>
    <s v="A00483"/>
    <s v="North"/>
    <s v="Ling"/>
    <x v="0"/>
    <m/>
    <d v="2021-03-04T00:00:00"/>
    <x v="128"/>
    <x v="0"/>
    <n v="140"/>
    <m/>
    <m/>
    <n v="0.25"/>
    <n v="19"/>
    <n v="19"/>
    <s v="Account"/>
  </r>
  <r>
    <s v="A00484"/>
    <s v="West"/>
    <s v="Khan"/>
    <x v="4"/>
    <m/>
    <d v="2021-03-04T00:00:00"/>
    <x v="128"/>
    <x v="1"/>
    <n v="80"/>
    <m/>
    <m/>
    <n v="1.25"/>
    <n v="294.77999999999997"/>
    <n v="294.77999999999997"/>
    <s v="P.O."/>
  </r>
  <r>
    <s v="A00485"/>
    <s v="East"/>
    <s v="Ling"/>
    <x v="0"/>
    <m/>
    <d v="2021-03-04T00:00:00"/>
    <x v="133"/>
    <x v="0"/>
    <n v="140"/>
    <m/>
    <m/>
    <n v="0.25"/>
    <n v="83.23"/>
    <n v="83.23"/>
    <s v="Account"/>
  </r>
  <r>
    <s v="A00486"/>
    <s v="South"/>
    <s v="Lopez"/>
    <x v="0"/>
    <m/>
    <d v="2021-03-08T00:00:00"/>
    <x v="105"/>
    <x v="1"/>
    <n v="80"/>
    <m/>
    <m/>
    <n v="0.75"/>
    <n v="103.08"/>
    <n v="103.08"/>
    <s v="Account"/>
  </r>
  <r>
    <s v="A00487"/>
    <s v="Central"/>
    <s v="Cartier"/>
    <x v="1"/>
    <m/>
    <d v="2021-03-08T00:00:00"/>
    <x v="105"/>
    <x v="0"/>
    <n v="140"/>
    <m/>
    <m/>
    <n v="0.5"/>
    <n v="144.31"/>
    <n v="144.31"/>
    <s v="C.O.D."/>
  </r>
  <r>
    <s v="A00488"/>
    <s v="North"/>
    <s v="Ling"/>
    <x v="0"/>
    <m/>
    <d v="2021-03-08T00:00:00"/>
    <x v="135"/>
    <x v="0"/>
    <n v="140"/>
    <m/>
    <m/>
    <n v="0.25"/>
    <n v="39"/>
    <n v="39"/>
    <s v="Account"/>
  </r>
  <r>
    <s v="A00489"/>
    <s v="Central"/>
    <s v="Burton"/>
    <x v="4"/>
    <m/>
    <d v="2021-03-08T00:00:00"/>
    <x v="136"/>
    <x v="0"/>
    <n v="140"/>
    <m/>
    <m/>
    <n v="2.5"/>
    <n v="224"/>
    <n v="224"/>
    <s v="C.O.D."/>
  </r>
  <r>
    <s v="A00490"/>
    <s v="South"/>
    <s v="Lopez"/>
    <x v="0"/>
    <m/>
    <d v="2021-03-08T00:00:00"/>
    <x v="137"/>
    <x v="1"/>
    <n v="80"/>
    <m/>
    <m/>
    <n v="0.5"/>
    <n v="475.54"/>
    <n v="475.54"/>
    <s v="Account"/>
  </r>
  <r>
    <s v="A00491"/>
    <s v="Central"/>
    <s v="Khan"/>
    <x v="0"/>
    <m/>
    <d v="2021-03-09T00:00:00"/>
    <x v="105"/>
    <x v="1"/>
    <n v="80"/>
    <m/>
    <m/>
    <n v="1"/>
    <n v="46.04"/>
    <n v="46.04"/>
    <s v="C.O.D."/>
  </r>
  <r>
    <s v="A00492"/>
    <s v="South"/>
    <s v="Lopez"/>
    <x v="0"/>
    <m/>
    <d v="2021-03-09T00:00:00"/>
    <x v="105"/>
    <x v="1"/>
    <n v="80"/>
    <m/>
    <m/>
    <n v="0.75"/>
    <n v="294.55"/>
    <n v="294.55"/>
    <s v="Account"/>
  </r>
  <r>
    <s v="A00493"/>
    <s v="West"/>
    <s v="Khan"/>
    <x v="1"/>
    <m/>
    <d v="2021-03-09T00:00:00"/>
    <x v="108"/>
    <x v="0"/>
    <n v="140"/>
    <m/>
    <m/>
    <n v="1"/>
    <n v="28.5"/>
    <n v="28.5"/>
    <s v="P.O."/>
  </r>
  <r>
    <s v="A00494"/>
    <s v="East"/>
    <s v="Ling"/>
    <x v="4"/>
    <m/>
    <d v="2021-03-10T00:00:00"/>
    <x v="138"/>
    <x v="0"/>
    <n v="140"/>
    <m/>
    <m/>
    <n v="1.5"/>
    <n v="50"/>
    <n v="50"/>
    <s v="Account"/>
  </r>
  <r>
    <s v="A00495"/>
    <s v="Southeast"/>
    <s v="Khan"/>
    <x v="0"/>
    <m/>
    <d v="2021-03-10T00:00:00"/>
    <x v="125"/>
    <x v="1"/>
    <n v="80"/>
    <m/>
    <m/>
    <n v="0.5"/>
    <n v="10"/>
    <n v="10"/>
    <s v="Account"/>
  </r>
  <r>
    <s v="A00496"/>
    <s v="North"/>
    <s v="Ling"/>
    <x v="4"/>
    <s v="Yes"/>
    <d v="2021-03-10T00:00:00"/>
    <x v="139"/>
    <x v="0"/>
    <n v="140"/>
    <m/>
    <m/>
    <n v="1.5"/>
    <n v="29.33"/>
    <n v="29.33"/>
    <s v="Account"/>
  </r>
  <r>
    <s v="A00497"/>
    <s v="South"/>
    <s v="Burton"/>
    <x v="0"/>
    <s v="Yes"/>
    <d v="2021-03-10T00:00:00"/>
    <x v="139"/>
    <x v="1"/>
    <n v="80"/>
    <m/>
    <s v="Yes"/>
    <n v="0.25"/>
    <n v="19.2"/>
    <n v="0"/>
    <s v="C.O.D."/>
  </r>
  <r>
    <s v="A00498"/>
    <s v="West"/>
    <s v="Khan"/>
    <x v="1"/>
    <m/>
    <d v="2021-03-10T00:00:00"/>
    <x v="139"/>
    <x v="0"/>
    <n v="140"/>
    <m/>
    <m/>
    <n v="0.5"/>
    <n v="24.19"/>
    <n v="24.19"/>
    <s v="C.O.D."/>
  </r>
  <r>
    <s v="A00499"/>
    <s v="East"/>
    <s v="Ling"/>
    <x v="0"/>
    <m/>
    <d v="2021-03-10T00:00:00"/>
    <x v="107"/>
    <x v="0"/>
    <n v="140"/>
    <m/>
    <m/>
    <n v="0.5"/>
    <n v="159"/>
    <n v="159"/>
    <s v="Account"/>
  </r>
  <r>
    <s v="A00500"/>
    <s v="Southeast"/>
    <s v="Burton"/>
    <x v="0"/>
    <m/>
    <d v="2021-03-10T00:00:00"/>
    <x v="128"/>
    <x v="0"/>
    <n v="140"/>
    <m/>
    <s v="Yes"/>
    <n v="0.5"/>
    <n v="411.1"/>
    <n v="0"/>
    <s v="C.O.D."/>
  </r>
  <r>
    <s v="A00501"/>
    <s v="North"/>
    <s v="Ling"/>
    <x v="0"/>
    <m/>
    <d v="2021-03-10T00:00:00"/>
    <x v="121"/>
    <x v="1"/>
    <n v="80"/>
    <m/>
    <m/>
    <n v="0.75"/>
    <n v="58.36"/>
    <n v="58.36"/>
    <s v="Account"/>
  </r>
  <r>
    <s v="A00502"/>
    <s v="Southeast"/>
    <s v="Burton"/>
    <x v="3"/>
    <m/>
    <d v="2021-03-10T00:00:00"/>
    <x v="130"/>
    <x v="1"/>
    <n v="80"/>
    <m/>
    <s v="Yes"/>
    <n v="1.75"/>
    <n v="98.55"/>
    <n v="0"/>
    <s v="C.O.D."/>
  </r>
  <r>
    <s v="A00503"/>
    <s v="East"/>
    <s v="Ling"/>
    <x v="3"/>
    <m/>
    <d v="2021-03-10T00:00:00"/>
    <x v="140"/>
    <x v="0"/>
    <n v="140"/>
    <s v="Yes"/>
    <s v="Yes"/>
    <n v="2"/>
    <n v="145.15"/>
    <n v="0"/>
    <s v="Warranty"/>
  </r>
  <r>
    <s v="A00504"/>
    <s v="Southeast"/>
    <s v="Burton"/>
    <x v="1"/>
    <m/>
    <d v="2021-03-11T00:00:00"/>
    <x v="106"/>
    <x v="0"/>
    <n v="140"/>
    <m/>
    <m/>
    <n v="0.75"/>
    <n v="125.73"/>
    <n v="125.73"/>
    <s v="Account"/>
  </r>
  <r>
    <s v="A00505"/>
    <s v="Northwest"/>
    <s v="Khan"/>
    <x v="0"/>
    <s v="Yes"/>
    <d v="2021-03-11T00:00:00"/>
    <x v="141"/>
    <x v="1"/>
    <n v="80"/>
    <m/>
    <m/>
    <n v="0.25"/>
    <n v="204.28"/>
    <n v="204.28"/>
    <s v="C.O.D."/>
  </r>
  <r>
    <s v="A00506"/>
    <s v="Central"/>
    <s v="Cartier"/>
    <x v="2"/>
    <m/>
    <d v="2021-03-11T00:00:00"/>
    <x v="142"/>
    <x v="1"/>
    <n v="80"/>
    <m/>
    <m/>
    <n v="0.25"/>
    <n v="120"/>
    <n v="120"/>
    <s v="Account"/>
  </r>
  <r>
    <s v="A00507"/>
    <s v="North"/>
    <s v="Ling"/>
    <x v="0"/>
    <m/>
    <d v="2021-03-15T00:00:00"/>
    <x v="136"/>
    <x v="0"/>
    <n v="140"/>
    <m/>
    <m/>
    <n v="1"/>
    <n v="203"/>
    <n v="203"/>
    <s v="Account"/>
  </r>
  <r>
    <s v="A00508"/>
    <s v="East"/>
    <s v="Ling"/>
    <x v="0"/>
    <m/>
    <d v="2021-03-15T00:00:00"/>
    <x v="102"/>
    <x v="0"/>
    <n v="140"/>
    <s v="Yes"/>
    <s v="Yes"/>
    <n v="0.75"/>
    <n v="222.33"/>
    <n v="0"/>
    <s v="Warranty"/>
  </r>
  <r>
    <s v="A00509"/>
    <s v="Northwest"/>
    <s v="Cartier"/>
    <x v="4"/>
    <m/>
    <d v="2021-03-15T00:00:00"/>
    <x v="128"/>
    <x v="0"/>
    <n v="140"/>
    <m/>
    <m/>
    <n v="4.75"/>
    <n v="56.4"/>
    <n v="56.4"/>
    <s v="Account"/>
  </r>
  <r>
    <s v="A00510"/>
    <s v="North"/>
    <s v="Ling"/>
    <x v="4"/>
    <m/>
    <d v="2021-03-15T00:00:00"/>
    <x v="126"/>
    <x v="0"/>
    <n v="140"/>
    <m/>
    <s v="Yes"/>
    <n v="1"/>
    <n v="60"/>
    <n v="0"/>
    <s v="C.O.D."/>
  </r>
  <r>
    <s v="A00511"/>
    <s v="North"/>
    <s v="Ling"/>
    <x v="0"/>
    <m/>
    <d v="2021-03-15T00:00:00"/>
    <x v="115"/>
    <x v="1"/>
    <n v="80"/>
    <m/>
    <m/>
    <n v="0.75"/>
    <n v="21.33"/>
    <n v="21.33"/>
    <s v="Account"/>
  </r>
  <r>
    <s v="A00512"/>
    <s v="North"/>
    <s v="Ling"/>
    <x v="2"/>
    <m/>
    <d v="2021-03-15T00:00:00"/>
    <x v="143"/>
    <x v="1"/>
    <n v="80"/>
    <m/>
    <m/>
    <n v="0.25"/>
    <n v="204.28"/>
    <n v="204.28"/>
    <s v="Account"/>
  </r>
  <r>
    <s v="A00513"/>
    <s v="Central"/>
    <s v="Burton"/>
    <x v="3"/>
    <m/>
    <d v="2021-03-15T00:00:00"/>
    <x v="129"/>
    <x v="1"/>
    <n v="80"/>
    <m/>
    <s v="Yes"/>
    <n v="1.5"/>
    <n v="95.04"/>
    <n v="0"/>
    <s v="C.O.D."/>
  </r>
  <r>
    <s v="A00514"/>
    <s v="Northwest"/>
    <s v="Cartier"/>
    <x v="2"/>
    <s v="Yes"/>
    <d v="2021-03-15T00:00:00"/>
    <x v="144"/>
    <x v="1"/>
    <n v="80"/>
    <m/>
    <m/>
    <n v="0.25"/>
    <n v="23.4"/>
    <n v="23.4"/>
    <s v="Account"/>
  </r>
  <r>
    <s v="A00515"/>
    <s v="Central"/>
    <s v="Ling"/>
    <x v="3"/>
    <m/>
    <d v="2021-03-15T00:00:00"/>
    <x v="145"/>
    <x v="0"/>
    <n v="140"/>
    <s v="Yes"/>
    <s v="Yes"/>
    <n v="2.25"/>
    <n v="934.45"/>
    <n v="0"/>
    <s v="Warranty"/>
  </r>
  <r>
    <s v="A00516"/>
    <s v="West"/>
    <s v="Khan"/>
    <x v="1"/>
    <m/>
    <d v="2021-03-16T00:00:00"/>
    <x v="139"/>
    <x v="1"/>
    <n v="80"/>
    <m/>
    <m/>
    <n v="0.5"/>
    <n v="18"/>
    <n v="18"/>
    <s v="P.O."/>
  </r>
  <r>
    <s v="A00517"/>
    <s v="Southeast"/>
    <s v="Cartier"/>
    <x v="0"/>
    <s v="Yes"/>
    <d v="2021-03-16T00:00:00"/>
    <x v="135"/>
    <x v="1"/>
    <n v="80"/>
    <m/>
    <m/>
    <n v="0.25"/>
    <n v="134.85"/>
    <n v="134.85"/>
    <s v="C.O.D."/>
  </r>
  <r>
    <s v="A00518"/>
    <s v="Northwest"/>
    <s v="Cartier"/>
    <x v="0"/>
    <s v="Yes"/>
    <d v="2021-03-16T00:00:00"/>
    <x v="102"/>
    <x v="1"/>
    <n v="80"/>
    <m/>
    <m/>
    <n v="0.5"/>
    <n v="61.26"/>
    <n v="61.26"/>
    <s v="Account"/>
  </r>
  <r>
    <s v="A00519"/>
    <s v="Central"/>
    <s v="Burton"/>
    <x v="1"/>
    <m/>
    <d v="2021-03-16T00:00:00"/>
    <x v="146"/>
    <x v="0"/>
    <n v="140"/>
    <m/>
    <m/>
    <n v="4.5"/>
    <n v="658.68"/>
    <n v="658.68"/>
    <s v="Account"/>
  </r>
  <r>
    <s v="A00520"/>
    <s v="Central"/>
    <s v="Burton"/>
    <x v="3"/>
    <m/>
    <d v="2021-03-16T00:00:00"/>
    <x v="147"/>
    <x v="0"/>
    <n v="140"/>
    <m/>
    <m/>
    <n v="8"/>
    <n v="1468.52"/>
    <n v="1468.52"/>
    <s v="Account"/>
  </r>
  <r>
    <s v="A00521"/>
    <s v="South"/>
    <s v="Lopez"/>
    <x v="1"/>
    <m/>
    <d v="2021-03-16T00:00:00"/>
    <x v="115"/>
    <x v="1"/>
    <n v="80"/>
    <m/>
    <m/>
    <n v="0.75"/>
    <n v="82.59"/>
    <n v="82.59"/>
    <s v="Account"/>
  </r>
  <r>
    <s v="A00522"/>
    <s v="Northeast"/>
    <s v="Ling"/>
    <x v="4"/>
    <m/>
    <d v="2021-03-16T00:00:00"/>
    <x v="148"/>
    <x v="0"/>
    <n v="140"/>
    <m/>
    <s v="Yes"/>
    <n v="2.75"/>
    <n v="340.55"/>
    <n v="0"/>
    <s v="C.O.D."/>
  </r>
  <r>
    <s v="A00523"/>
    <s v="Southeast"/>
    <s v="Khan"/>
    <x v="0"/>
    <m/>
    <d v="2021-03-16T00:00:00"/>
    <x v="149"/>
    <x v="1"/>
    <n v="80"/>
    <m/>
    <m/>
    <n v="0.25"/>
    <n v="72.06"/>
    <n v="72.06"/>
    <s v="C.O.D."/>
  </r>
  <r>
    <s v="A00524"/>
    <s v="Northeast"/>
    <s v="Burton"/>
    <x v="0"/>
    <m/>
    <d v="2021-03-17T00:00:00"/>
    <x v="150"/>
    <x v="1"/>
    <n v="80"/>
    <m/>
    <m/>
    <n v="0.5"/>
    <n v="48.99"/>
    <n v="48.99"/>
    <s v="Account"/>
  </r>
  <r>
    <s v="A00525"/>
    <s v="North"/>
    <s v="Ling"/>
    <x v="2"/>
    <m/>
    <d v="2021-03-17T00:00:00"/>
    <x v="150"/>
    <x v="1"/>
    <n v="80"/>
    <m/>
    <m/>
    <n v="0.25"/>
    <n v="15.4"/>
    <n v="15.4"/>
    <s v="Account"/>
  </r>
  <r>
    <s v="A00526"/>
    <s v="East"/>
    <s v="Khan"/>
    <x v="1"/>
    <m/>
    <d v="2021-03-19T00:00:00"/>
    <x v="149"/>
    <x v="1"/>
    <n v="80"/>
    <m/>
    <m/>
    <n v="0.75"/>
    <n v="204.1"/>
    <n v="204.1"/>
    <s v="C.O.D."/>
  </r>
  <r>
    <s v="A00527"/>
    <s v="North"/>
    <s v="Ling"/>
    <x v="0"/>
    <m/>
    <d v="2021-03-20T00:00:00"/>
    <x v="150"/>
    <x v="1"/>
    <n v="80"/>
    <m/>
    <m/>
    <n v="0.25"/>
    <n v="12.63"/>
    <n v="12.63"/>
    <s v="Account"/>
  </r>
  <r>
    <s v="A00528"/>
    <s v="Northeast"/>
    <s v="Ling"/>
    <x v="0"/>
    <m/>
    <d v="2021-03-20T00:00:00"/>
    <x v="119"/>
    <x v="1"/>
    <n v="80"/>
    <m/>
    <m/>
    <n v="0.25"/>
    <n v="15.24"/>
    <n v="15.24"/>
    <s v="P.O."/>
  </r>
  <r>
    <s v="A00529"/>
    <s v="West"/>
    <s v="Khan"/>
    <x v="0"/>
    <m/>
    <d v="2021-03-22T00:00:00"/>
    <x v="115"/>
    <x v="1"/>
    <n v="80"/>
    <s v="Yes"/>
    <s v="Yes"/>
    <n v="0.5"/>
    <n v="50"/>
    <n v="0"/>
    <s v="Warranty"/>
  </r>
  <r>
    <s v="A00530"/>
    <s v="South"/>
    <s v="Burton"/>
    <x v="3"/>
    <m/>
    <d v="2021-03-22T00:00:00"/>
    <x v="130"/>
    <x v="1"/>
    <n v="80"/>
    <m/>
    <s v="Yes"/>
    <n v="1.5"/>
    <n v="272.55"/>
    <n v="0"/>
    <s v="C.O.D."/>
  </r>
  <r>
    <s v="A00531"/>
    <s v="Northwest"/>
    <s v="Cartier"/>
    <x v="1"/>
    <m/>
    <d v="2021-03-22T00:00:00"/>
    <x v="130"/>
    <x v="0"/>
    <n v="140"/>
    <m/>
    <m/>
    <n v="6.25"/>
    <n v="27"/>
    <n v="27"/>
    <s v="C.O.D."/>
  </r>
  <r>
    <s v="A00532"/>
    <s v="Southeast"/>
    <s v="Khan"/>
    <x v="0"/>
    <m/>
    <d v="2021-03-22T00:00:00"/>
    <x v="151"/>
    <x v="1"/>
    <n v="80"/>
    <s v="Yes"/>
    <s v="Yes"/>
    <n v="0.25"/>
    <n v="65.430000000000007"/>
    <n v="0"/>
    <s v="Warranty"/>
  </r>
  <r>
    <s v="A00533"/>
    <s v="North"/>
    <s v="Ling"/>
    <x v="0"/>
    <m/>
    <d v="2021-03-22T00:00:00"/>
    <x v="149"/>
    <x v="0"/>
    <n v="140"/>
    <m/>
    <m/>
    <n v="0.5"/>
    <n v="85.32"/>
    <n v="85.32"/>
    <s v="Account"/>
  </r>
  <r>
    <s v="A00534"/>
    <s v="South"/>
    <s v="Burton"/>
    <x v="4"/>
    <m/>
    <d v="2021-03-22T00:00:00"/>
    <x v="152"/>
    <x v="0"/>
    <n v="140"/>
    <m/>
    <s v="Yes"/>
    <n v="1.5"/>
    <n v="572.16999999999996"/>
    <n v="0"/>
    <s v="C.O.D."/>
  </r>
  <r>
    <s v="A00535"/>
    <s v="South"/>
    <s v="Burton"/>
    <x v="3"/>
    <m/>
    <d v="2021-03-22T00:00:00"/>
    <x v="152"/>
    <x v="0"/>
    <n v="140"/>
    <m/>
    <s v="Yes"/>
    <n v="4.5"/>
    <n v="937.98"/>
    <n v="0"/>
    <s v="C.O.D."/>
  </r>
  <r>
    <s v="A00536"/>
    <s v="Central"/>
    <s v="Burton"/>
    <x v="1"/>
    <m/>
    <d v="2021-03-23T00:00:00"/>
    <x v="102"/>
    <x v="1"/>
    <n v="80"/>
    <s v="Yes"/>
    <s v="Yes"/>
    <n v="0.5"/>
    <n v="165"/>
    <n v="0"/>
    <s v="Warranty"/>
  </r>
  <r>
    <s v="A00537"/>
    <s v="North"/>
    <s v="Ling"/>
    <x v="0"/>
    <m/>
    <d v="2021-03-23T00:00:00"/>
    <x v="147"/>
    <x v="0"/>
    <n v="140"/>
    <s v="Yes"/>
    <s v="Yes"/>
    <n v="0.25"/>
    <n v="55.3"/>
    <n v="0"/>
    <s v="Warranty"/>
  </r>
  <r>
    <s v="A00538"/>
    <s v="Southeast"/>
    <s v="Cartier"/>
    <x v="1"/>
    <m/>
    <d v="2021-03-23T00:00:00"/>
    <x v="150"/>
    <x v="1"/>
    <n v="80"/>
    <m/>
    <s v="Yes"/>
    <n v="2.75"/>
    <n v="534.57000000000005"/>
    <n v="0"/>
    <s v="C.O.D."/>
  </r>
  <r>
    <s v="A00539"/>
    <s v="Central"/>
    <s v="Burton"/>
    <x v="0"/>
    <m/>
    <d v="2021-03-23T00:00:00"/>
    <x v="121"/>
    <x v="1"/>
    <n v="80"/>
    <m/>
    <s v="Yes"/>
    <n v="1"/>
    <n v="448.26"/>
    <n v="0"/>
    <s v="C.O.D."/>
  </r>
  <r>
    <s v="A00540"/>
    <s v="Southwest"/>
    <s v="Burton"/>
    <x v="0"/>
    <m/>
    <d v="2021-03-23T00:00:00"/>
    <x v="153"/>
    <x v="0"/>
    <n v="140"/>
    <m/>
    <m/>
    <n v="1"/>
    <n v="123.21"/>
    <n v="123.21"/>
    <s v="C.O.D."/>
  </r>
  <r>
    <s v="A00541"/>
    <s v="Central"/>
    <s v="Khan"/>
    <x v="2"/>
    <m/>
    <d v="2021-03-23T00:00:00"/>
    <x v="154"/>
    <x v="1"/>
    <n v="80"/>
    <m/>
    <m/>
    <n v="0.25"/>
    <n v="77.290000000000006"/>
    <n v="77.290000000000006"/>
    <s v="C.O.D."/>
  </r>
  <r>
    <s v="A00542"/>
    <s v="North"/>
    <s v="Ling"/>
    <x v="4"/>
    <m/>
    <d v="2021-03-23T00:00:00"/>
    <x v="154"/>
    <x v="0"/>
    <n v="140"/>
    <s v="Yes"/>
    <s v="Yes"/>
    <n v="1"/>
    <n v="360"/>
    <n v="0"/>
    <s v="Warranty"/>
  </r>
  <r>
    <s v="A00543"/>
    <s v="Northwest"/>
    <s v="Burton"/>
    <x v="3"/>
    <m/>
    <d v="2021-03-23T00:00:00"/>
    <x v="100"/>
    <x v="0"/>
    <n v="140"/>
    <m/>
    <m/>
    <n v="3.5"/>
    <n v="653"/>
    <n v="653"/>
    <s v="C.O.D."/>
  </r>
  <r>
    <s v="A00544"/>
    <s v="South"/>
    <s v="Lopez"/>
    <x v="4"/>
    <m/>
    <d v="2021-03-24T00:00:00"/>
    <x v="132"/>
    <x v="1"/>
    <n v="80"/>
    <m/>
    <m/>
    <n v="1.5"/>
    <n v="118.3"/>
    <n v="118.3"/>
    <s v="Account"/>
  </r>
  <r>
    <s v="A00545"/>
    <s v="Southwest"/>
    <s v="Ling"/>
    <x v="3"/>
    <m/>
    <d v="2021-03-24T00:00:00"/>
    <x v="155"/>
    <x v="0"/>
    <n v="140"/>
    <m/>
    <s v="Yes"/>
    <n v="2.5"/>
    <n v="1480.36"/>
    <n v="0"/>
    <s v="C.O.D."/>
  </r>
  <r>
    <s v="A00546"/>
    <s v="East"/>
    <s v="Ling"/>
    <x v="3"/>
    <m/>
    <d v="2021-03-25T00:00:00"/>
    <x v="156"/>
    <x v="0"/>
    <n v="140"/>
    <m/>
    <m/>
    <n v="2.5"/>
    <n v="837.16"/>
    <n v="837.16"/>
    <s v="C.O.D."/>
  </r>
  <r>
    <s v="A00547"/>
    <s v="North"/>
    <s v="Ling"/>
    <x v="3"/>
    <m/>
    <d v="2021-03-27T00:00:00"/>
    <x v="114"/>
    <x v="0"/>
    <n v="140"/>
    <m/>
    <m/>
    <n v="1.75"/>
    <n v="242.64"/>
    <n v="242.64"/>
    <s v="C.O.D."/>
  </r>
  <r>
    <s v="A00548"/>
    <s v="Southeast"/>
    <s v="Cartier"/>
    <x v="3"/>
    <m/>
    <d v="2021-03-29T00:00:00"/>
    <x v="129"/>
    <x v="1"/>
    <n v="80"/>
    <m/>
    <s v="Yes"/>
    <n v="2"/>
    <n v="262.02999999999997"/>
    <n v="0"/>
    <s v="C.O.D."/>
  </r>
  <r>
    <s v="A00549"/>
    <s v="Southeast"/>
    <s v="Khan"/>
    <x v="4"/>
    <m/>
    <d v="2021-03-29T00:00:00"/>
    <x v="157"/>
    <x v="1"/>
    <n v="80"/>
    <m/>
    <m/>
    <n v="1.75"/>
    <n v="473.6"/>
    <n v="473.6"/>
    <s v="C.O.D."/>
  </r>
  <r>
    <s v="A00550"/>
    <s v="Central"/>
    <s v="Khan"/>
    <x v="3"/>
    <m/>
    <d v="2021-03-30T00:00:00"/>
    <x v="158"/>
    <x v="1"/>
    <n v="80"/>
    <m/>
    <m/>
    <n v="2.75"/>
    <n v="708.02"/>
    <n v="708.02"/>
    <s v="C.O.D."/>
  </r>
  <r>
    <s v="A00551"/>
    <s v="Central"/>
    <s v="Burton"/>
    <x v="1"/>
    <m/>
    <d v="2021-03-31T00:00:00"/>
    <x v="132"/>
    <x v="1"/>
    <n v="80"/>
    <m/>
    <m/>
    <n v="0.5"/>
    <n v="13.32"/>
    <n v="13.32"/>
    <s v="C.O.D."/>
  </r>
  <r>
    <s v="A00552"/>
    <s v="Southwest"/>
    <s v="Burton"/>
    <x v="1"/>
    <s v="Yes"/>
    <d v="2021-03-31T00:00:00"/>
    <x v="140"/>
    <x v="1"/>
    <n v="80"/>
    <m/>
    <m/>
    <n v="0.75"/>
    <n v="51.29"/>
    <n v="51.29"/>
    <s v="C.O.D."/>
  </r>
  <r>
    <s v="A00553"/>
    <s v="North"/>
    <s v="Ling"/>
    <x v="2"/>
    <m/>
    <d v="2021-04-01T00:00:00"/>
    <x v="148"/>
    <x v="1"/>
    <n v="80"/>
    <m/>
    <m/>
    <n v="0.25"/>
    <n v="89.5"/>
    <n v="89.5"/>
    <s v="Account"/>
  </r>
  <r>
    <s v="A00554"/>
    <s v="Northwest"/>
    <s v="Burton"/>
    <x v="0"/>
    <m/>
    <d v="2021-04-01T00:00:00"/>
    <x v="154"/>
    <x v="1"/>
    <n v="80"/>
    <m/>
    <m/>
    <n v="0.25"/>
    <n v="74.53"/>
    <n v="74.53"/>
    <s v="P.O."/>
  </r>
  <r>
    <s v="A00555"/>
    <s v="North"/>
    <s v="Ling"/>
    <x v="3"/>
    <m/>
    <d v="2021-04-01T00:00:00"/>
    <x v="154"/>
    <x v="0"/>
    <n v="140"/>
    <m/>
    <m/>
    <n v="1.5"/>
    <n v="64"/>
    <n v="64"/>
    <s v="Account"/>
  </r>
  <r>
    <s v="A00556"/>
    <s v="Northwest"/>
    <s v="Khan"/>
    <x v="0"/>
    <s v="Yes"/>
    <d v="2021-04-01T00:00:00"/>
    <x v="153"/>
    <x v="1"/>
    <n v="80"/>
    <m/>
    <m/>
    <n v="0.25"/>
    <n v="23.4"/>
    <n v="23.4"/>
    <s v="Account"/>
  </r>
  <r>
    <s v="A00557"/>
    <s v="East"/>
    <s v="Ling"/>
    <x v="0"/>
    <m/>
    <d v="2021-04-01T00:00:00"/>
    <x v="133"/>
    <x v="0"/>
    <n v="140"/>
    <m/>
    <m/>
    <n v="0.25"/>
    <n v="17.13"/>
    <n v="17.13"/>
    <s v="Account"/>
  </r>
  <r>
    <s v="A00558"/>
    <s v="West"/>
    <s v="Lopez"/>
    <x v="0"/>
    <m/>
    <d v="2021-04-01T00:00:00"/>
    <x v="131"/>
    <x v="1"/>
    <n v="80"/>
    <m/>
    <m/>
    <n v="0.5"/>
    <n v="149.5"/>
    <n v="149.5"/>
    <s v="P.O."/>
  </r>
  <r>
    <s v="A00559"/>
    <s v="Northwest"/>
    <s v="Burton"/>
    <x v="0"/>
    <m/>
    <d v="2021-04-02T00:00:00"/>
    <x v="133"/>
    <x v="1"/>
    <n v="80"/>
    <m/>
    <m/>
    <n v="0.5"/>
    <n v="163.19999999999999"/>
    <n v="163.19999999999999"/>
    <s v="P.O."/>
  </r>
  <r>
    <s v="A00560"/>
    <s v="North"/>
    <s v="Ling"/>
    <x v="0"/>
    <m/>
    <d v="2021-04-03T00:00:00"/>
    <x v="56"/>
    <x v="0"/>
    <n v="140"/>
    <m/>
    <m/>
    <n v="0.25"/>
    <n v="14.76"/>
    <n v="14.76"/>
    <s v="Account"/>
  </r>
  <r>
    <s v="A00561"/>
    <s v="Southeast"/>
    <s v="Cartier"/>
    <x v="0"/>
    <m/>
    <d v="2021-04-03T00:00:00"/>
    <x v="159"/>
    <x v="1"/>
    <n v="80"/>
    <m/>
    <m/>
    <n v="0.75"/>
    <n v="21.33"/>
    <n v="21.33"/>
    <s v="Account"/>
  </r>
  <r>
    <s v="A00562"/>
    <s v="Northwest"/>
    <s v="Burton"/>
    <x v="0"/>
    <m/>
    <d v="2021-04-03T00:00:00"/>
    <x v="156"/>
    <x v="0"/>
    <n v="140"/>
    <m/>
    <s v="Yes"/>
    <n v="1"/>
    <n v="304.51"/>
    <n v="0"/>
    <s v="C.O.D."/>
  </r>
  <r>
    <s v="A00563"/>
    <s v="Northeast"/>
    <s v="Khan"/>
    <x v="0"/>
    <s v="Yes"/>
    <d v="2021-04-03T00:00:00"/>
    <x v="156"/>
    <x v="1"/>
    <n v="80"/>
    <m/>
    <m/>
    <n v="0.5"/>
    <n v="36.340000000000003"/>
    <n v="36.340000000000003"/>
    <s v="Account"/>
  </r>
  <r>
    <s v="A00564"/>
    <s v="East"/>
    <s v="Ling"/>
    <x v="0"/>
    <m/>
    <d v="2021-04-05T00:00:00"/>
    <x v="153"/>
    <x v="0"/>
    <n v="140"/>
    <m/>
    <m/>
    <n v="0.5"/>
    <n v="21.33"/>
    <n v="21.33"/>
    <s v="Account"/>
  </r>
  <r>
    <s v="A00565"/>
    <s v="North"/>
    <s v="Ling"/>
    <x v="1"/>
    <m/>
    <d v="2021-04-05T00:00:00"/>
    <x v="160"/>
    <x v="0"/>
    <n v="140"/>
    <m/>
    <m/>
    <n v="0.5"/>
    <n v="392.02"/>
    <n v="392.02"/>
    <s v="C.O.D."/>
  </r>
  <r>
    <s v="A00566"/>
    <s v="North"/>
    <s v="Ling"/>
    <x v="0"/>
    <m/>
    <d v="2021-04-05T00:00:00"/>
    <x v="131"/>
    <x v="1"/>
    <n v="80"/>
    <m/>
    <m/>
    <n v="0.25"/>
    <n v="151.79"/>
    <n v="151.79"/>
    <s v="Account"/>
  </r>
  <r>
    <s v="A00567"/>
    <s v="Northwest"/>
    <s v="Cartier"/>
    <x v="0"/>
    <m/>
    <d v="2021-04-05T00:00:00"/>
    <x v="158"/>
    <x v="1"/>
    <n v="80"/>
    <m/>
    <m/>
    <n v="0.25"/>
    <n v="30.11"/>
    <n v="30.11"/>
    <s v="Account"/>
  </r>
  <r>
    <s v="A00568"/>
    <s v="East"/>
    <s v="Ling"/>
    <x v="1"/>
    <m/>
    <d v="2021-04-05T00:00:00"/>
    <x v="161"/>
    <x v="0"/>
    <n v="140"/>
    <m/>
    <m/>
    <n v="0.75"/>
    <n v="13.36"/>
    <n v="13.36"/>
    <s v="C.O.D."/>
  </r>
  <r>
    <s v="A00569"/>
    <s v="Central"/>
    <s v="Cartier"/>
    <x v="3"/>
    <m/>
    <d v="2021-04-05T00:00:00"/>
    <x v="162"/>
    <x v="1"/>
    <n v="80"/>
    <m/>
    <m/>
    <n v="4.25"/>
    <n v="21.33"/>
    <n v="21.33"/>
    <s v="Account"/>
  </r>
  <r>
    <s v="A00570"/>
    <s v="East"/>
    <s v="Ling"/>
    <x v="0"/>
    <s v="Yes"/>
    <d v="2021-04-06T00:00:00"/>
    <x v="163"/>
    <x v="1"/>
    <n v="80"/>
    <m/>
    <m/>
    <n v="0.75"/>
    <n v="21.33"/>
    <n v="21.33"/>
    <s v="C.O.D."/>
  </r>
  <r>
    <s v="A00571"/>
    <s v="East"/>
    <s v="Ling"/>
    <x v="2"/>
    <s v="Yes"/>
    <d v="2021-04-06T00:00:00"/>
    <x v="152"/>
    <x v="1"/>
    <n v="80"/>
    <m/>
    <m/>
    <n v="0.25"/>
    <n v="21.6"/>
    <n v="21.6"/>
    <s v="Account"/>
  </r>
  <r>
    <s v="A00572"/>
    <s v="Southeast"/>
    <s v="Burton"/>
    <x v="2"/>
    <s v="Yes"/>
    <d v="2021-04-06T00:00:00"/>
    <x v="164"/>
    <x v="1"/>
    <n v="80"/>
    <m/>
    <m/>
    <n v="0.25"/>
    <n v="108.96"/>
    <n v="108.96"/>
    <s v="C.O.D."/>
  </r>
  <r>
    <s v="A00573"/>
    <s v="West"/>
    <s v="Khan"/>
    <x v="2"/>
    <m/>
    <d v="2021-04-06T00:00:00"/>
    <x v="108"/>
    <x v="1"/>
    <n v="80"/>
    <m/>
    <m/>
    <n v="0.25"/>
    <n v="42.66"/>
    <n v="42.66"/>
    <s v="P.O."/>
  </r>
  <r>
    <s v="A00574"/>
    <s v="Southwest"/>
    <s v="Khan"/>
    <x v="0"/>
    <m/>
    <d v="2021-04-06T00:00:00"/>
    <x v="165"/>
    <x v="1"/>
    <n v="80"/>
    <m/>
    <m/>
    <n v="1.75"/>
    <n v="342.6"/>
    <n v="342.6"/>
    <s v="C.O.D."/>
  </r>
  <r>
    <s v="A00575"/>
    <s v="Northeast"/>
    <s v="Khan"/>
    <x v="1"/>
    <m/>
    <d v="2021-04-06T00:00:00"/>
    <x v="166"/>
    <x v="0"/>
    <n v="140"/>
    <m/>
    <m/>
    <n v="0.75"/>
    <n v="40"/>
    <n v="40"/>
    <s v="P.O."/>
  </r>
  <r>
    <s v="A00576"/>
    <s v="North"/>
    <s v="Ling"/>
    <x v="2"/>
    <s v="Yes"/>
    <d v="2021-04-07T00:00:00"/>
    <x v="153"/>
    <x v="1"/>
    <n v="80"/>
    <m/>
    <m/>
    <n v="0.25"/>
    <n v="259.2"/>
    <n v="259.2"/>
    <s v="C.O.D."/>
  </r>
  <r>
    <s v="A00577"/>
    <s v="North"/>
    <s v="Ling"/>
    <x v="0"/>
    <m/>
    <d v="2021-04-07T00:00:00"/>
    <x v="167"/>
    <x v="0"/>
    <n v="140"/>
    <m/>
    <m/>
    <n v="0.25"/>
    <n v="26.58"/>
    <n v="26.58"/>
    <s v="Account"/>
  </r>
  <r>
    <s v="A00578"/>
    <s v="South"/>
    <s v="Cartier"/>
    <x v="0"/>
    <m/>
    <d v="2021-04-07T00:00:00"/>
    <x v="131"/>
    <x v="1"/>
    <n v="80"/>
    <m/>
    <m/>
    <n v="0.25"/>
    <n v="52.02"/>
    <n v="52.02"/>
    <s v="Account"/>
  </r>
  <r>
    <s v="A00579"/>
    <s v="North"/>
    <s v="Ling"/>
    <x v="1"/>
    <m/>
    <d v="2021-04-07T00:00:00"/>
    <x v="131"/>
    <x v="0"/>
    <n v="140"/>
    <s v="Yes"/>
    <s v="Yes"/>
    <n v="0.5"/>
    <n v="181.16"/>
    <n v="0"/>
    <s v="Warranty"/>
  </r>
  <r>
    <s v="A00580"/>
    <s v="Central"/>
    <s v="Khan"/>
    <x v="3"/>
    <m/>
    <d v="2021-04-07T00:00:00"/>
    <x v="156"/>
    <x v="0"/>
    <n v="140"/>
    <m/>
    <m/>
    <n v="2"/>
    <n v="2050.6"/>
    <n v="2050.6"/>
    <s v="Account"/>
  </r>
  <r>
    <s v="A00581"/>
    <s v="Northeast"/>
    <s v="Ling"/>
    <x v="0"/>
    <m/>
    <d v="2021-04-07T00:00:00"/>
    <x v="168"/>
    <x v="0"/>
    <n v="140"/>
    <m/>
    <s v="Yes"/>
    <m/>
    <n v="1587.25"/>
    <n v="0"/>
    <s v="C.O.D."/>
  </r>
  <r>
    <s v="A00582"/>
    <s v="North"/>
    <s v="Ling"/>
    <x v="1"/>
    <m/>
    <d v="2021-04-08T00:00:00"/>
    <x v="151"/>
    <x v="0"/>
    <n v="140"/>
    <m/>
    <m/>
    <n v="0.75"/>
    <n v="158"/>
    <n v="158"/>
    <s v="Account"/>
  </r>
  <r>
    <s v="A00583"/>
    <s v="Central"/>
    <s v="Khan"/>
    <x v="2"/>
    <m/>
    <d v="2021-04-08T00:00:00"/>
    <x v="167"/>
    <x v="1"/>
    <n v="80"/>
    <s v="Yes"/>
    <s v="Yes"/>
    <n v="0.25"/>
    <n v="30"/>
    <n v="0"/>
    <s v="Warranty"/>
  </r>
  <r>
    <s v="A00584"/>
    <s v="Northeast"/>
    <s v="Burton"/>
    <x v="3"/>
    <m/>
    <d v="2021-04-08T00:00:00"/>
    <x v="131"/>
    <x v="0"/>
    <n v="140"/>
    <m/>
    <s v="Yes"/>
    <n v="1"/>
    <n v="54.28"/>
    <n v="0"/>
    <s v="C.O.D."/>
  </r>
  <r>
    <s v="A00585"/>
    <s v="North"/>
    <s v="Ling"/>
    <x v="2"/>
    <s v="Yes"/>
    <d v="2021-04-08T00:00:00"/>
    <x v="169"/>
    <x v="1"/>
    <n v="80"/>
    <m/>
    <m/>
    <n v="0.25"/>
    <n v="85.32"/>
    <n v="85.32"/>
    <s v="C.O.D."/>
  </r>
  <r>
    <s v="A00586"/>
    <s v="Northeast"/>
    <s v="Ling"/>
    <x v="0"/>
    <m/>
    <d v="2021-04-08T00:00:00"/>
    <x v="100"/>
    <x v="0"/>
    <n v="140"/>
    <m/>
    <m/>
    <n v="0.25"/>
    <n v="30"/>
    <n v="30"/>
    <s v="C.O.D."/>
  </r>
  <r>
    <s v="A00587"/>
    <s v="Northwest"/>
    <s v="Cartier"/>
    <x v="0"/>
    <s v="Yes"/>
    <d v="2021-04-08T00:00:00"/>
    <x v="170"/>
    <x v="0"/>
    <n v="140"/>
    <m/>
    <m/>
    <n v="0.25"/>
    <n v="2.54"/>
    <n v="2.54"/>
    <s v="Account"/>
  </r>
  <r>
    <s v="A00588"/>
    <s v="North"/>
    <s v="Ling"/>
    <x v="2"/>
    <m/>
    <d v="2021-04-08T00:00:00"/>
    <x v="171"/>
    <x v="1"/>
    <n v="80"/>
    <m/>
    <m/>
    <n v="0.25"/>
    <n v="66.86"/>
    <n v="66.86"/>
    <s v="Account"/>
  </r>
  <r>
    <s v="A00589"/>
    <s v="North"/>
    <s v="Ling"/>
    <x v="1"/>
    <m/>
    <d v="2021-04-10T00:00:00"/>
    <x v="140"/>
    <x v="0"/>
    <n v="140"/>
    <m/>
    <m/>
    <n v="0.75"/>
    <n v="108.93"/>
    <n v="108.93"/>
    <s v="Account"/>
  </r>
  <r>
    <s v="A00590"/>
    <s v="Southeast"/>
    <s v="Cartier"/>
    <x v="3"/>
    <m/>
    <d v="2021-04-10T00:00:00"/>
    <x v="152"/>
    <x v="1"/>
    <n v="80"/>
    <s v="Yes"/>
    <s v="Yes"/>
    <n v="4.75"/>
    <n v="397.36"/>
    <n v="0"/>
    <s v="Warranty"/>
  </r>
  <r>
    <s v="A00591"/>
    <s v="Southeast"/>
    <s v="Cartier"/>
    <x v="0"/>
    <m/>
    <d v="2021-04-12T00:00:00"/>
    <x v="140"/>
    <x v="1"/>
    <n v="80"/>
    <m/>
    <m/>
    <n v="0.25"/>
    <n v="156.4"/>
    <n v="156.4"/>
    <s v="Account"/>
  </r>
  <r>
    <s v="A00592"/>
    <s v="Central"/>
    <s v="Cartier"/>
    <x v="0"/>
    <m/>
    <d v="2021-04-12T00:00:00"/>
    <x v="140"/>
    <x v="0"/>
    <n v="140"/>
    <m/>
    <s v="Yes"/>
    <n v="0.5"/>
    <n v="176.22"/>
    <n v="0"/>
    <s v="C.O.D."/>
  </r>
  <r>
    <s v="A00593"/>
    <s v="North"/>
    <s v="Ling"/>
    <x v="2"/>
    <m/>
    <d v="2021-04-12T00:00:00"/>
    <x v="167"/>
    <x v="1"/>
    <n v="80"/>
    <m/>
    <m/>
    <n v="0.25"/>
    <n v="4.99"/>
    <n v="4.99"/>
    <s v="C.O.D."/>
  </r>
  <r>
    <s v="A00594"/>
    <s v="Northwest"/>
    <s v="Burton"/>
    <x v="2"/>
    <m/>
    <d v="2021-04-12T00:00:00"/>
    <x v="169"/>
    <x v="1"/>
    <n v="80"/>
    <m/>
    <m/>
    <n v="0.25"/>
    <n v="83.46"/>
    <n v="83.46"/>
    <s v="Account"/>
  </r>
  <r>
    <s v="A00595"/>
    <s v="Central"/>
    <s v="Burton"/>
    <x v="4"/>
    <m/>
    <d v="2021-04-12T00:00:00"/>
    <x v="74"/>
    <x v="0"/>
    <n v="140"/>
    <m/>
    <m/>
    <n v="2.25"/>
    <n v="52"/>
    <n v="52"/>
    <s v="Account"/>
  </r>
  <r>
    <s v="A00596"/>
    <s v="South"/>
    <s v="Lopez"/>
    <x v="0"/>
    <m/>
    <d v="2021-04-12T00:00:00"/>
    <x v="74"/>
    <x v="1"/>
    <n v="80"/>
    <m/>
    <m/>
    <n v="0.5"/>
    <n v="743.18"/>
    <n v="743.18"/>
    <s v="P.O."/>
  </r>
  <r>
    <s v="A00597"/>
    <s v="Central"/>
    <s v="Cartier"/>
    <x v="1"/>
    <m/>
    <d v="2021-04-12T00:00:00"/>
    <x v="172"/>
    <x v="1"/>
    <n v="80"/>
    <m/>
    <m/>
    <n v="0.5"/>
    <n v="144"/>
    <n v="144"/>
    <s v="C.O.D."/>
  </r>
  <r>
    <s v="A00598"/>
    <s v="North"/>
    <s v="Ling"/>
    <x v="2"/>
    <m/>
    <d v="2021-04-13T00:00:00"/>
    <x v="167"/>
    <x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x v="131"/>
    <x v="1"/>
    <n v="80"/>
    <s v="Yes"/>
    <s v="Yes"/>
    <n v="0.25"/>
    <n v="25"/>
    <n v="0"/>
    <s v="Warranty"/>
  </r>
  <r>
    <s v="A00600"/>
    <s v="North"/>
    <s v="Ling"/>
    <x v="0"/>
    <m/>
    <d v="2021-04-13T00:00:00"/>
    <x v="131"/>
    <x v="0"/>
    <n v="140"/>
    <m/>
    <m/>
    <n v="0.25"/>
    <n v="175"/>
    <n v="175"/>
    <s v="Account"/>
  </r>
  <r>
    <s v="A00601"/>
    <s v="South"/>
    <s v="Lopez"/>
    <x v="0"/>
    <m/>
    <d v="2021-04-13T00:00:00"/>
    <x v="74"/>
    <x v="1"/>
    <n v="80"/>
    <m/>
    <m/>
    <n v="0.25"/>
    <n v="6.94"/>
    <n v="6.94"/>
    <s v="Account"/>
  </r>
  <r>
    <s v="A00602"/>
    <s v="South"/>
    <s v="Burton"/>
    <x v="4"/>
    <m/>
    <d v="2021-04-13T00:00:00"/>
    <x v="158"/>
    <x v="2"/>
    <n v="195"/>
    <m/>
    <m/>
    <n v="3.25"/>
    <n v="640.41999999999996"/>
    <n v="640.41999999999996"/>
    <s v="C.O.D."/>
  </r>
  <r>
    <s v="A00603"/>
    <s v="Southeast"/>
    <s v="Khan"/>
    <x v="0"/>
    <m/>
    <d v="2021-04-13T00:00:00"/>
    <x v="100"/>
    <x v="1"/>
    <n v="80"/>
    <m/>
    <m/>
    <n v="0.25"/>
    <n v="86.28"/>
    <n v="86.28"/>
    <s v="Account"/>
  </r>
  <r>
    <s v="A00604"/>
    <s v="Northwest"/>
    <s v="Cartier"/>
    <x v="0"/>
    <m/>
    <d v="2021-04-13T00:00:00"/>
    <x v="170"/>
    <x v="1"/>
    <n v="80"/>
    <m/>
    <s v="Yes"/>
    <n v="0.25"/>
    <n v="103.18"/>
    <n v="0"/>
    <s v="C.O.D."/>
  </r>
  <r>
    <s v="A00605"/>
    <s v="East"/>
    <s v="Ling"/>
    <x v="3"/>
    <m/>
    <d v="2021-04-13T00:00:00"/>
    <x v="161"/>
    <x v="0"/>
    <n v="140"/>
    <m/>
    <m/>
    <n v="1"/>
    <n v="464.4"/>
    <n v="464.4"/>
    <s v="Credit"/>
  </r>
  <r>
    <s v="A00606"/>
    <s v="Central"/>
    <s v="Cartier"/>
    <x v="0"/>
    <m/>
    <d v="2021-04-13T00:00:00"/>
    <x v="162"/>
    <x v="1"/>
    <n v="80"/>
    <m/>
    <m/>
    <n v="1"/>
    <n v="406.66"/>
    <n v="406.66"/>
    <s v="C.O.D."/>
  </r>
  <r>
    <s v="A00607"/>
    <s v="Northwest"/>
    <s v="Cartier"/>
    <x v="1"/>
    <m/>
    <d v="2021-04-14T00:00:00"/>
    <x v="160"/>
    <x v="1"/>
    <n v="80"/>
    <m/>
    <m/>
    <n v="0.5"/>
    <n v="21.33"/>
    <n v="21.33"/>
    <s v="Account"/>
  </r>
  <r>
    <s v="A00608"/>
    <s v="West"/>
    <s v="Khan"/>
    <x v="3"/>
    <m/>
    <d v="2021-04-14T00:00:00"/>
    <x v="133"/>
    <x v="1"/>
    <n v="80"/>
    <m/>
    <m/>
    <n v="1.5"/>
    <n v="15.15"/>
    <n v="15.15"/>
    <s v="Account"/>
  </r>
  <r>
    <s v="A00609"/>
    <s v="Southeast"/>
    <s v="Khan"/>
    <x v="0"/>
    <s v="Yes"/>
    <d v="2021-04-14T00:00:00"/>
    <x v="159"/>
    <x v="1"/>
    <n v="80"/>
    <m/>
    <s v="Yes"/>
    <n v="0.25"/>
    <n v="96.05"/>
    <n v="0"/>
    <s v="C.O.D."/>
  </r>
  <r>
    <s v="A00610"/>
    <s v="Northwest"/>
    <s v="Khan"/>
    <x v="2"/>
    <s v="Yes"/>
    <d v="2021-04-14T00:00:00"/>
    <x v="159"/>
    <x v="1"/>
    <n v="80"/>
    <m/>
    <m/>
    <n v="0.25"/>
    <n v="127.4"/>
    <n v="127.4"/>
    <s v="C.O.D."/>
  </r>
  <r>
    <s v="A00611"/>
    <s v="South"/>
    <s v="Lopez"/>
    <x v="1"/>
    <m/>
    <d v="2021-04-14T00:00:00"/>
    <x v="173"/>
    <x v="1"/>
    <n v="80"/>
    <m/>
    <m/>
    <n v="0.5"/>
    <n v="95.47"/>
    <n v="95.47"/>
    <s v="P.O."/>
  </r>
  <r>
    <s v="A00612"/>
    <s v="Central"/>
    <s v="Cartier"/>
    <x v="0"/>
    <s v="Yes"/>
    <d v="2021-04-14T00:00:00"/>
    <x v="173"/>
    <x v="1"/>
    <n v="80"/>
    <m/>
    <m/>
    <n v="0.25"/>
    <n v="55.65"/>
    <n v="55.65"/>
    <s v="Account"/>
  </r>
  <r>
    <s v="A00613"/>
    <s v="West"/>
    <s v="Khan"/>
    <x v="0"/>
    <s v="Yes"/>
    <d v="2021-04-14T00:00:00"/>
    <x v="149"/>
    <x v="1"/>
    <n v="80"/>
    <m/>
    <s v="Yes"/>
    <n v="0.5"/>
    <n v="22.3"/>
    <n v="0"/>
    <s v="C.O.D."/>
  </r>
  <r>
    <s v="A00614"/>
    <s v="Northwest"/>
    <s v="Khan"/>
    <x v="0"/>
    <m/>
    <d v="2021-04-14T00:00:00"/>
    <x v="158"/>
    <x v="1"/>
    <n v="80"/>
    <m/>
    <m/>
    <n v="0.5"/>
    <n v="148.1"/>
    <n v="148.1"/>
    <s v="Account"/>
  </r>
  <r>
    <s v="A00615"/>
    <s v="South"/>
    <s v="Burton"/>
    <x v="2"/>
    <m/>
    <d v="2021-04-14T00:00:00"/>
    <x v="161"/>
    <x v="1"/>
    <n v="80"/>
    <m/>
    <m/>
    <n v="0.25"/>
    <n v="18"/>
    <n v="18"/>
    <s v="P.O."/>
  </r>
  <r>
    <s v="A00616"/>
    <s v="Northwest"/>
    <s v="Cartier"/>
    <x v="0"/>
    <s v="Yes"/>
    <d v="2021-04-14T00:00:00"/>
    <x v="161"/>
    <x v="1"/>
    <n v="80"/>
    <m/>
    <s v="Yes"/>
    <n v="0.25"/>
    <n v="54.18"/>
    <n v="0"/>
    <s v="C.O.D."/>
  </r>
  <r>
    <s v="A00617"/>
    <s v="West"/>
    <s v="Khan"/>
    <x v="1"/>
    <m/>
    <d v="2021-04-14T00:00:00"/>
    <x v="174"/>
    <x v="0"/>
    <n v="140"/>
    <m/>
    <m/>
    <n v="0.75"/>
    <n v="197.94"/>
    <n v="197.94"/>
    <s v="C.O.D."/>
  </r>
  <r>
    <s v="A00618"/>
    <s v="Southeast"/>
    <s v="Burton"/>
    <x v="2"/>
    <m/>
    <d v="2021-04-14T00:00:00"/>
    <x v="175"/>
    <x v="1"/>
    <n v="80"/>
    <s v="Yes"/>
    <s v="Yes"/>
    <n v="0.25"/>
    <n v="111.91"/>
    <n v="0"/>
    <s v="Warranty"/>
  </r>
  <r>
    <s v="A00619"/>
    <s v="North"/>
    <s v="Ling"/>
    <x v="2"/>
    <m/>
    <d v="2021-04-15T00:00:00"/>
    <x v="131"/>
    <x v="1"/>
    <n v="80"/>
    <m/>
    <m/>
    <n v="0.25"/>
    <n v="118.07"/>
    <n v="118.07"/>
    <s v="Account"/>
  </r>
  <r>
    <s v="A00620"/>
    <s v="South"/>
    <s v="Lopez"/>
    <x v="1"/>
    <m/>
    <d v="2021-04-15T00:00:00"/>
    <x v="159"/>
    <x v="1"/>
    <n v="80"/>
    <m/>
    <m/>
    <n v="0.5"/>
    <n v="48.75"/>
    <n v="48.75"/>
    <s v="Account"/>
  </r>
  <r>
    <s v="A00621"/>
    <s v="North"/>
    <s v="Ling"/>
    <x v="0"/>
    <m/>
    <d v="2021-04-15T00:00:00"/>
    <x v="159"/>
    <x v="1"/>
    <n v="80"/>
    <s v="Yes"/>
    <s v="Yes"/>
    <n v="0.25"/>
    <n v="144"/>
    <n v="0"/>
    <s v="Warranty"/>
  </r>
  <r>
    <s v="A00622"/>
    <s v="Southeast"/>
    <s v="Khan"/>
    <x v="2"/>
    <m/>
    <d v="2021-04-15T00:00:00"/>
    <x v="149"/>
    <x v="1"/>
    <n v="80"/>
    <m/>
    <s v="Yes"/>
    <n v="0.25"/>
    <n v="50.6"/>
    <n v="0"/>
    <s v="C.O.D."/>
  </r>
  <r>
    <s v="A00623"/>
    <s v="Northwest"/>
    <s v="Burton"/>
    <x v="2"/>
    <m/>
    <d v="2021-04-15T00:00:00"/>
    <x v="163"/>
    <x v="1"/>
    <n v="80"/>
    <s v="Yes"/>
    <s v="Yes"/>
    <n v="0.25"/>
    <n v="90.28"/>
    <n v="0"/>
    <s v="Warranty"/>
  </r>
  <r>
    <s v="A00624"/>
    <s v="Central"/>
    <s v="Cartier"/>
    <x v="1"/>
    <s v="Yes"/>
    <d v="2021-04-15T00:00:00"/>
    <x v="149"/>
    <x v="1"/>
    <n v="80"/>
    <m/>
    <m/>
    <n v="0.5"/>
    <n v="25"/>
    <n v="25"/>
    <s v="C.O.D."/>
  </r>
  <r>
    <s v="A00625"/>
    <s v="Southeast"/>
    <s v="Burton"/>
    <x v="2"/>
    <m/>
    <d v="2021-04-15T00:00:00"/>
    <x v="176"/>
    <x v="1"/>
    <n v="80"/>
    <m/>
    <m/>
    <n v="0.25"/>
    <n v="34.08"/>
    <n v="34.08"/>
    <s v="P.O."/>
  </r>
  <r>
    <s v="A00626"/>
    <s v="Northwest"/>
    <s v="Cartier"/>
    <x v="0"/>
    <m/>
    <d v="2021-04-15T00:00:00"/>
    <x v="161"/>
    <x v="1"/>
    <n v="80"/>
    <m/>
    <m/>
    <n v="0.25"/>
    <n v="146.76"/>
    <n v="146.76"/>
    <s v="P.O."/>
  </r>
  <r>
    <s v="A00627"/>
    <s v="Northwest"/>
    <s v="Cartier"/>
    <x v="4"/>
    <m/>
    <d v="2021-04-15T00:00:00"/>
    <x v="164"/>
    <x v="1"/>
    <n v="80"/>
    <s v="Yes"/>
    <s v="Yes"/>
    <n v="1.25"/>
    <n v="221.43"/>
    <n v="0"/>
    <s v="Warranty"/>
  </r>
  <r>
    <s v="A00628"/>
    <s v="Northwest"/>
    <s v="Cartier"/>
    <x v="0"/>
    <m/>
    <d v="2021-04-15T00:00:00"/>
    <x v="177"/>
    <x v="1"/>
    <n v="80"/>
    <m/>
    <s v="Yes"/>
    <n v="1"/>
    <n v="137.19999999999999"/>
    <n v="0"/>
    <s v="C.O.D."/>
  </r>
  <r>
    <s v="A00629"/>
    <s v="Central"/>
    <s v="Khan"/>
    <x v="4"/>
    <s v="Yes"/>
    <d v="2021-04-15T00:00:00"/>
    <x v="178"/>
    <x v="1"/>
    <n v="80"/>
    <m/>
    <m/>
    <n v="2.5"/>
    <n v="69.03"/>
    <n v="69.03"/>
    <s v="C.O.D."/>
  </r>
  <r>
    <s v="A00630"/>
    <s v="Northeast"/>
    <s v="Ling"/>
    <x v="0"/>
    <m/>
    <d v="2021-04-15T00:00:00"/>
    <x v="175"/>
    <x v="0"/>
    <n v="140"/>
    <m/>
    <m/>
    <n v="0.25"/>
    <n v="54"/>
    <n v="54"/>
    <s v="Credit"/>
  </r>
  <r>
    <s v="A00631"/>
    <s v="Southeast"/>
    <s v="Khan"/>
    <x v="2"/>
    <m/>
    <d v="2021-04-17T00:00:00"/>
    <x v="145"/>
    <x v="1"/>
    <n v="80"/>
    <m/>
    <s v="Yes"/>
    <n v="0.25"/>
    <n v="75.180000000000007"/>
    <n v="0"/>
    <s v="C.O.D."/>
  </r>
  <r>
    <s v="A00632"/>
    <s v="North"/>
    <s v="Ling"/>
    <x v="0"/>
    <s v="Yes"/>
    <d v="2021-04-17T00:00:00"/>
    <x v="152"/>
    <x v="0"/>
    <n v="140"/>
    <m/>
    <m/>
    <n v="0.75"/>
    <n v="262.11"/>
    <n v="262.11"/>
    <s v="Account"/>
  </r>
  <r>
    <s v="A00633"/>
    <s v="Northeast"/>
    <s v="Ling"/>
    <x v="2"/>
    <m/>
    <d v="2021-04-19T00:00:00"/>
    <x v="179"/>
    <x v="1"/>
    <n v="80"/>
    <m/>
    <m/>
    <n v="0.25"/>
    <n v="61.26"/>
    <n v="61.26"/>
    <s v="C.O.D."/>
  </r>
  <r>
    <s v="A00634"/>
    <s v="Southeast"/>
    <s v="Cartier"/>
    <x v="3"/>
    <m/>
    <d v="2021-04-19T00:00:00"/>
    <x v="179"/>
    <x v="1"/>
    <n v="80"/>
    <m/>
    <s v="Yes"/>
    <n v="1"/>
    <n v="197.58"/>
    <n v="0"/>
    <s v="C.O.D."/>
  </r>
  <r>
    <s v="A00635"/>
    <s v="North"/>
    <s v="Ling"/>
    <x v="2"/>
    <m/>
    <d v="2021-04-19T00:00:00"/>
    <x v="159"/>
    <x v="0"/>
    <n v="140"/>
    <m/>
    <m/>
    <n v="0.25"/>
    <n v="158.94999999999999"/>
    <n v="158.94999999999999"/>
    <s v="Account"/>
  </r>
  <r>
    <s v="A00636"/>
    <s v="South"/>
    <s v="Lopez"/>
    <x v="1"/>
    <m/>
    <d v="2021-04-19T00:00:00"/>
    <x v="167"/>
    <x v="1"/>
    <n v="80"/>
    <m/>
    <m/>
    <n v="0.75"/>
    <n v="15.43"/>
    <n v="15.43"/>
    <s v="Account"/>
  </r>
  <r>
    <s v="A00637"/>
    <s v="Central"/>
    <s v="Cartier"/>
    <x v="2"/>
    <s v="Yes"/>
    <d v="2021-04-19T00:00:00"/>
    <x v="149"/>
    <x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x v="158"/>
    <x v="1"/>
    <n v="80"/>
    <m/>
    <m/>
    <n v="0.5"/>
    <n v="7.31"/>
    <n v="7.31"/>
    <s v="C.O.D."/>
  </r>
  <r>
    <s v="A00639"/>
    <s v="Central"/>
    <s v="Khan"/>
    <x v="2"/>
    <m/>
    <d v="2021-04-19T00:00:00"/>
    <x v="170"/>
    <x v="1"/>
    <n v="80"/>
    <m/>
    <m/>
    <n v="0.25"/>
    <n v="120"/>
    <n v="120"/>
    <s v="C.O.D."/>
  </r>
  <r>
    <s v="A00640"/>
    <s v="Southeast"/>
    <s v="Burton"/>
    <x v="0"/>
    <m/>
    <d v="2021-04-19T00:00:00"/>
    <x v="161"/>
    <x v="0"/>
    <n v="140"/>
    <m/>
    <m/>
    <n v="0.5"/>
    <n v="173.3"/>
    <n v="173.3"/>
    <s v="C.O.D."/>
  </r>
  <r>
    <s v="A00641"/>
    <s v="North"/>
    <s v="Ling"/>
    <x v="0"/>
    <m/>
    <d v="2021-04-19T00:00:00"/>
    <x v="108"/>
    <x v="1"/>
    <n v="80"/>
    <m/>
    <m/>
    <n v="0.25"/>
    <n v="24.63"/>
    <n v="24.63"/>
    <s v="C.O.D."/>
  </r>
  <r>
    <s v="A00642"/>
    <s v="Southwest"/>
    <s v="Ling"/>
    <x v="4"/>
    <s v="Yes"/>
    <d v="2021-04-19T00:00:00"/>
    <x v="180"/>
    <x v="0"/>
    <n v="140"/>
    <m/>
    <s v="Yes"/>
    <n v="7.5"/>
    <n v="1514.78"/>
    <n v="0"/>
    <s v="C.O.D."/>
  </r>
  <r>
    <s v="A00643"/>
    <s v="North"/>
    <s v="Ling"/>
    <x v="1"/>
    <m/>
    <d v="2021-04-19T00:00:00"/>
    <x v="114"/>
    <x v="0"/>
    <n v="140"/>
    <m/>
    <m/>
    <n v="0.75"/>
    <n v="106.65"/>
    <n v="106.65"/>
    <s v="C.O.D."/>
  </r>
  <r>
    <s v="A00644"/>
    <s v="Southeast"/>
    <s v="Cartier"/>
    <x v="3"/>
    <m/>
    <d v="2021-04-19T00:00:00"/>
    <x v="168"/>
    <x v="0"/>
    <n v="140"/>
    <m/>
    <m/>
    <m/>
    <n v="427.83"/>
    <n v="427.83"/>
    <s v="C.O.D."/>
  </r>
  <r>
    <s v="A00645"/>
    <s v="Northwest"/>
    <s v="Khan"/>
    <x v="0"/>
    <m/>
    <d v="2021-04-20T00:00:00"/>
    <x v="156"/>
    <x v="1"/>
    <n v="80"/>
    <m/>
    <m/>
    <n v="0.25"/>
    <n v="84.7"/>
    <n v="84.7"/>
    <s v="C.O.D."/>
  </r>
  <r>
    <s v="A00646"/>
    <s v="Southeast"/>
    <s v="Burton"/>
    <x v="0"/>
    <m/>
    <d v="2021-04-20T00:00:00"/>
    <x v="152"/>
    <x v="1"/>
    <n v="80"/>
    <m/>
    <m/>
    <n v="0.25"/>
    <n v="106.54"/>
    <n v="106.54"/>
    <s v="C.O.D."/>
  </r>
  <r>
    <s v="A00647"/>
    <s v="Central"/>
    <s v="Khan"/>
    <x v="2"/>
    <m/>
    <d v="2021-04-20T00:00:00"/>
    <x v="100"/>
    <x v="1"/>
    <n v="80"/>
    <m/>
    <m/>
    <n v="0.25"/>
    <n v="108.69"/>
    <n v="108.69"/>
    <s v="C.O.D."/>
  </r>
  <r>
    <s v="A00648"/>
    <s v="Central"/>
    <s v="Khan"/>
    <x v="1"/>
    <m/>
    <d v="2021-04-20T00:00:00"/>
    <x v="181"/>
    <x v="1"/>
    <n v="80"/>
    <m/>
    <m/>
    <n v="1.25"/>
    <n v="405.55"/>
    <n v="405.55"/>
    <s v="C.O.D."/>
  </r>
  <r>
    <s v="A00649"/>
    <s v="North"/>
    <s v="Ling"/>
    <x v="2"/>
    <m/>
    <d v="2021-04-20T00:00:00"/>
    <x v="177"/>
    <x v="0"/>
    <n v="140"/>
    <m/>
    <m/>
    <n v="0.25"/>
    <n v="240"/>
    <n v="240"/>
    <s v="Account"/>
  </r>
  <r>
    <s v="A00650"/>
    <s v="Northwest"/>
    <s v="Burton"/>
    <x v="0"/>
    <m/>
    <d v="2021-04-20T00:00:00"/>
    <x v="174"/>
    <x v="0"/>
    <n v="140"/>
    <m/>
    <m/>
    <n v="1"/>
    <n v="641.77"/>
    <n v="641.77"/>
    <s v="C.O.D."/>
  </r>
  <r>
    <s v="A00651"/>
    <s v="Southeast"/>
    <s v="Cartier"/>
    <x v="1"/>
    <m/>
    <d v="2021-04-20T00:00:00"/>
    <x v="166"/>
    <x v="1"/>
    <n v="80"/>
    <m/>
    <m/>
    <n v="1"/>
    <n v="89.45"/>
    <n v="89.45"/>
    <s v="C.O.D."/>
  </r>
  <r>
    <s v="A00652"/>
    <s v="East"/>
    <s v="Ling"/>
    <x v="2"/>
    <m/>
    <d v="2021-04-20T00:00:00"/>
    <x v="182"/>
    <x v="1"/>
    <n v="80"/>
    <m/>
    <m/>
    <n v="0.25"/>
    <n v="2"/>
    <n v="2"/>
    <s v="C.O.D."/>
  </r>
  <r>
    <s v="A00653"/>
    <s v="South"/>
    <s v="Cartier"/>
    <x v="0"/>
    <m/>
    <d v="2021-04-21T00:00:00"/>
    <x v="74"/>
    <x v="1"/>
    <n v="80"/>
    <s v="Yes"/>
    <s v="Yes"/>
    <n v="0.25"/>
    <n v="248.09"/>
    <n v="0"/>
    <s v="Warranty"/>
  </r>
  <r>
    <s v="A00654"/>
    <s v="East"/>
    <s v="Ling"/>
    <x v="0"/>
    <m/>
    <d v="2021-04-21T00:00:00"/>
    <x v="173"/>
    <x v="0"/>
    <n v="140"/>
    <m/>
    <m/>
    <n v="0.25"/>
    <n v="180"/>
    <n v="180"/>
    <s v="Account"/>
  </r>
  <r>
    <s v="A00655"/>
    <s v="Southeast"/>
    <s v="Khan"/>
    <x v="2"/>
    <m/>
    <d v="2021-04-21T00:00:00"/>
    <x v="178"/>
    <x v="1"/>
    <n v="80"/>
    <m/>
    <m/>
    <n v="0.25"/>
    <n v="45.94"/>
    <n v="45.94"/>
    <s v="C.O.D."/>
  </r>
  <r>
    <s v="A00656"/>
    <s v="Southeast"/>
    <s v="Burton"/>
    <x v="0"/>
    <m/>
    <d v="2021-04-21T00:00:00"/>
    <x v="175"/>
    <x v="0"/>
    <n v="140"/>
    <m/>
    <s v="Yes"/>
    <n v="0.25"/>
    <n v="125.76"/>
    <n v="0"/>
    <s v="C.O.D."/>
  </r>
  <r>
    <s v="A00657"/>
    <s v="Southeast"/>
    <s v="Cartier"/>
    <x v="0"/>
    <m/>
    <d v="2021-04-21T00:00:00"/>
    <x v="182"/>
    <x v="0"/>
    <n v="140"/>
    <m/>
    <m/>
    <n v="0.25"/>
    <n v="92.44"/>
    <n v="92.44"/>
    <s v="C.O.D."/>
  </r>
  <r>
    <s v="A00658"/>
    <s v="South"/>
    <s v="Burton"/>
    <x v="1"/>
    <m/>
    <d v="2021-04-21T00:00:00"/>
    <x v="182"/>
    <x v="0"/>
    <n v="140"/>
    <m/>
    <m/>
    <n v="1"/>
    <n v="183.54"/>
    <n v="183.54"/>
    <s v="Account"/>
  </r>
  <r>
    <s v="A00659"/>
    <s v="South"/>
    <s v="Burton"/>
    <x v="1"/>
    <m/>
    <d v="2021-04-21T00:00:00"/>
    <x v="182"/>
    <x v="0"/>
    <n v="140"/>
    <m/>
    <s v="Yes"/>
    <n v="1"/>
    <n v="244.72"/>
    <n v="0"/>
    <s v="C.O.D."/>
  </r>
  <r>
    <s v="A00660"/>
    <s v="South"/>
    <s v="Burton"/>
    <x v="1"/>
    <m/>
    <d v="2021-04-21T00:00:00"/>
    <x v="182"/>
    <x v="0"/>
    <n v="140"/>
    <m/>
    <m/>
    <n v="1"/>
    <n v="305.17"/>
    <n v="305.17"/>
    <s v="Account"/>
  </r>
  <r>
    <s v="A00661"/>
    <s v="South"/>
    <s v="Burton"/>
    <x v="0"/>
    <m/>
    <d v="2021-04-21T00:00:00"/>
    <x v="182"/>
    <x v="0"/>
    <n v="140"/>
    <s v="Yes"/>
    <s v="Yes"/>
    <n v="0.5"/>
    <n v="747.11"/>
    <n v="0"/>
    <s v="Warranty"/>
  </r>
  <r>
    <s v="A00662"/>
    <s v="South"/>
    <s v="Burton"/>
    <x v="4"/>
    <m/>
    <d v="2021-04-21T00:00:00"/>
    <x v="182"/>
    <x v="0"/>
    <n v="140"/>
    <m/>
    <s v="Yes"/>
    <n v="2.25"/>
    <n v="1499.39"/>
    <n v="0"/>
    <s v="C.O.D."/>
  </r>
  <r>
    <s v="A00663"/>
    <s v="South"/>
    <s v="Burton"/>
    <x v="2"/>
    <m/>
    <d v="2021-04-21T00:00:00"/>
    <x v="183"/>
    <x v="1"/>
    <n v="80"/>
    <m/>
    <s v="Yes"/>
    <n v="0.25"/>
    <n v="119.18"/>
    <n v="0"/>
    <s v="C.O.D."/>
  </r>
  <r>
    <s v="A00664"/>
    <s v="South"/>
    <s v="Burton"/>
    <x v="4"/>
    <m/>
    <d v="2021-04-21T00:00:00"/>
    <x v="183"/>
    <x v="0"/>
    <n v="140"/>
    <m/>
    <s v="Yes"/>
    <n v="1"/>
    <n v="248.73"/>
    <n v="0"/>
    <s v="C.O.D."/>
  </r>
  <r>
    <s v="A00665"/>
    <s v="South"/>
    <s v="Burton"/>
    <x v="1"/>
    <m/>
    <d v="2021-04-21T00:00:00"/>
    <x v="183"/>
    <x v="0"/>
    <n v="140"/>
    <s v="Yes"/>
    <s v="Yes"/>
    <n v="1.75"/>
    <n v="291.89999999999998"/>
    <n v="0"/>
    <s v="Warranty"/>
  </r>
  <r>
    <s v="A00666"/>
    <s v="South"/>
    <s v="Burton"/>
    <x v="2"/>
    <m/>
    <d v="2021-04-21T00:00:00"/>
    <x v="183"/>
    <x v="0"/>
    <n v="140"/>
    <m/>
    <s v="Yes"/>
    <n v="0.25"/>
    <n v="371.17"/>
    <n v="0"/>
    <s v="C.O.D."/>
  </r>
  <r>
    <s v="A00667"/>
    <s v="South"/>
    <s v="Burton"/>
    <x v="1"/>
    <m/>
    <d v="2021-04-21T00:00:00"/>
    <x v="183"/>
    <x v="0"/>
    <n v="140"/>
    <m/>
    <s v="Yes"/>
    <n v="0.75"/>
    <n v="380.35"/>
    <n v="0"/>
    <s v="C.O.D."/>
  </r>
  <r>
    <s v="A00668"/>
    <s v="South"/>
    <s v="Burton"/>
    <x v="3"/>
    <m/>
    <d v="2021-04-21T00:00:00"/>
    <x v="183"/>
    <x v="0"/>
    <n v="140"/>
    <m/>
    <s v="Yes"/>
    <n v="1"/>
    <n v="423.08"/>
    <n v="0"/>
    <s v="C.O.D."/>
  </r>
  <r>
    <s v="A00669"/>
    <s v="South"/>
    <s v="Burton"/>
    <x v="4"/>
    <m/>
    <d v="2021-04-21T00:00:00"/>
    <x v="183"/>
    <x v="0"/>
    <n v="140"/>
    <m/>
    <m/>
    <n v="1.75"/>
    <n v="395.08"/>
    <n v="395.08"/>
    <s v="Account"/>
  </r>
  <r>
    <s v="A00670"/>
    <s v="South"/>
    <s v="Burton"/>
    <x v="0"/>
    <m/>
    <d v="2021-04-21T00:00:00"/>
    <x v="183"/>
    <x v="0"/>
    <n v="140"/>
    <s v="Yes"/>
    <s v="Yes"/>
    <n v="0.5"/>
    <n v="442.19"/>
    <n v="0"/>
    <s v="Warranty"/>
  </r>
  <r>
    <s v="A00671"/>
    <s v="North"/>
    <s v="Khan"/>
    <x v="0"/>
    <m/>
    <d v="2021-04-21T00:00:00"/>
    <x v="134"/>
    <x v="0"/>
    <n v="140"/>
    <m/>
    <m/>
    <n v="0.25"/>
    <n v="54"/>
    <n v="54"/>
    <s v="P.O."/>
  </r>
  <r>
    <s v="A00672"/>
    <s v="North"/>
    <s v="Khan"/>
    <x v="1"/>
    <m/>
    <d v="2021-04-21T00:00:00"/>
    <x v="134"/>
    <x v="0"/>
    <n v="140"/>
    <m/>
    <m/>
    <n v="0.5"/>
    <n v="61.99"/>
    <n v="61.99"/>
    <s v="C.O.D."/>
  </r>
  <r>
    <s v="A00673"/>
    <s v="North"/>
    <s v="Ling"/>
    <x v="2"/>
    <m/>
    <d v="2021-04-21T00:00:00"/>
    <x v="134"/>
    <x v="1"/>
    <n v="80"/>
    <m/>
    <m/>
    <n v="0.25"/>
    <n v="120"/>
    <n v="120"/>
    <s v="Account"/>
  </r>
  <r>
    <s v="A00674"/>
    <s v="South"/>
    <s v="Burton"/>
    <x v="1"/>
    <m/>
    <d v="2021-04-21T00:00:00"/>
    <x v="134"/>
    <x v="0"/>
    <n v="140"/>
    <m/>
    <m/>
    <n v="0.5"/>
    <n v="122.36"/>
    <n v="122.36"/>
    <s v="Account"/>
  </r>
  <r>
    <s v="A00675"/>
    <s v="South"/>
    <s v="Burton"/>
    <x v="0"/>
    <m/>
    <d v="2021-04-21T00:00:00"/>
    <x v="134"/>
    <x v="0"/>
    <n v="140"/>
    <m/>
    <m/>
    <n v="0.5"/>
    <n v="401.17"/>
    <n v="401.17"/>
    <s v="Account"/>
  </r>
  <r>
    <s v="A00676"/>
    <s v="North"/>
    <s v="Khan"/>
    <x v="4"/>
    <m/>
    <d v="2021-04-21T00:00:00"/>
    <x v="134"/>
    <x v="0"/>
    <n v="140"/>
    <m/>
    <m/>
    <n v="1"/>
    <n v="427.88"/>
    <n v="427.88"/>
    <s v="C.O.D."/>
  </r>
  <r>
    <s v="A00677"/>
    <s v="East"/>
    <s v="Ling"/>
    <x v="0"/>
    <s v="Yes"/>
    <d v="2021-04-21T00:00:00"/>
    <x v="184"/>
    <x v="1"/>
    <n v="80"/>
    <m/>
    <m/>
    <n v="0.25"/>
    <n v="85.32"/>
    <n v="85.32"/>
    <s v="Account"/>
  </r>
  <r>
    <s v="A00678"/>
    <s v="West"/>
    <s v="Khan"/>
    <x v="0"/>
    <m/>
    <d v="2021-04-21T00:00:00"/>
    <x v="184"/>
    <x v="0"/>
    <n v="140"/>
    <m/>
    <m/>
    <n v="0.5"/>
    <n v="107.4"/>
    <n v="107.4"/>
    <s v="C.O.D."/>
  </r>
  <r>
    <s v="A00679"/>
    <s v="South"/>
    <s v="Burton"/>
    <x v="0"/>
    <m/>
    <d v="2021-04-21T00:00:00"/>
    <x v="184"/>
    <x v="0"/>
    <n v="140"/>
    <m/>
    <m/>
    <n v="0.25"/>
    <n v="108.36"/>
    <n v="108.36"/>
    <s v="Account"/>
  </r>
  <r>
    <s v="A00680"/>
    <s v="East"/>
    <s v="Ling"/>
    <x v="2"/>
    <m/>
    <d v="2021-04-21T00:00:00"/>
    <x v="184"/>
    <x v="1"/>
    <n v="80"/>
    <m/>
    <m/>
    <n v="0.25"/>
    <n v="120"/>
    <n v="120"/>
    <s v="C.O.D."/>
  </r>
  <r>
    <s v="A00681"/>
    <s v="South"/>
    <s v="Burton"/>
    <x v="4"/>
    <m/>
    <d v="2021-04-21T00:00:00"/>
    <x v="184"/>
    <x v="0"/>
    <n v="140"/>
    <m/>
    <m/>
    <n v="1.75"/>
    <n v="416.85"/>
    <n v="416.85"/>
    <s v="Account"/>
  </r>
  <r>
    <s v="A00682"/>
    <s v="South"/>
    <s v="Burton"/>
    <x v="4"/>
    <m/>
    <d v="2021-04-21T00:00:00"/>
    <x v="184"/>
    <x v="0"/>
    <n v="140"/>
    <m/>
    <m/>
    <n v="1.25"/>
    <n v="449.04"/>
    <n v="449.04"/>
    <s v="Account"/>
  </r>
  <r>
    <s v="A00683"/>
    <s v="North"/>
    <s v="Khan"/>
    <x v="0"/>
    <m/>
    <d v="2021-04-21T00:00:00"/>
    <x v="184"/>
    <x v="0"/>
    <n v="140"/>
    <m/>
    <m/>
    <n v="1"/>
    <n v="463.71"/>
    <n v="463.71"/>
    <s v="C.O.D."/>
  </r>
  <r>
    <s v="A00684"/>
    <s v="South"/>
    <s v="Burton"/>
    <x v="4"/>
    <m/>
    <d v="2021-04-21T00:00:00"/>
    <x v="184"/>
    <x v="0"/>
    <n v="140"/>
    <m/>
    <m/>
    <n v="1.25"/>
    <n v="488.43"/>
    <n v="488.43"/>
    <s v="Account"/>
  </r>
  <r>
    <s v="A00685"/>
    <s v="Central"/>
    <s v="Burton"/>
    <x v="0"/>
    <m/>
    <d v="2021-04-22T00:00:00"/>
    <x v="185"/>
    <x v="1"/>
    <n v="80"/>
    <m/>
    <m/>
    <n v="1"/>
    <n v="65.95"/>
    <n v="65.95"/>
    <s v="C.O.D."/>
  </r>
  <r>
    <s v="A00686"/>
    <s v="North"/>
    <s v="Ling"/>
    <x v="2"/>
    <m/>
    <d v="2021-04-22T00:00:00"/>
    <x v="176"/>
    <x v="1"/>
    <n v="80"/>
    <m/>
    <m/>
    <n v="0.25"/>
    <n v="109.23"/>
    <n v="109.23"/>
    <s v="Account"/>
  </r>
  <r>
    <s v="A00687"/>
    <s v="North"/>
    <s v="Ling"/>
    <x v="0"/>
    <m/>
    <d v="2021-04-22T00:00:00"/>
    <x v="108"/>
    <x v="0"/>
    <n v="140"/>
    <m/>
    <m/>
    <n v="0.5"/>
    <n v="86"/>
    <n v="86"/>
    <s v="C.O.D."/>
  </r>
  <r>
    <s v="A00688"/>
    <s v="Southeast"/>
    <s v="Cartier"/>
    <x v="2"/>
    <m/>
    <d v="2021-04-22T00:00:00"/>
    <x v="186"/>
    <x v="1"/>
    <n v="80"/>
    <m/>
    <m/>
    <n v="0.25"/>
    <n v="142.91"/>
    <n v="142.91"/>
    <s v="C.O.D."/>
  </r>
  <r>
    <s v="A00689"/>
    <s v="North"/>
    <s v="Ling"/>
    <x v="0"/>
    <m/>
    <d v="2021-04-23T00:00:00"/>
    <x v="156"/>
    <x v="0"/>
    <n v="140"/>
    <m/>
    <m/>
    <n v="0.25"/>
    <n v="82.98"/>
    <n v="82.98"/>
    <s v="Account"/>
  </r>
  <r>
    <s v="A00690"/>
    <s v="Southeast"/>
    <s v="Cartier"/>
    <x v="2"/>
    <m/>
    <d v="2021-04-23T00:00:00"/>
    <x v="187"/>
    <x v="1"/>
    <n v="80"/>
    <m/>
    <m/>
    <n v="0.25"/>
    <n v="120"/>
    <n v="120"/>
    <s v="C.O.D."/>
  </r>
  <r>
    <s v="A00691"/>
    <s v="North"/>
    <s v="Ling"/>
    <x v="0"/>
    <m/>
    <d v="2021-04-23T00:00:00"/>
    <x v="141"/>
    <x v="0"/>
    <n v="140"/>
    <m/>
    <m/>
    <n v="0.25"/>
    <n v="120"/>
    <n v="120"/>
    <s v="Account"/>
  </r>
  <r>
    <s v="A00692"/>
    <s v="North"/>
    <s v="Ling"/>
    <x v="4"/>
    <m/>
    <d v="2021-04-23T00:00:00"/>
    <x v="168"/>
    <x v="0"/>
    <n v="140"/>
    <m/>
    <m/>
    <m/>
    <n v="356.24"/>
    <n v="356.24"/>
    <s v="C.O.D."/>
  </r>
  <r>
    <s v="A00693"/>
    <s v="East"/>
    <s v="Ling"/>
    <x v="1"/>
    <m/>
    <d v="2021-04-24T00:00:00"/>
    <x v="156"/>
    <x v="0"/>
    <n v="140"/>
    <m/>
    <m/>
    <n v="0.75"/>
    <n v="200"/>
    <n v="200"/>
    <s v="Account"/>
  </r>
  <r>
    <s v="A00694"/>
    <s v="Southeast"/>
    <s v="Cartier"/>
    <x v="0"/>
    <m/>
    <d v="2021-04-26T00:00:00"/>
    <x v="173"/>
    <x v="1"/>
    <n v="80"/>
    <m/>
    <m/>
    <n v="0.5"/>
    <n v="180"/>
    <n v="180"/>
    <s v="Account"/>
  </r>
  <r>
    <s v="A00695"/>
    <s v="South"/>
    <s v="Lopez"/>
    <x v="2"/>
    <m/>
    <d v="2021-04-26T00:00:00"/>
    <x v="149"/>
    <x v="1"/>
    <n v="80"/>
    <m/>
    <m/>
    <n v="0.25"/>
    <n v="41.36"/>
    <n v="41.36"/>
    <s v="Account"/>
  </r>
  <r>
    <s v="A00696"/>
    <s v="Central"/>
    <s v="Cartier"/>
    <x v="2"/>
    <m/>
    <d v="2021-04-26T00:00:00"/>
    <x v="163"/>
    <x v="0"/>
    <n v="140"/>
    <m/>
    <m/>
    <n v="0.25"/>
    <n v="667.79"/>
    <n v="667.79"/>
    <s v="Account"/>
  </r>
  <r>
    <s v="A00697"/>
    <s v="South"/>
    <s v="Burton"/>
    <x v="0"/>
    <m/>
    <d v="2021-04-26T00:00:00"/>
    <x v="158"/>
    <x v="1"/>
    <n v="80"/>
    <m/>
    <m/>
    <n v="0.25"/>
    <n v="36.74"/>
    <n v="36.74"/>
    <s v="C.O.D."/>
  </r>
  <r>
    <s v="A00698"/>
    <s v="Northwest"/>
    <s v="Cartier"/>
    <x v="2"/>
    <m/>
    <d v="2021-04-26T00:00:00"/>
    <x v="158"/>
    <x v="1"/>
    <n v="80"/>
    <m/>
    <m/>
    <n v="0.25"/>
    <n v="91.29"/>
    <n v="91.29"/>
    <s v="C.O.D."/>
  </r>
  <r>
    <s v="A00699"/>
    <s v="North"/>
    <s v="Ling"/>
    <x v="2"/>
    <s v="Yes"/>
    <d v="2021-04-26T00:00:00"/>
    <x v="188"/>
    <x v="1"/>
    <n v="80"/>
    <m/>
    <m/>
    <n v="0.25"/>
    <n v="21.33"/>
    <n v="21.33"/>
    <s v="Account"/>
  </r>
  <r>
    <s v="A00700"/>
    <s v="Southwest"/>
    <s v="Cartier"/>
    <x v="3"/>
    <m/>
    <d v="2021-04-26T00:00:00"/>
    <x v="189"/>
    <x v="0"/>
    <n v="140"/>
    <m/>
    <m/>
    <n v="3.75"/>
    <n v="511.16"/>
    <n v="511.16"/>
    <s v="C.O.D."/>
  </r>
  <r>
    <s v="A00701"/>
    <s v="Northwest"/>
    <s v="Cartier"/>
    <x v="0"/>
    <m/>
    <d v="2021-04-26T00:00:00"/>
    <x v="141"/>
    <x v="1"/>
    <n v="80"/>
    <m/>
    <m/>
    <n v="0.5"/>
    <n v="24.41"/>
    <n v="24.41"/>
    <s v="P.O."/>
  </r>
  <r>
    <s v="A00702"/>
    <s v="Northwest"/>
    <s v="Cartier"/>
    <x v="0"/>
    <s v="Yes"/>
    <d v="2021-04-26T00:00:00"/>
    <x v="141"/>
    <x v="0"/>
    <n v="140"/>
    <m/>
    <s v="Yes"/>
    <n v="0.5"/>
    <n v="54.18"/>
    <n v="0"/>
    <s v="C.O.D."/>
  </r>
  <r>
    <s v="A00703"/>
    <s v="South"/>
    <s v="Lopez"/>
    <x v="2"/>
    <m/>
    <d v="2021-04-26T00:00:00"/>
    <x v="190"/>
    <x v="1"/>
    <n v="80"/>
    <m/>
    <m/>
    <n v="0.25"/>
    <n v="93.6"/>
    <n v="93.6"/>
    <s v="P.O."/>
  </r>
  <r>
    <s v="A00704"/>
    <s v="South"/>
    <s v="Lopez"/>
    <x v="0"/>
    <m/>
    <d v="2021-04-26T00:00:00"/>
    <x v="171"/>
    <x v="1"/>
    <n v="80"/>
    <m/>
    <m/>
    <n v="0.25"/>
    <n v="810.3"/>
    <n v="810.3"/>
    <s v="P.O."/>
  </r>
  <r>
    <s v="A00705"/>
    <s v="Southeast"/>
    <s v="Burton"/>
    <x v="0"/>
    <m/>
    <d v="2021-04-26T00:00:00"/>
    <x v="191"/>
    <x v="1"/>
    <n v="80"/>
    <m/>
    <m/>
    <n v="0.5"/>
    <n v="91.04"/>
    <n v="91.04"/>
    <s v="Account"/>
  </r>
  <r>
    <s v="A00706"/>
    <s v="Central"/>
    <s v="Cartier"/>
    <x v="2"/>
    <m/>
    <d v="2021-04-26T00:00:00"/>
    <x v="192"/>
    <x v="1"/>
    <n v="80"/>
    <m/>
    <m/>
    <n v="0.25"/>
    <n v="82.79"/>
    <n v="82.79"/>
    <s v="C.O.D."/>
  </r>
  <r>
    <s v="A00707"/>
    <s v="Central"/>
    <s v="Khan"/>
    <x v="4"/>
    <m/>
    <d v="2021-04-26T00:00:00"/>
    <x v="193"/>
    <x v="1"/>
    <n v="80"/>
    <s v="Yes"/>
    <s v="Yes"/>
    <n v="3"/>
    <n v="226.77"/>
    <n v="0"/>
    <s v="Warranty"/>
  </r>
  <r>
    <s v="A00708"/>
    <s v="North"/>
    <s v="Ling"/>
    <x v="0"/>
    <m/>
    <d v="2021-04-26T00:00:00"/>
    <x v="168"/>
    <x v="0"/>
    <n v="140"/>
    <m/>
    <m/>
    <m/>
    <n v="106.65"/>
    <n v="106.65"/>
    <s v="Account"/>
  </r>
  <r>
    <s v="A00709"/>
    <s v="North"/>
    <s v="Ling"/>
    <x v="0"/>
    <m/>
    <d v="2021-04-27T00:00:00"/>
    <x v="169"/>
    <x v="0"/>
    <n v="140"/>
    <m/>
    <m/>
    <n v="0.25"/>
    <n v="108.93"/>
    <n v="108.93"/>
    <s v="C.O.D."/>
  </r>
  <r>
    <s v="A00710"/>
    <s v="Southeast"/>
    <s v="Cartier"/>
    <x v="1"/>
    <m/>
    <d v="2021-04-27T00:00:00"/>
    <x v="173"/>
    <x v="1"/>
    <n v="80"/>
    <m/>
    <m/>
    <n v="1"/>
    <n v="270.06"/>
    <n v="270.06"/>
    <s v="Account"/>
  </r>
  <r>
    <s v="A00711"/>
    <s v="East"/>
    <s v="Ling"/>
    <x v="2"/>
    <m/>
    <d v="2021-04-27T00:00:00"/>
    <x v="161"/>
    <x v="0"/>
    <n v="140"/>
    <m/>
    <m/>
    <n v="0.25"/>
    <n v="145.9"/>
    <n v="145.9"/>
    <s v="Account"/>
  </r>
  <r>
    <s v="A00712"/>
    <s v="Southeast"/>
    <s v="Cartier"/>
    <x v="0"/>
    <m/>
    <d v="2021-04-27T00:00:00"/>
    <x v="161"/>
    <x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x v="189"/>
    <x v="1"/>
    <n v="80"/>
    <m/>
    <s v="Yes"/>
    <n v="0.25"/>
    <n v="127.4"/>
    <n v="0"/>
    <s v="C.O.D."/>
  </r>
  <r>
    <s v="A00714"/>
    <s v="Northeast"/>
    <s v="Ling"/>
    <x v="0"/>
    <m/>
    <d v="2021-04-27T00:00:00"/>
    <x v="141"/>
    <x v="0"/>
    <n v="140"/>
    <m/>
    <m/>
    <n v="0.25"/>
    <n v="142.51"/>
    <n v="142.51"/>
    <s v="Account"/>
  </r>
  <r>
    <s v="A00715"/>
    <s v="East"/>
    <s v="Ling"/>
    <x v="0"/>
    <s v="Yes"/>
    <d v="2021-04-27T00:00:00"/>
    <x v="180"/>
    <x v="1"/>
    <n v="80"/>
    <m/>
    <m/>
    <n v="0.25"/>
    <n v="32"/>
    <n v="32"/>
    <s v="Account"/>
  </r>
  <r>
    <s v="A00716"/>
    <s v="Southeast"/>
    <s v="Cartier"/>
    <x v="0"/>
    <m/>
    <d v="2021-04-27T00:00:00"/>
    <x v="172"/>
    <x v="1"/>
    <n v="80"/>
    <m/>
    <m/>
    <n v="0.25"/>
    <n v="61.09"/>
    <n v="61.09"/>
    <s v="C.O.D."/>
  </r>
  <r>
    <s v="A00717"/>
    <s v="North"/>
    <s v="Ling"/>
    <x v="1"/>
    <m/>
    <d v="2021-04-28T00:00:00"/>
    <x v="163"/>
    <x v="0"/>
    <n v="140"/>
    <m/>
    <m/>
    <n v="1"/>
    <n v="171.26"/>
    <n v="171.26"/>
    <s v="Account"/>
  </r>
  <r>
    <s v="A00718"/>
    <s v="Northwest"/>
    <s v="Cartier"/>
    <x v="3"/>
    <m/>
    <d v="2021-04-28T00:00:00"/>
    <x v="149"/>
    <x v="1"/>
    <n v="80"/>
    <m/>
    <m/>
    <n v="1.75"/>
    <n v="92.75"/>
    <n v="92.75"/>
    <s v="Account"/>
  </r>
  <r>
    <s v="A00719"/>
    <s v="East"/>
    <s v="Ling"/>
    <x v="1"/>
    <m/>
    <d v="2021-04-28T00:00:00"/>
    <x v="164"/>
    <x v="0"/>
    <n v="140"/>
    <m/>
    <m/>
    <n v="0.5"/>
    <n v="174.76"/>
    <n v="174.76"/>
    <s v="Account"/>
  </r>
  <r>
    <s v="A00720"/>
    <s v="Southwest"/>
    <s v="Khan"/>
    <x v="0"/>
    <m/>
    <d v="2021-04-28T00:00:00"/>
    <x v="194"/>
    <x v="1"/>
    <n v="80"/>
    <m/>
    <m/>
    <n v="0.25"/>
    <n v="33.57"/>
    <n v="33.57"/>
    <s v="C.O.D."/>
  </r>
  <r>
    <s v="A00721"/>
    <s v="Southeast"/>
    <s v="Burton"/>
    <x v="2"/>
    <m/>
    <d v="2021-04-28T00:00:00"/>
    <x v="195"/>
    <x v="1"/>
    <n v="80"/>
    <s v="Yes"/>
    <s v="Yes"/>
    <n v="0.25"/>
    <n v="222.34"/>
    <n v="0"/>
    <s v="Warranty"/>
  </r>
  <r>
    <s v="A00722"/>
    <s v="Central"/>
    <s v="Burton"/>
    <x v="1"/>
    <m/>
    <d v="2021-04-29T00:00:00"/>
    <x v="100"/>
    <x v="1"/>
    <n v="80"/>
    <m/>
    <m/>
    <n v="1.25"/>
    <n v="153.94"/>
    <n v="153.94"/>
    <s v="C.O.D."/>
  </r>
  <r>
    <s v="A00723"/>
    <s v="Northwest"/>
    <s v="Khan"/>
    <x v="0"/>
    <m/>
    <d v="2021-04-29T00:00:00"/>
    <x v="158"/>
    <x v="1"/>
    <n v="80"/>
    <m/>
    <m/>
    <n v="0.75"/>
    <n v="30"/>
    <n v="30"/>
    <s v="C.O.D."/>
  </r>
  <r>
    <s v="A00724"/>
    <s v="North"/>
    <s v="Ling"/>
    <x v="2"/>
    <m/>
    <d v="2021-04-29T00:00:00"/>
    <x v="100"/>
    <x v="1"/>
    <n v="80"/>
    <m/>
    <m/>
    <n v="0.25"/>
    <n v="19"/>
    <n v="19"/>
    <s v="Account"/>
  </r>
  <r>
    <s v="A00725"/>
    <s v="Southeast"/>
    <s v="Cartier"/>
    <x v="0"/>
    <m/>
    <d v="2021-04-29T00:00:00"/>
    <x v="161"/>
    <x v="1"/>
    <n v="80"/>
    <m/>
    <m/>
    <n v="0.25"/>
    <n v="75.180000000000007"/>
    <n v="75.180000000000007"/>
    <s v="Account"/>
  </r>
  <r>
    <s v="A00726"/>
    <s v="South"/>
    <s v="Lopez"/>
    <x v="0"/>
    <m/>
    <d v="2021-04-29T00:00:00"/>
    <x v="180"/>
    <x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x v="190"/>
    <x v="0"/>
    <n v="140"/>
    <m/>
    <s v="Yes"/>
    <n v="2"/>
    <n v="125.78"/>
    <n v="0"/>
    <s v="C.O.D."/>
  </r>
  <r>
    <s v="A00728"/>
    <s v="North"/>
    <s v="Ling"/>
    <x v="2"/>
    <m/>
    <d v="2021-04-29T00:00:00"/>
    <x v="191"/>
    <x v="1"/>
    <n v="80"/>
    <m/>
    <m/>
    <n v="0.25"/>
    <n v="75.08"/>
    <n v="75.08"/>
    <s v="Account"/>
  </r>
  <r>
    <s v="A00729"/>
    <s v="Northeast"/>
    <s v="Ling"/>
    <x v="1"/>
    <m/>
    <d v="2021-04-29T00:00:00"/>
    <x v="196"/>
    <x v="0"/>
    <n v="140"/>
    <m/>
    <m/>
    <n v="0.5"/>
    <n v="103.18"/>
    <n v="103.18"/>
    <s v="C.O.D."/>
  </r>
  <r>
    <s v="A00730"/>
    <s v="Northwest"/>
    <s v="Khan"/>
    <x v="0"/>
    <m/>
    <d v="2021-04-29T00:00:00"/>
    <x v="168"/>
    <x v="0"/>
    <n v="140"/>
    <m/>
    <m/>
    <m/>
    <n v="591.75"/>
    <n v="591.75"/>
    <s v="Account"/>
  </r>
  <r>
    <s v="A00731"/>
    <s v="Southeast"/>
    <s v="Khan"/>
    <x v="0"/>
    <m/>
    <d v="2021-05-03T00:00:00"/>
    <x v="185"/>
    <x v="1"/>
    <n v="80"/>
    <m/>
    <m/>
    <n v="0.25"/>
    <n v="25.71"/>
    <n v="25.71"/>
    <s v="C.O.D."/>
  </r>
  <r>
    <s v="A00732"/>
    <s v="North"/>
    <s v="Ling"/>
    <x v="2"/>
    <m/>
    <d v="2021-05-03T00:00:00"/>
    <x v="100"/>
    <x v="1"/>
    <n v="80"/>
    <m/>
    <m/>
    <n v="0.25"/>
    <n v="36.75"/>
    <n v="36.75"/>
    <s v="Account"/>
  </r>
  <r>
    <s v="A00733"/>
    <s v="Central"/>
    <s v="Khan"/>
    <x v="2"/>
    <m/>
    <d v="2021-05-03T00:00:00"/>
    <x v="100"/>
    <x v="1"/>
    <n v="80"/>
    <m/>
    <m/>
    <n v="0.25"/>
    <n v="128.68"/>
    <n v="128.68"/>
    <s v="C.O.D."/>
  </r>
  <r>
    <s v="A00734"/>
    <s v="Southeast"/>
    <s v="Khan"/>
    <x v="0"/>
    <m/>
    <d v="2021-05-03T00:00:00"/>
    <x v="100"/>
    <x v="1"/>
    <n v="80"/>
    <m/>
    <m/>
    <n v="1.25"/>
    <n v="240.55"/>
    <n v="240.55"/>
    <s v="Account"/>
  </r>
  <r>
    <s v="A00735"/>
    <s v="Northwest"/>
    <s v="Burton"/>
    <x v="0"/>
    <m/>
    <d v="2021-05-03T00:00:00"/>
    <x v="100"/>
    <x v="0"/>
    <n v="140"/>
    <m/>
    <m/>
    <n v="0.5"/>
    <n v="357.98"/>
    <n v="357.98"/>
    <s v="C.O.D."/>
  </r>
  <r>
    <s v="A00736"/>
    <s v="Central"/>
    <s v="Khan"/>
    <x v="1"/>
    <m/>
    <d v="2021-05-03T00:00:00"/>
    <x v="188"/>
    <x v="1"/>
    <n v="80"/>
    <m/>
    <m/>
    <n v="0.5"/>
    <n v="6.4"/>
    <n v="6.4"/>
    <s v="C.O.D."/>
  </r>
  <r>
    <s v="A00737"/>
    <s v="Southeast"/>
    <s v="Burton"/>
    <x v="1"/>
    <m/>
    <d v="2021-05-03T00:00:00"/>
    <x v="189"/>
    <x v="0"/>
    <n v="140"/>
    <s v="Yes"/>
    <s v="Yes"/>
    <n v="1"/>
    <n v="182.08"/>
    <n v="0"/>
    <s v="Warranty"/>
  </r>
  <r>
    <s v="A00738"/>
    <s v="North"/>
    <s v="Ling"/>
    <x v="2"/>
    <m/>
    <d v="2021-05-03T00:00:00"/>
    <x v="188"/>
    <x v="0"/>
    <n v="140"/>
    <m/>
    <m/>
    <n v="0.25"/>
    <n v="149.24"/>
    <n v="149.24"/>
    <s v="Account"/>
  </r>
  <r>
    <s v="A00739"/>
    <s v="Northeast"/>
    <s v="Ling"/>
    <x v="0"/>
    <m/>
    <d v="2021-05-03T00:00:00"/>
    <x v="164"/>
    <x v="0"/>
    <n v="140"/>
    <m/>
    <m/>
    <n v="0.25"/>
    <n v="26.59"/>
    <n v="26.59"/>
    <s v="Credit"/>
  </r>
  <r>
    <s v="A00740"/>
    <s v="West"/>
    <s v="Khan"/>
    <x v="1"/>
    <m/>
    <d v="2021-05-03T00:00:00"/>
    <x v="197"/>
    <x v="1"/>
    <n v="80"/>
    <m/>
    <m/>
    <n v="0.5"/>
    <n v="29.73"/>
    <n v="29.73"/>
    <s v="Account"/>
  </r>
  <r>
    <s v="A00741"/>
    <s v="North"/>
    <s v="Ling"/>
    <x v="2"/>
    <m/>
    <d v="2021-05-03T00:00:00"/>
    <x v="180"/>
    <x v="1"/>
    <n v="80"/>
    <m/>
    <m/>
    <n v="0.25"/>
    <n v="21.33"/>
    <n v="21.33"/>
    <s v="Account"/>
  </r>
  <r>
    <s v="A00742"/>
    <s v="East"/>
    <s v="Ling"/>
    <x v="2"/>
    <m/>
    <d v="2021-05-03T00:00:00"/>
    <x v="178"/>
    <x v="1"/>
    <n v="80"/>
    <m/>
    <m/>
    <n v="0.25"/>
    <n v="64.17"/>
    <n v="64.17"/>
    <s v="Account"/>
  </r>
  <r>
    <s v="A00743"/>
    <s v="West"/>
    <s v="Khan"/>
    <x v="2"/>
    <m/>
    <d v="2021-05-03T00:00:00"/>
    <x v="192"/>
    <x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x v="134"/>
    <x v="1"/>
    <n v="80"/>
    <m/>
    <m/>
    <n v="2.5"/>
    <n v="271.91000000000003"/>
    <n v="271.91000000000003"/>
    <s v="C.O.D."/>
  </r>
  <r>
    <s v="A00745"/>
    <s v="Central"/>
    <s v="Khan"/>
    <x v="0"/>
    <m/>
    <d v="2021-05-04T00:00:00"/>
    <x v="100"/>
    <x v="1"/>
    <n v="80"/>
    <m/>
    <m/>
    <n v="0.75"/>
    <n v="146.19999999999999"/>
    <n v="146.19999999999999"/>
    <s v="C.O.D."/>
  </r>
  <r>
    <s v="A00746"/>
    <s v="Central"/>
    <s v="Khan"/>
    <x v="1"/>
    <m/>
    <d v="2021-05-04T00:00:00"/>
    <x v="164"/>
    <x v="1"/>
    <n v="80"/>
    <m/>
    <m/>
    <n v="0.5"/>
    <n v="150"/>
    <n v="150"/>
    <s v="Account"/>
  </r>
  <r>
    <s v="A00747"/>
    <s v="Central"/>
    <s v="Cartier"/>
    <x v="2"/>
    <m/>
    <d v="2021-05-04T00:00:00"/>
    <x v="190"/>
    <x v="1"/>
    <n v="80"/>
    <m/>
    <m/>
    <n v="0.25"/>
    <n v="140.5"/>
    <n v="140.5"/>
    <s v="C.O.D."/>
  </r>
  <r>
    <s v="A00748"/>
    <s v="South"/>
    <s v="Lopez"/>
    <x v="2"/>
    <m/>
    <d v="2021-05-04T00:00:00"/>
    <x v="195"/>
    <x v="1"/>
    <n v="80"/>
    <m/>
    <m/>
    <n v="0.25"/>
    <n v="39"/>
    <n v="39"/>
    <s v="Account"/>
  </r>
  <r>
    <s v="A00749"/>
    <s v="North"/>
    <s v="Khan"/>
    <x v="3"/>
    <m/>
    <d v="2021-05-04T00:00:00"/>
    <x v="134"/>
    <x v="0"/>
    <n v="140"/>
    <m/>
    <m/>
    <n v="2.25"/>
    <n v="716.99"/>
    <n v="716.99"/>
    <s v="C.O.D."/>
  </r>
  <r>
    <s v="A00750"/>
    <s v="Northeast"/>
    <s v="Ling"/>
    <x v="2"/>
    <m/>
    <d v="2021-05-04T00:00:00"/>
    <x v="168"/>
    <x v="1"/>
    <n v="80"/>
    <m/>
    <m/>
    <m/>
    <n v="118.9"/>
    <n v="118.9"/>
    <s v="Account"/>
  </r>
  <r>
    <s v="A00751"/>
    <s v="South"/>
    <s v="Burton"/>
    <x v="0"/>
    <m/>
    <d v="2021-05-05T00:00:00"/>
    <x v="161"/>
    <x v="0"/>
    <n v="140"/>
    <m/>
    <s v="Yes"/>
    <n v="0.25"/>
    <n v="24"/>
    <n v="0"/>
    <s v="C.O.D."/>
  </r>
  <r>
    <s v="A00752"/>
    <s v="Southeast"/>
    <s v="Cartier"/>
    <x v="0"/>
    <m/>
    <d v="2021-05-05T00:00:00"/>
    <x v="161"/>
    <x v="1"/>
    <n v="80"/>
    <m/>
    <m/>
    <n v="0.25"/>
    <n v="28.04"/>
    <n v="28.04"/>
    <s v="Account"/>
  </r>
  <r>
    <s v="A00753"/>
    <s v="South"/>
    <s v="Burton"/>
    <x v="0"/>
    <m/>
    <d v="2021-05-05T00:00:00"/>
    <x v="161"/>
    <x v="0"/>
    <n v="140"/>
    <m/>
    <m/>
    <n v="0.5"/>
    <n v="291.11"/>
    <n v="291.11"/>
    <s v="C.O.D."/>
  </r>
  <r>
    <s v="A00754"/>
    <s v="Northeast"/>
    <s v="Ling"/>
    <x v="0"/>
    <m/>
    <d v="2021-05-05T00:00:00"/>
    <x v="194"/>
    <x v="0"/>
    <n v="140"/>
    <m/>
    <m/>
    <n v="0.25"/>
    <n v="36.340000000000003"/>
    <n v="36.340000000000003"/>
    <s v="Account"/>
  </r>
  <r>
    <s v="A00755"/>
    <s v="Central"/>
    <s v="Burton"/>
    <x v="3"/>
    <m/>
    <d v="2021-05-05T00:00:00"/>
    <x v="165"/>
    <x v="1"/>
    <n v="80"/>
    <m/>
    <m/>
    <n v="1"/>
    <n v="26.84"/>
    <n v="26.84"/>
    <s v="C.O.D."/>
  </r>
  <r>
    <s v="A00756"/>
    <s v="Central"/>
    <s v="Khan"/>
    <x v="2"/>
    <m/>
    <d v="2021-05-06T00:00:00"/>
    <x v="164"/>
    <x v="1"/>
    <n v="80"/>
    <m/>
    <m/>
    <n v="0.25"/>
    <n v="56.11"/>
    <n v="56.11"/>
    <s v="Account"/>
  </r>
  <r>
    <s v="A00757"/>
    <s v="North"/>
    <s v="Ling"/>
    <x v="1"/>
    <m/>
    <d v="2021-05-06T00:00:00"/>
    <x v="189"/>
    <x v="0"/>
    <n v="140"/>
    <m/>
    <m/>
    <n v="0.5"/>
    <n v="205.53"/>
    <n v="205.53"/>
    <s v="Account"/>
  </r>
  <r>
    <s v="A00758"/>
    <s v="Northwest"/>
    <s v="Cartier"/>
    <x v="3"/>
    <m/>
    <d v="2021-05-06T00:00:00"/>
    <x v="177"/>
    <x v="1"/>
    <n v="80"/>
    <m/>
    <m/>
    <n v="1"/>
    <n v="77.81"/>
    <n v="77.81"/>
    <s v="C.O.D."/>
  </r>
  <r>
    <s v="A00759"/>
    <s v="Southeast"/>
    <s v="Cartier"/>
    <x v="1"/>
    <m/>
    <d v="2021-05-06T00:00:00"/>
    <x v="165"/>
    <x v="1"/>
    <n v="80"/>
    <m/>
    <m/>
    <n v="0.5"/>
    <n v="205.07"/>
    <n v="205.07"/>
    <s v="C.O.D."/>
  </r>
  <r>
    <s v="A00760"/>
    <s v="Southeast"/>
    <s v="Cartier"/>
    <x v="3"/>
    <m/>
    <d v="2021-05-07T00:00:00"/>
    <x v="198"/>
    <x v="1"/>
    <n v="80"/>
    <m/>
    <m/>
    <n v="1.25"/>
    <n v="30"/>
    <n v="30"/>
    <s v="C.O.D."/>
  </r>
  <r>
    <s v="A00761"/>
    <s v="South"/>
    <s v="Lopez"/>
    <x v="0"/>
    <m/>
    <d v="2021-05-10T00:00:00"/>
    <x v="189"/>
    <x v="1"/>
    <n v="80"/>
    <m/>
    <m/>
    <n v="0.5"/>
    <n v="92.59"/>
    <n v="92.59"/>
    <s v="P.O."/>
  </r>
  <r>
    <s v="A00762"/>
    <s v="North"/>
    <s v="Ling"/>
    <x v="0"/>
    <m/>
    <d v="2021-05-10T00:00:00"/>
    <x v="174"/>
    <x v="1"/>
    <n v="80"/>
    <m/>
    <m/>
    <n v="0.25"/>
    <n v="58.24"/>
    <n v="58.24"/>
    <s v="Account"/>
  </r>
  <r>
    <s v="A00763"/>
    <s v="Northwest"/>
    <s v="Burton"/>
    <x v="1"/>
    <s v="Yes"/>
    <d v="2021-05-10T00:00:00"/>
    <x v="199"/>
    <x v="0"/>
    <n v="140"/>
    <m/>
    <m/>
    <n v="0.5"/>
    <n v="69.66"/>
    <n v="69.66"/>
    <s v="P.O."/>
  </r>
  <r>
    <s v="A00764"/>
    <s v="Central"/>
    <s v="Cartier"/>
    <x v="4"/>
    <s v="Yes"/>
    <d v="2021-05-10T00:00:00"/>
    <x v="197"/>
    <x v="0"/>
    <n v="140"/>
    <m/>
    <m/>
    <n v="1"/>
    <n v="51.88"/>
    <n v="51.88"/>
    <s v="C.O.D."/>
  </r>
  <r>
    <s v="A00765"/>
    <s v="Southwest"/>
    <s v="Cartier"/>
    <x v="0"/>
    <m/>
    <d v="2021-05-10T00:00:00"/>
    <x v="195"/>
    <x v="0"/>
    <n v="140"/>
    <m/>
    <m/>
    <n v="0.5"/>
    <n v="103.18"/>
    <n v="103.18"/>
    <s v="C.O.D."/>
  </r>
  <r>
    <s v="A00766"/>
    <s v="North"/>
    <s v="Ling"/>
    <x v="0"/>
    <m/>
    <d v="2021-05-10T00:00:00"/>
    <x v="195"/>
    <x v="0"/>
    <n v="140"/>
    <m/>
    <m/>
    <n v="0.25"/>
    <n v="122.63"/>
    <n v="122.63"/>
    <s v="C.O.D."/>
  </r>
  <r>
    <s v="A00767"/>
    <s v="Southeast"/>
    <s v="Cartier"/>
    <x v="0"/>
    <m/>
    <d v="2021-05-10T00:00:00"/>
    <x v="178"/>
    <x v="1"/>
    <n v="80"/>
    <m/>
    <m/>
    <n v="0.25"/>
    <n v="73.81"/>
    <n v="73.81"/>
    <s v="C.O.D."/>
  </r>
  <r>
    <s v="A00768"/>
    <s v="Northwest"/>
    <s v="Burton"/>
    <x v="2"/>
    <m/>
    <d v="2021-05-11T00:00:00"/>
    <x v="194"/>
    <x v="0"/>
    <n v="140"/>
    <m/>
    <m/>
    <n v="0.25"/>
    <n v="479.36"/>
    <n v="479.36"/>
    <s v="Account"/>
  </r>
  <r>
    <s v="A00769"/>
    <s v="West"/>
    <s v="Khan"/>
    <x v="0"/>
    <m/>
    <d v="2021-05-11T00:00:00"/>
    <x v="197"/>
    <x v="1"/>
    <n v="80"/>
    <m/>
    <m/>
    <n v="0.25"/>
    <n v="180"/>
    <n v="180"/>
    <s v="P.O."/>
  </r>
  <r>
    <s v="A00770"/>
    <s v="Central"/>
    <s v="Cartier"/>
    <x v="1"/>
    <s v="Yes"/>
    <d v="2021-05-11T00:00:00"/>
    <x v="200"/>
    <x v="1"/>
    <n v="80"/>
    <m/>
    <m/>
    <n v="1"/>
    <n v="117.45"/>
    <n v="117.45"/>
    <s v="Account"/>
  </r>
  <r>
    <s v="A00771"/>
    <s v="West"/>
    <s v="Khan"/>
    <x v="0"/>
    <m/>
    <d v="2021-05-12T00:00:00"/>
    <x v="197"/>
    <x v="1"/>
    <n v="80"/>
    <m/>
    <m/>
    <n v="0.25"/>
    <n v="240.28"/>
    <n v="240.28"/>
    <s v="P.O."/>
  </r>
  <r>
    <s v="A00772"/>
    <s v="Southwest"/>
    <s v="Khan"/>
    <x v="1"/>
    <m/>
    <d v="2021-05-12T00:00:00"/>
    <x v="172"/>
    <x v="0"/>
    <n v="140"/>
    <m/>
    <m/>
    <n v="0.5"/>
    <n v="176.31"/>
    <n v="176.31"/>
    <s v="C.O.D."/>
  </r>
  <r>
    <s v="A00773"/>
    <s v="Central"/>
    <s v="Cartier"/>
    <x v="0"/>
    <m/>
    <d v="2021-05-12T00:00:00"/>
    <x v="201"/>
    <x v="1"/>
    <n v="80"/>
    <m/>
    <m/>
    <n v="0.5"/>
    <n v="280"/>
    <n v="280"/>
    <s v="Account"/>
  </r>
  <r>
    <s v="A00774"/>
    <s v="Central"/>
    <s v="Khan"/>
    <x v="3"/>
    <m/>
    <d v="2021-05-12T00:00:00"/>
    <x v="198"/>
    <x v="0"/>
    <n v="140"/>
    <m/>
    <m/>
    <n v="2"/>
    <n v="345.73"/>
    <n v="345.73"/>
    <s v="C.O.D."/>
  </r>
  <r>
    <s v="A00775"/>
    <s v="North"/>
    <s v="Ling"/>
    <x v="1"/>
    <m/>
    <d v="2021-05-13T00:00:00"/>
    <x v="174"/>
    <x v="0"/>
    <n v="140"/>
    <m/>
    <m/>
    <n v="1"/>
    <n v="158.29"/>
    <n v="158.29"/>
    <s v="Account"/>
  </r>
  <r>
    <s v="A00776"/>
    <s v="Northwest"/>
    <s v="Cartier"/>
    <x v="1"/>
    <m/>
    <d v="2021-05-13T00:00:00"/>
    <x v="141"/>
    <x v="1"/>
    <n v="80"/>
    <m/>
    <m/>
    <n v="0.5"/>
    <n v="14.42"/>
    <n v="14.42"/>
    <s v="Account"/>
  </r>
  <r>
    <s v="A00777"/>
    <s v="South"/>
    <s v="Lopez"/>
    <x v="1"/>
    <m/>
    <d v="2021-05-13T00:00:00"/>
    <x v="171"/>
    <x v="1"/>
    <n v="80"/>
    <m/>
    <m/>
    <n v="0.75"/>
    <n v="62.97"/>
    <n v="62.97"/>
    <s v="Account"/>
  </r>
  <r>
    <s v="A00778"/>
    <s v="North"/>
    <s v="Ling"/>
    <x v="0"/>
    <m/>
    <d v="2021-05-13T00:00:00"/>
    <x v="171"/>
    <x v="0"/>
    <n v="140"/>
    <m/>
    <m/>
    <n v="0.25"/>
    <n v="63.44"/>
    <n v="63.44"/>
    <s v="Account"/>
  </r>
  <r>
    <s v="A00779"/>
    <s v="Central"/>
    <s v="Cartier"/>
    <x v="1"/>
    <m/>
    <d v="2021-05-13T00:00:00"/>
    <x v="172"/>
    <x v="1"/>
    <n v="80"/>
    <m/>
    <m/>
    <n v="0.5"/>
    <n v="30"/>
    <n v="30"/>
    <s v="C.O.D."/>
  </r>
  <r>
    <s v="A00780"/>
    <s v="Northeast"/>
    <s v="Ling"/>
    <x v="1"/>
    <m/>
    <d v="2021-05-13T00:00:00"/>
    <x v="175"/>
    <x v="1"/>
    <n v="80"/>
    <m/>
    <m/>
    <n v="0.5"/>
    <n v="496"/>
    <n v="496"/>
    <s v="Account"/>
  </r>
  <r>
    <s v="A00781"/>
    <s v="Northwest"/>
    <s v="Cartier"/>
    <x v="1"/>
    <s v="Yes"/>
    <d v="2021-05-13T00:00:00"/>
    <x v="168"/>
    <x v="1"/>
    <n v="80"/>
    <m/>
    <s v="Yes"/>
    <m/>
    <n v="126.81"/>
    <n v="0"/>
    <s v="C.O.D."/>
  </r>
  <r>
    <s v="A00782"/>
    <s v="West"/>
    <s v="Khan"/>
    <x v="4"/>
    <m/>
    <d v="2021-05-13T00:00:00"/>
    <x v="168"/>
    <x v="0"/>
    <n v="140"/>
    <m/>
    <m/>
    <m/>
    <n v="144"/>
    <n v="144"/>
    <s v="C.O.D."/>
  </r>
  <r>
    <s v="A00783"/>
    <s v="East"/>
    <s v="Ling"/>
    <x v="1"/>
    <m/>
    <d v="2021-05-15T00:00:00"/>
    <x v="180"/>
    <x v="0"/>
    <n v="140"/>
    <m/>
    <s v="Yes"/>
    <n v="0.5"/>
    <n v="494.93"/>
    <n v="0"/>
    <s v="C.O.D."/>
  </r>
  <r>
    <s v="A00784"/>
    <s v="North"/>
    <s v="Ling"/>
    <x v="0"/>
    <m/>
    <d v="2021-05-15T00:00:00"/>
    <x v="171"/>
    <x v="0"/>
    <n v="140"/>
    <m/>
    <m/>
    <n v="0.25"/>
    <n v="30.05"/>
    <n v="30.05"/>
    <s v="C.O.D."/>
  </r>
  <r>
    <s v="A00785"/>
    <s v="Southeast"/>
    <s v="Burton"/>
    <x v="0"/>
    <s v="Yes"/>
    <d v="2021-05-17T00:00:00"/>
    <x v="108"/>
    <x v="1"/>
    <n v="80"/>
    <m/>
    <m/>
    <n v="0.25"/>
    <n v="147.63999999999999"/>
    <n v="147.63999999999999"/>
    <s v="Account"/>
  </r>
  <r>
    <s v="A00786"/>
    <s v="North"/>
    <s v="Ling"/>
    <x v="1"/>
    <m/>
    <d v="2021-05-17T00:00:00"/>
    <x v="202"/>
    <x v="0"/>
    <n v="140"/>
    <m/>
    <m/>
    <n v="0.5"/>
    <n v="37.44"/>
    <n v="37.44"/>
    <s v="C.O.D."/>
  </r>
  <r>
    <s v="A00787"/>
    <s v="Northeast"/>
    <s v="Ling"/>
    <x v="0"/>
    <m/>
    <d v="2021-05-17T00:00:00"/>
    <x v="197"/>
    <x v="0"/>
    <n v="140"/>
    <m/>
    <m/>
    <n v="0.5"/>
    <n v="288"/>
    <n v="288"/>
    <s v="Account"/>
  </r>
  <r>
    <s v="A00788"/>
    <s v="Northwest"/>
    <s v="Cartier"/>
    <x v="0"/>
    <m/>
    <d v="2021-05-17T00:00:00"/>
    <x v="197"/>
    <x v="0"/>
    <n v="140"/>
    <m/>
    <m/>
    <n v="1"/>
    <n v="150"/>
    <n v="150"/>
    <s v="C.O.D."/>
  </r>
  <r>
    <s v="A00789"/>
    <s v="North"/>
    <s v="Ling"/>
    <x v="2"/>
    <m/>
    <d v="2021-05-17T00:00:00"/>
    <x v="171"/>
    <x v="1"/>
    <n v="80"/>
    <m/>
    <m/>
    <n v="0.25"/>
    <n v="42.66"/>
    <n v="42.66"/>
    <s v="Account"/>
  </r>
  <r>
    <s v="A00790"/>
    <s v="North"/>
    <s v="Ling"/>
    <x v="0"/>
    <m/>
    <d v="2021-05-17T00:00:00"/>
    <x v="171"/>
    <x v="1"/>
    <n v="80"/>
    <m/>
    <m/>
    <n v="0.25"/>
    <n v="287.25"/>
    <n v="287.25"/>
    <s v="Account"/>
  </r>
  <r>
    <s v="A00791"/>
    <s v="West"/>
    <s v="Cartier"/>
    <x v="2"/>
    <m/>
    <d v="2021-05-17T00:00:00"/>
    <x v="155"/>
    <x v="0"/>
    <n v="140"/>
    <m/>
    <m/>
    <n v="0.25"/>
    <n v="147.4"/>
    <n v="147.4"/>
    <s v="C.O.D."/>
  </r>
  <r>
    <s v="A00792"/>
    <s v="North"/>
    <s v="Ling"/>
    <x v="2"/>
    <m/>
    <d v="2021-05-17T00:00:00"/>
    <x v="203"/>
    <x v="1"/>
    <n v="80"/>
    <m/>
    <m/>
    <n v="0.25"/>
    <n v="59.24"/>
    <n v="59.24"/>
    <s v="C.O.D."/>
  </r>
  <r>
    <s v="A00793"/>
    <s v="North"/>
    <s v="Ling"/>
    <x v="0"/>
    <m/>
    <d v="2021-05-17T00:00:00"/>
    <x v="178"/>
    <x v="1"/>
    <n v="80"/>
    <m/>
    <m/>
    <n v="0.25"/>
    <n v="240"/>
    <n v="240"/>
    <s v="Account"/>
  </r>
  <r>
    <s v="A00794"/>
    <s v="North"/>
    <s v="Ling"/>
    <x v="2"/>
    <m/>
    <d v="2021-05-17T00:00:00"/>
    <x v="204"/>
    <x v="0"/>
    <n v="140"/>
    <m/>
    <m/>
    <n v="0.25"/>
    <n v="197.47"/>
    <n v="197.47"/>
    <s v="C.O.D."/>
  </r>
  <r>
    <s v="A00795"/>
    <s v="Northeast"/>
    <s v="Ling"/>
    <x v="0"/>
    <m/>
    <d v="2021-05-17T00:00:00"/>
    <x v="205"/>
    <x v="0"/>
    <n v="140"/>
    <m/>
    <m/>
    <n v="0.5"/>
    <n v="304.19"/>
    <n v="304.19"/>
    <s v="C.O.D."/>
  </r>
  <r>
    <s v="A00796"/>
    <s v="Southeast"/>
    <s v="Burton"/>
    <x v="1"/>
    <m/>
    <d v="2021-05-18T00:00:00"/>
    <x v="165"/>
    <x v="1"/>
    <n v="80"/>
    <m/>
    <m/>
    <n v="0.5"/>
    <n v="64.34"/>
    <n v="64.34"/>
    <s v="Account"/>
  </r>
  <r>
    <s v="A00797"/>
    <s v="South"/>
    <s v="Lopez"/>
    <x v="1"/>
    <m/>
    <d v="2021-05-18T00:00:00"/>
    <x v="174"/>
    <x v="1"/>
    <n v="80"/>
    <m/>
    <m/>
    <n v="0.5"/>
    <n v="10.27"/>
    <n v="10.27"/>
    <s v="Account"/>
  </r>
  <r>
    <s v="A00798"/>
    <s v="Northwest"/>
    <s v="Burton"/>
    <x v="0"/>
    <m/>
    <d v="2021-05-18T00:00:00"/>
    <x v="190"/>
    <x v="0"/>
    <n v="140"/>
    <m/>
    <m/>
    <n v="0.75"/>
    <n v="319.02"/>
    <n v="319.02"/>
    <s v="C.O.D."/>
  </r>
  <r>
    <s v="A00799"/>
    <s v="Northwest"/>
    <s v="Khan"/>
    <x v="1"/>
    <m/>
    <d v="2021-05-18T00:00:00"/>
    <x v="141"/>
    <x v="1"/>
    <n v="80"/>
    <m/>
    <m/>
    <n v="0.75"/>
    <n v="131"/>
    <n v="131"/>
    <s v="C.O.D."/>
  </r>
  <r>
    <s v="A00800"/>
    <s v="North"/>
    <s v="Ling"/>
    <x v="0"/>
    <m/>
    <d v="2021-05-18T00:00:00"/>
    <x v="197"/>
    <x v="0"/>
    <n v="140"/>
    <m/>
    <m/>
    <n v="0.25"/>
    <n v="167"/>
    <n v="167"/>
    <s v="Account"/>
  </r>
  <r>
    <s v="A00801"/>
    <s v="Southeast"/>
    <s v="Burton"/>
    <x v="1"/>
    <m/>
    <d v="2021-05-18T00:00:00"/>
    <x v="191"/>
    <x v="1"/>
    <n v="80"/>
    <m/>
    <m/>
    <n v="0.5"/>
    <n v="91.04"/>
    <n v="91.04"/>
    <s v="Account"/>
  </r>
  <r>
    <s v="A00802"/>
    <s v="West"/>
    <s v="Khan"/>
    <x v="0"/>
    <m/>
    <d v="2021-05-18T00:00:00"/>
    <x v="204"/>
    <x v="1"/>
    <n v="80"/>
    <m/>
    <m/>
    <n v="0.25"/>
    <n v="44.92"/>
    <n v="44.92"/>
    <s v="C.O.D."/>
  </r>
  <r>
    <s v="A00803"/>
    <s v="Northwest"/>
    <s v="Cartier"/>
    <x v="1"/>
    <m/>
    <d v="2021-05-18T00:00:00"/>
    <x v="206"/>
    <x v="1"/>
    <n v="80"/>
    <s v="Yes"/>
    <s v="Yes"/>
    <n v="1"/>
    <n v="163.93"/>
    <n v="0"/>
    <s v="Warranty"/>
  </r>
  <r>
    <s v="A00804"/>
    <s v="Southeast"/>
    <s v="Cartier"/>
    <x v="4"/>
    <m/>
    <d v="2021-05-18T00:00:00"/>
    <x v="168"/>
    <x v="0"/>
    <n v="140"/>
    <m/>
    <m/>
    <m/>
    <n v="281.62"/>
    <n v="281.62"/>
    <s v="Account"/>
  </r>
  <r>
    <s v="A00805"/>
    <s v="South"/>
    <s v="Lopez"/>
    <x v="0"/>
    <m/>
    <d v="2021-05-19T00:00:00"/>
    <x v="174"/>
    <x v="1"/>
    <n v="80"/>
    <m/>
    <m/>
    <n v="0.5"/>
    <n v="7.02"/>
    <n v="7.02"/>
    <s v="P.O."/>
  </r>
  <r>
    <s v="A00806"/>
    <s v="South"/>
    <s v="Lopez"/>
    <x v="0"/>
    <m/>
    <d v="2021-05-19T00:00:00"/>
    <x v="174"/>
    <x v="1"/>
    <n v="80"/>
    <m/>
    <m/>
    <n v="0.5"/>
    <n v="29"/>
    <n v="29"/>
    <s v="Account"/>
  </r>
  <r>
    <s v="A00807"/>
    <s v="South"/>
    <s v="Lopez"/>
    <x v="0"/>
    <m/>
    <d v="2021-05-19T00:00:00"/>
    <x v="174"/>
    <x v="1"/>
    <n v="80"/>
    <m/>
    <m/>
    <n v="0.5"/>
    <n v="50.57"/>
    <n v="50.57"/>
    <s v="P.O."/>
  </r>
  <r>
    <s v="A00808"/>
    <s v="East"/>
    <s v="Ling"/>
    <x v="1"/>
    <m/>
    <d v="2021-05-19T00:00:00"/>
    <x v="190"/>
    <x v="0"/>
    <n v="140"/>
    <m/>
    <m/>
    <n v="0.5"/>
    <n v="271.79000000000002"/>
    <n v="271.79000000000002"/>
    <s v="C.O.D."/>
  </r>
  <r>
    <s v="A00809"/>
    <s v="East"/>
    <s v="Ling"/>
    <x v="0"/>
    <m/>
    <d v="2021-05-19T00:00:00"/>
    <x v="166"/>
    <x v="0"/>
    <n v="140"/>
    <s v="Yes"/>
    <s v="Yes"/>
    <n v="0.25"/>
    <n v="14.7"/>
    <n v="0"/>
    <s v="Warranty"/>
  </r>
  <r>
    <s v="A00810"/>
    <s v="Southeast"/>
    <s v="Cartier"/>
    <x v="1"/>
    <m/>
    <d v="2021-05-20T00:00:00"/>
    <x v="171"/>
    <x v="0"/>
    <n v="140"/>
    <m/>
    <s v="Yes"/>
    <n v="3.25"/>
    <n v="311.36"/>
    <n v="0"/>
    <s v="C.O.D."/>
  </r>
  <r>
    <s v="A00811"/>
    <s v="Central"/>
    <s v="Cartier"/>
    <x v="1"/>
    <m/>
    <d v="2021-05-20T00:00:00"/>
    <x v="155"/>
    <x v="1"/>
    <n v="80"/>
    <m/>
    <m/>
    <n v="0.75"/>
    <n v="189.32"/>
    <n v="189.32"/>
    <s v="C.O.D."/>
  </r>
  <r>
    <s v="A00812"/>
    <s v="Northwest"/>
    <s v="Cartier"/>
    <x v="0"/>
    <m/>
    <d v="2021-05-20T00:00:00"/>
    <x v="175"/>
    <x v="1"/>
    <n v="80"/>
    <m/>
    <m/>
    <n v="0.5"/>
    <n v="74.53"/>
    <n v="74.53"/>
    <s v="Account"/>
  </r>
  <r>
    <s v="A00813"/>
    <s v="Central"/>
    <s v="Cartier"/>
    <x v="3"/>
    <m/>
    <d v="2021-05-20T00:00:00"/>
    <x v="157"/>
    <x v="1"/>
    <n v="80"/>
    <m/>
    <m/>
    <n v="1.5"/>
    <n v="673.22"/>
    <n v="673.22"/>
    <s v="C.O.D."/>
  </r>
  <r>
    <s v="A00814"/>
    <s v="Central"/>
    <s v="Burton"/>
    <x v="3"/>
    <m/>
    <d v="2021-05-20T00:00:00"/>
    <x v="207"/>
    <x v="0"/>
    <n v="140"/>
    <m/>
    <m/>
    <n v="3.5"/>
    <n v="230.4"/>
    <n v="230.4"/>
    <s v="C.O.D."/>
  </r>
  <r>
    <s v="A00815"/>
    <s v="North"/>
    <s v="Ling"/>
    <x v="0"/>
    <m/>
    <d v="2021-05-20T00:00:00"/>
    <x v="205"/>
    <x v="0"/>
    <n v="140"/>
    <m/>
    <m/>
    <n v="0.25"/>
    <n v="14.42"/>
    <n v="14.42"/>
    <s v="Account"/>
  </r>
  <r>
    <s v="A00816"/>
    <s v="Southwest"/>
    <s v="Burton"/>
    <x v="3"/>
    <m/>
    <d v="2021-05-20T00:00:00"/>
    <x v="168"/>
    <x v="0"/>
    <n v="140"/>
    <m/>
    <m/>
    <m/>
    <n v="852.55"/>
    <n v="852.55"/>
    <s v="C.O.D."/>
  </r>
  <r>
    <s v="A00817"/>
    <s v="Northwest"/>
    <s v="Burton"/>
    <x v="1"/>
    <s v="Yes"/>
    <d v="2021-05-21T00:00:00"/>
    <x v="141"/>
    <x v="1"/>
    <n v="80"/>
    <m/>
    <m/>
    <n v="0.5"/>
    <n v="36.75"/>
    <n v="36.75"/>
    <s v="Account"/>
  </r>
  <r>
    <s v="A00818"/>
    <s v="Northwest"/>
    <s v="Cartier"/>
    <x v="4"/>
    <m/>
    <d v="2021-05-21T00:00:00"/>
    <x v="204"/>
    <x v="1"/>
    <n v="80"/>
    <m/>
    <m/>
    <n v="1"/>
    <n v="57.97"/>
    <n v="57.97"/>
    <s v="P.O."/>
  </r>
  <r>
    <s v="A00819"/>
    <s v="Northwest"/>
    <s v="Cartier"/>
    <x v="1"/>
    <m/>
    <d v="2021-05-21T00:00:00"/>
    <x v="168"/>
    <x v="1"/>
    <n v="80"/>
    <m/>
    <m/>
    <m/>
    <n v="90"/>
    <n v="90"/>
    <s v="P.O."/>
  </r>
  <r>
    <s v="A00820"/>
    <s v="Northwest"/>
    <s v="Burton"/>
    <x v="1"/>
    <s v="Yes"/>
    <d v="2021-05-22T00:00:00"/>
    <x v="168"/>
    <x v="1"/>
    <n v="80"/>
    <m/>
    <m/>
    <m/>
    <n v="108.51"/>
    <n v="108.51"/>
    <s v="C.O.D."/>
  </r>
  <r>
    <s v="A00821"/>
    <s v="North"/>
    <s v="Ling"/>
    <x v="2"/>
    <m/>
    <d v="2021-05-24T00:00:00"/>
    <x v="197"/>
    <x v="1"/>
    <n v="80"/>
    <m/>
    <m/>
    <n v="0.25"/>
    <n v="22"/>
    <n v="22"/>
    <s v="Account"/>
  </r>
  <r>
    <s v="A00822"/>
    <s v="Southeast"/>
    <s v="Cartier"/>
    <x v="2"/>
    <m/>
    <d v="2021-05-24T00:00:00"/>
    <x v="190"/>
    <x v="1"/>
    <n v="80"/>
    <m/>
    <m/>
    <n v="0.25"/>
    <n v="66.86"/>
    <n v="66.86"/>
    <s v="C.O.D."/>
  </r>
  <r>
    <s v="A00823"/>
    <s v="South"/>
    <s v="Lopez"/>
    <x v="1"/>
    <m/>
    <d v="2021-05-24T00:00:00"/>
    <x v="162"/>
    <x v="1"/>
    <n v="80"/>
    <m/>
    <m/>
    <n v="0.75"/>
    <n v="111.15"/>
    <n v="111.15"/>
    <s v="Account"/>
  </r>
  <r>
    <s v="A00824"/>
    <s v="South"/>
    <s v="Burton"/>
    <x v="0"/>
    <m/>
    <d v="2021-05-24T00:00:00"/>
    <x v="134"/>
    <x v="0"/>
    <n v="140"/>
    <m/>
    <m/>
    <n v="0.75"/>
    <n v="239.54"/>
    <n v="239.54"/>
    <s v="Account"/>
  </r>
  <r>
    <s v="A00825"/>
    <s v="Central"/>
    <s v="Cartier"/>
    <x v="1"/>
    <m/>
    <d v="2021-05-24T00:00:00"/>
    <x v="208"/>
    <x v="1"/>
    <n v="80"/>
    <m/>
    <m/>
    <n v="0.5"/>
    <n v="657.69"/>
    <n v="657.69"/>
    <s v="C.O.D."/>
  </r>
  <r>
    <s v="A00826"/>
    <s v="Southeast"/>
    <s v="Burton"/>
    <x v="0"/>
    <m/>
    <d v="2021-05-24T00:00:00"/>
    <x v="209"/>
    <x v="1"/>
    <n v="80"/>
    <m/>
    <m/>
    <n v="0.25"/>
    <n v="30"/>
    <n v="30"/>
    <s v="C.O.D."/>
  </r>
  <r>
    <s v="A00827"/>
    <s v="Southeast"/>
    <s v="Khan"/>
    <x v="0"/>
    <m/>
    <d v="2021-05-25T00:00:00"/>
    <x v="203"/>
    <x v="1"/>
    <n v="80"/>
    <m/>
    <m/>
    <n v="0.5"/>
    <n v="26.57"/>
    <n v="26.57"/>
    <s v="C.O.D."/>
  </r>
  <r>
    <s v="A00828"/>
    <s v="West"/>
    <s v="Burton"/>
    <x v="0"/>
    <m/>
    <d v="2021-05-25T00:00:00"/>
    <x v="178"/>
    <x v="0"/>
    <n v="140"/>
    <m/>
    <m/>
    <n v="1.25"/>
    <n v="9.6"/>
    <n v="9.6"/>
    <s v="C.O.D."/>
  </r>
  <r>
    <s v="A00829"/>
    <s v="West"/>
    <s v="Khan"/>
    <x v="0"/>
    <m/>
    <d v="2021-05-25T00:00:00"/>
    <x v="172"/>
    <x v="0"/>
    <n v="140"/>
    <m/>
    <m/>
    <n v="0.25"/>
    <n v="396.29"/>
    <n v="396.29"/>
    <s v="C.O.D."/>
  </r>
  <r>
    <s v="A00830"/>
    <s v="East"/>
    <s v="Ling"/>
    <x v="1"/>
    <m/>
    <d v="2021-05-25T00:00:00"/>
    <x v="182"/>
    <x v="0"/>
    <n v="140"/>
    <m/>
    <m/>
    <n v="0.5"/>
    <n v="108"/>
    <n v="108"/>
    <s v="C.O.D."/>
  </r>
  <r>
    <s v="A00831"/>
    <s v="Northwest"/>
    <s v="Cartier"/>
    <x v="0"/>
    <m/>
    <d v="2021-05-25T00:00:00"/>
    <x v="209"/>
    <x v="1"/>
    <n v="80"/>
    <m/>
    <m/>
    <n v="0.5"/>
    <n v="147.24"/>
    <n v="147.24"/>
    <s v="C.O.D."/>
  </r>
  <r>
    <s v="A00832"/>
    <s v="Central"/>
    <s v="Burton"/>
    <x v="4"/>
    <m/>
    <d v="2021-05-25T00:00:00"/>
    <x v="168"/>
    <x v="1"/>
    <n v="80"/>
    <m/>
    <s v="Yes"/>
    <m/>
    <n v="151.28"/>
    <n v="0"/>
    <s v="C.O.D."/>
  </r>
  <r>
    <s v="A00833"/>
    <s v="Northwest"/>
    <s v="Cartier"/>
    <x v="1"/>
    <m/>
    <d v="2021-05-25T00:00:00"/>
    <x v="168"/>
    <x v="1"/>
    <n v="80"/>
    <m/>
    <m/>
    <m/>
    <n v="47.05"/>
    <n v="47.05"/>
    <s v="P.O."/>
  </r>
  <r>
    <s v="A00834"/>
    <s v="Northwest"/>
    <s v="Burton"/>
    <x v="2"/>
    <m/>
    <d v="2021-05-26T00:00:00"/>
    <x v="199"/>
    <x v="1"/>
    <n v="80"/>
    <m/>
    <m/>
    <n v="0.25"/>
    <n v="51.73"/>
    <n v="51.73"/>
    <s v="C.O.D."/>
  </r>
  <r>
    <s v="A00835"/>
    <s v="Southeast"/>
    <s v="Cartier"/>
    <x v="0"/>
    <m/>
    <d v="2021-05-26T00:00:00"/>
    <x v="197"/>
    <x v="0"/>
    <n v="140"/>
    <m/>
    <m/>
    <n v="0.25"/>
    <n v="445.78"/>
    <n v="445.78"/>
    <s v="Account"/>
  </r>
  <r>
    <s v="A00836"/>
    <s v="Southeast"/>
    <s v="Cartier"/>
    <x v="0"/>
    <m/>
    <d v="2021-05-26T00:00:00"/>
    <x v="178"/>
    <x v="0"/>
    <n v="140"/>
    <m/>
    <s v="Yes"/>
    <n v="0.25"/>
    <n v="27.49"/>
    <n v="0"/>
    <s v="C.O.D."/>
  </r>
  <r>
    <s v="A00837"/>
    <s v="West"/>
    <s v="Burton"/>
    <x v="0"/>
    <m/>
    <d v="2021-05-26T00:00:00"/>
    <x v="178"/>
    <x v="1"/>
    <n v="80"/>
    <m/>
    <m/>
    <n v="0.25"/>
    <n v="42.66"/>
    <n v="42.66"/>
    <s v="Account"/>
  </r>
  <r>
    <s v="A00838"/>
    <s v="Southeast"/>
    <s v="Cartier"/>
    <x v="2"/>
    <m/>
    <d v="2021-05-26T00:00:00"/>
    <x v="178"/>
    <x v="1"/>
    <n v="80"/>
    <m/>
    <m/>
    <n v="0.25"/>
    <n v="185.11"/>
    <n v="185.11"/>
    <s v="C.O.D."/>
  </r>
  <r>
    <s v="A00839"/>
    <s v="Northwest"/>
    <s v="Cartier"/>
    <x v="1"/>
    <m/>
    <d v="2021-05-26T00:00:00"/>
    <x v="175"/>
    <x v="1"/>
    <n v="80"/>
    <m/>
    <s v="Yes"/>
    <n v="0.75"/>
    <n v="70"/>
    <n v="0"/>
    <s v="C.O.D."/>
  </r>
  <r>
    <s v="A00840"/>
    <s v="Southeast"/>
    <s v="Cartier"/>
    <x v="0"/>
    <m/>
    <d v="2021-05-26T00:00:00"/>
    <x v="204"/>
    <x v="1"/>
    <n v="80"/>
    <m/>
    <m/>
    <n v="0.25"/>
    <n v="120"/>
    <n v="120"/>
    <s v="Account"/>
  </r>
  <r>
    <s v="A00841"/>
    <s v="Southeast"/>
    <s v="Cartier"/>
    <x v="0"/>
    <m/>
    <d v="2021-05-26T00:00:00"/>
    <x v="114"/>
    <x v="1"/>
    <n v="80"/>
    <m/>
    <m/>
    <n v="0.25"/>
    <n v="178.36"/>
    <n v="178.36"/>
    <s v="C.O.D."/>
  </r>
  <r>
    <s v="A00842"/>
    <s v="Northeast"/>
    <s v="Khan"/>
    <x v="4"/>
    <m/>
    <d v="2021-05-26T00:00:00"/>
    <x v="157"/>
    <x v="1"/>
    <n v="80"/>
    <s v="Yes"/>
    <s v="Yes"/>
    <n v="1.5"/>
    <n v="477.78"/>
    <n v="0"/>
    <s v="Warranty"/>
  </r>
  <r>
    <s v="A00843"/>
    <s v="Northwest"/>
    <s v="Khan"/>
    <x v="3"/>
    <s v="Yes"/>
    <d v="2021-05-26T00:00:00"/>
    <x v="114"/>
    <x v="1"/>
    <n v="80"/>
    <m/>
    <m/>
    <n v="1"/>
    <n v="67.97"/>
    <n v="67.97"/>
    <s v="P.O."/>
  </r>
  <r>
    <s v="A00844"/>
    <s v="South"/>
    <s v="Burton"/>
    <x v="0"/>
    <m/>
    <d v="2021-05-26T00:00:00"/>
    <x v="182"/>
    <x v="0"/>
    <n v="140"/>
    <m/>
    <s v="Yes"/>
    <n v="1.25"/>
    <n v="300.72000000000003"/>
    <n v="0"/>
    <s v="C.O.D."/>
  </r>
  <r>
    <s v="A00845"/>
    <s v="Central"/>
    <s v="Burton"/>
    <x v="0"/>
    <m/>
    <d v="2021-05-26T00:00:00"/>
    <x v="168"/>
    <x v="1"/>
    <n v="80"/>
    <m/>
    <m/>
    <m/>
    <n v="377.6"/>
    <n v="377.6"/>
    <s v="Account"/>
  </r>
  <r>
    <s v="A00846"/>
    <s v="Northwest"/>
    <s v="Cartier"/>
    <x v="0"/>
    <m/>
    <d v="2021-05-26T00:00:00"/>
    <x v="168"/>
    <x v="1"/>
    <n v="80"/>
    <m/>
    <m/>
    <m/>
    <n v="70"/>
    <n v="70"/>
    <s v="P.O."/>
  </r>
  <r>
    <s v="A00847"/>
    <s v="Northwest"/>
    <s v="Cartier"/>
    <x v="1"/>
    <m/>
    <d v="2021-05-26T00:00:00"/>
    <x v="168"/>
    <x v="1"/>
    <n v="80"/>
    <m/>
    <m/>
    <m/>
    <n v="177.05"/>
    <n v="177.05"/>
    <s v="P.O."/>
  </r>
  <r>
    <s v="A00848"/>
    <s v="Central"/>
    <s v="Burton"/>
    <x v="1"/>
    <m/>
    <d v="2021-05-26T00:00:00"/>
    <x v="168"/>
    <x v="0"/>
    <n v="140"/>
    <m/>
    <m/>
    <m/>
    <n v="839.68"/>
    <n v="839.68"/>
    <s v="C.O.D."/>
  </r>
  <r>
    <s v="A00849"/>
    <s v="North"/>
    <s v="Ling"/>
    <x v="0"/>
    <m/>
    <d v="2021-05-27T00:00:00"/>
    <x v="190"/>
    <x v="1"/>
    <n v="80"/>
    <m/>
    <m/>
    <n v="0.25"/>
    <n v="120"/>
    <n v="120"/>
    <s v="Account"/>
  </r>
  <r>
    <s v="A00850"/>
    <s v="Northeast"/>
    <s v="Khan"/>
    <x v="0"/>
    <m/>
    <d v="2021-05-27T00:00:00"/>
    <x v="195"/>
    <x v="1"/>
    <n v="80"/>
    <m/>
    <m/>
    <n v="0.25"/>
    <n v="156.49"/>
    <n v="156.49"/>
    <s v="C.O.D."/>
  </r>
  <r>
    <s v="A00851"/>
    <s v="North"/>
    <s v="Ling"/>
    <x v="2"/>
    <m/>
    <d v="2021-05-27T00:00:00"/>
    <x v="162"/>
    <x v="0"/>
    <n v="140"/>
    <m/>
    <m/>
    <n v="0.25"/>
    <n v="155"/>
    <n v="155"/>
    <s v="Account"/>
  </r>
  <r>
    <s v="A00852"/>
    <s v="Central"/>
    <s v="Khan"/>
    <x v="1"/>
    <m/>
    <d v="2021-05-27T00:00:00"/>
    <x v="175"/>
    <x v="1"/>
    <n v="80"/>
    <m/>
    <m/>
    <n v="0.5"/>
    <n v="20.83"/>
    <n v="20.83"/>
    <s v="Account"/>
  </r>
  <r>
    <s v="A00853"/>
    <s v="Central"/>
    <s v="Cartier"/>
    <x v="0"/>
    <s v="Yes"/>
    <d v="2021-05-27T00:00:00"/>
    <x v="204"/>
    <x v="1"/>
    <n v="80"/>
    <s v="Yes"/>
    <s v="Yes"/>
    <n v="0.5"/>
    <n v="50"/>
    <n v="0"/>
    <s v="Warranty"/>
  </r>
  <r>
    <s v="A00854"/>
    <s v="South"/>
    <s v="Burton"/>
    <x v="2"/>
    <m/>
    <d v="2021-05-27T00:00:00"/>
    <x v="184"/>
    <x v="1"/>
    <n v="80"/>
    <m/>
    <m/>
    <n v="0.25"/>
    <n v="120"/>
    <n v="120"/>
    <s v="C.O.D."/>
  </r>
  <r>
    <s v="A00855"/>
    <s v="Central"/>
    <s v="Burton"/>
    <x v="3"/>
    <m/>
    <d v="2021-05-28T00:00:00"/>
    <x v="168"/>
    <x v="1"/>
    <n v="80"/>
    <m/>
    <s v="Yes"/>
    <m/>
    <n v="17.059999999999999"/>
    <n v="0"/>
    <s v="C.O.D."/>
  </r>
  <r>
    <s v="A00856"/>
    <s v="Southeast"/>
    <s v="Burton"/>
    <x v="0"/>
    <m/>
    <d v="2021-05-31T00:00:00"/>
    <x v="191"/>
    <x v="1"/>
    <n v="80"/>
    <m/>
    <m/>
    <n v="0.25"/>
    <n v="182.08"/>
    <n v="182.08"/>
    <s v="C.O.D."/>
  </r>
  <r>
    <s v="A00857"/>
    <s v="North"/>
    <s v="Ling"/>
    <x v="0"/>
    <m/>
    <d v="2021-05-31T00:00:00"/>
    <x v="192"/>
    <x v="0"/>
    <n v="140"/>
    <m/>
    <m/>
    <n v="0.25"/>
    <n v="19.55"/>
    <n v="19.55"/>
    <s v="Account"/>
  </r>
  <r>
    <s v="A00858"/>
    <s v="North"/>
    <s v="Ling"/>
    <x v="0"/>
    <m/>
    <d v="2021-05-31T00:00:00"/>
    <x v="192"/>
    <x v="0"/>
    <n v="140"/>
    <m/>
    <m/>
    <n v="0.5"/>
    <n v="144"/>
    <n v="144"/>
    <s v="C.O.D."/>
  </r>
  <r>
    <s v="A00859"/>
    <s v="West"/>
    <s v="Lopez"/>
    <x v="0"/>
    <m/>
    <d v="2021-05-31T00:00:00"/>
    <x v="193"/>
    <x v="1"/>
    <n v="80"/>
    <m/>
    <m/>
    <n v="0.75"/>
    <n v="86.48"/>
    <n v="86.48"/>
    <s v="P.O."/>
  </r>
  <r>
    <s v="A00860"/>
    <s v="Southeast"/>
    <s v="Cartier"/>
    <x v="0"/>
    <m/>
    <d v="2021-05-31T00:00:00"/>
    <x v="193"/>
    <x v="1"/>
    <n v="80"/>
    <m/>
    <s v="Yes"/>
    <n v="0.25"/>
    <n v="69.150000000000006"/>
    <n v="0"/>
    <s v="C.O.D."/>
  </r>
  <r>
    <s v="A00861"/>
    <s v="North"/>
    <s v="Ling"/>
    <x v="3"/>
    <m/>
    <d v="2021-05-31T00:00:00"/>
    <x v="134"/>
    <x v="0"/>
    <n v="140"/>
    <m/>
    <m/>
    <n v="1.25"/>
    <n v="156"/>
    <n v="156"/>
    <s v="C.O.D."/>
  </r>
  <r>
    <s v="A00862"/>
    <s v="West"/>
    <s v="Khan"/>
    <x v="1"/>
    <m/>
    <d v="2021-05-31T00:00:00"/>
    <x v="168"/>
    <x v="0"/>
    <n v="140"/>
    <m/>
    <m/>
    <m/>
    <n v="72.349999999999994"/>
    <n v="72.349999999999994"/>
    <s v="Account"/>
  </r>
  <r>
    <s v="A00863"/>
    <s v="North"/>
    <s v="Ling"/>
    <x v="2"/>
    <m/>
    <d v="2021-06-01T00:00:00"/>
    <x v="162"/>
    <x v="1"/>
    <n v="80"/>
    <s v="Yes"/>
    <s v="Yes"/>
    <n v="0.25"/>
    <n v="240"/>
    <n v="0"/>
    <s v="Warranty"/>
  </r>
  <r>
    <s v="A00864"/>
    <s v="Northwest"/>
    <s v="Khan"/>
    <x v="3"/>
    <m/>
    <d v="2021-06-01T00:00:00"/>
    <x v="192"/>
    <x v="1"/>
    <n v="80"/>
    <s v="Yes"/>
    <s v="Yes"/>
    <n v="4.25"/>
    <n v="558.11"/>
    <n v="0"/>
    <s v="Warranty"/>
  </r>
  <r>
    <s v="A00865"/>
    <s v="Northwest"/>
    <s v="Cartier"/>
    <x v="0"/>
    <m/>
    <d v="2021-06-01T00:00:00"/>
    <x v="166"/>
    <x v="1"/>
    <n v="80"/>
    <s v="Yes"/>
    <s v="Yes"/>
    <n v="1"/>
    <n v="43.43"/>
    <n v="0"/>
    <s v="Warranty"/>
  </r>
  <r>
    <s v="A00866"/>
    <s v="South"/>
    <s v="Burton"/>
    <x v="2"/>
    <m/>
    <d v="2021-06-01T00:00:00"/>
    <x v="182"/>
    <x v="1"/>
    <n v="80"/>
    <s v="Yes"/>
    <s v="Yes"/>
    <n v="0.25"/>
    <n v="141.9"/>
    <n v="0"/>
    <s v="Warranty"/>
  </r>
  <r>
    <s v="A00867"/>
    <s v="Southeast"/>
    <s v="Khan"/>
    <x v="0"/>
    <m/>
    <d v="2021-06-01T00:00:00"/>
    <x v="210"/>
    <x v="0"/>
    <n v="140"/>
    <m/>
    <m/>
    <n v="1"/>
    <n v="136.71"/>
    <n v="136.71"/>
    <s v="C.O.D."/>
  </r>
  <r>
    <s v="A00868"/>
    <s v="Northwest"/>
    <s v="Cartier"/>
    <x v="0"/>
    <m/>
    <d v="2021-06-01T00:00:00"/>
    <x v="168"/>
    <x v="0"/>
    <n v="140"/>
    <m/>
    <m/>
    <m/>
    <n v="85.35"/>
    <n v="85.35"/>
    <s v="P.O."/>
  </r>
  <r>
    <s v="A00869"/>
    <s v="East"/>
    <s v="Ling"/>
    <x v="0"/>
    <m/>
    <d v="2021-06-02T00:00:00"/>
    <x v="180"/>
    <x v="1"/>
    <n v="80"/>
    <m/>
    <m/>
    <n v="0.5"/>
    <n v="85.32"/>
    <n v="85.32"/>
    <s v="C.O.D."/>
  </r>
  <r>
    <s v="A00870"/>
    <s v="South"/>
    <s v="Lopez"/>
    <x v="1"/>
    <m/>
    <d v="2021-06-02T00:00:00"/>
    <x v="175"/>
    <x v="1"/>
    <n v="80"/>
    <m/>
    <m/>
    <n v="0.75"/>
    <n v="42.42"/>
    <n v="42.42"/>
    <s v="Account"/>
  </r>
  <r>
    <s v="A00871"/>
    <s v="Southeast"/>
    <s v="Burton"/>
    <x v="1"/>
    <m/>
    <d v="2021-06-02T00:00:00"/>
    <x v="175"/>
    <x v="0"/>
    <n v="140"/>
    <m/>
    <m/>
    <n v="0.75"/>
    <n v="184.05"/>
    <n v="184.05"/>
    <s v="C.O.D."/>
  </r>
  <r>
    <s v="A00872"/>
    <s v="Central"/>
    <s v="Khan"/>
    <x v="3"/>
    <m/>
    <d v="2021-06-02T00:00:00"/>
    <x v="175"/>
    <x v="1"/>
    <n v="80"/>
    <m/>
    <m/>
    <n v="1"/>
    <n v="272.25"/>
    <n v="272.25"/>
    <s v="C.O.D."/>
  </r>
  <r>
    <s v="A00873"/>
    <s v="West"/>
    <s v="Khan"/>
    <x v="2"/>
    <m/>
    <d v="2021-06-02T00:00:00"/>
    <x v="192"/>
    <x v="1"/>
    <n v="80"/>
    <m/>
    <m/>
    <n v="0.25"/>
    <n v="204.28"/>
    <n v="204.28"/>
    <s v="Account"/>
  </r>
  <r>
    <s v="A00874"/>
    <s v="South"/>
    <s v="Khan"/>
    <x v="2"/>
    <m/>
    <d v="2021-06-02T00:00:00"/>
    <x v="201"/>
    <x v="1"/>
    <n v="80"/>
    <m/>
    <m/>
    <n v="0.25"/>
    <n v="84.08"/>
    <n v="84.08"/>
    <s v="C.O.D."/>
  </r>
  <r>
    <s v="A00875"/>
    <s v="North"/>
    <s v="Ling"/>
    <x v="0"/>
    <m/>
    <d v="2021-06-02T00:00:00"/>
    <x v="186"/>
    <x v="0"/>
    <n v="140"/>
    <m/>
    <m/>
    <n v="0.25"/>
    <n v="57.39"/>
    <n v="57.39"/>
    <s v="Account"/>
  </r>
  <r>
    <s v="A00876"/>
    <s v="Central"/>
    <s v="Khan"/>
    <x v="3"/>
    <m/>
    <d v="2021-06-02T00:00:00"/>
    <x v="186"/>
    <x v="1"/>
    <n v="80"/>
    <m/>
    <m/>
    <n v="2"/>
    <n v="192.44"/>
    <n v="192.44"/>
    <s v="C.O.D."/>
  </r>
  <r>
    <s v="A00877"/>
    <s v="Southeast"/>
    <s v="Khan"/>
    <x v="0"/>
    <m/>
    <d v="2021-06-02T00:00:00"/>
    <x v="114"/>
    <x v="1"/>
    <n v="80"/>
    <m/>
    <m/>
    <n v="0.5"/>
    <n v="271.92"/>
    <n v="271.92"/>
    <s v="C.O.D."/>
  </r>
  <r>
    <s v="A00878"/>
    <s v="Central"/>
    <s v="Khan"/>
    <x v="0"/>
    <m/>
    <d v="2021-06-02T00:00:00"/>
    <x v="114"/>
    <x v="1"/>
    <n v="80"/>
    <m/>
    <m/>
    <n v="0.5"/>
    <n v="588.54999999999995"/>
    <n v="588.54999999999995"/>
    <s v="Account"/>
  </r>
  <r>
    <s v="A00879"/>
    <s v="North"/>
    <s v="Ling"/>
    <x v="2"/>
    <m/>
    <d v="2021-06-02T00:00:00"/>
    <x v="157"/>
    <x v="1"/>
    <n v="80"/>
    <m/>
    <m/>
    <n v="0.25"/>
    <n v="52.35"/>
    <n v="52.35"/>
    <s v="Account"/>
  </r>
  <r>
    <s v="A00880"/>
    <s v="South"/>
    <s v="Lopez"/>
    <x v="0"/>
    <m/>
    <d v="2021-06-02T00:00:00"/>
    <x v="207"/>
    <x v="1"/>
    <n v="80"/>
    <m/>
    <m/>
    <n v="0.5"/>
    <n v="240.59"/>
    <n v="240.59"/>
    <s v="P.O."/>
  </r>
  <r>
    <s v="A00881"/>
    <s v="West"/>
    <s v="Khan"/>
    <x v="2"/>
    <m/>
    <d v="2021-06-02T00:00:00"/>
    <x v="211"/>
    <x v="1"/>
    <n v="80"/>
    <m/>
    <m/>
    <n v="0.25"/>
    <n v="76.86"/>
    <n v="76.86"/>
    <s v="C.O.D."/>
  </r>
  <r>
    <s v="A00882"/>
    <s v="Central"/>
    <s v="Khan"/>
    <x v="1"/>
    <m/>
    <d v="2021-06-02T00:00:00"/>
    <x v="210"/>
    <x v="0"/>
    <n v="140"/>
    <m/>
    <m/>
    <n v="0.5"/>
    <n v="519.01"/>
    <n v="519.01"/>
    <s v="C.O.D."/>
  </r>
  <r>
    <s v="A00883"/>
    <s v="South"/>
    <s v="Lopez"/>
    <x v="0"/>
    <m/>
    <d v="2021-06-03T00:00:00"/>
    <x v="195"/>
    <x v="1"/>
    <n v="80"/>
    <m/>
    <m/>
    <n v="0.25"/>
    <n v="7.02"/>
    <n v="7.02"/>
    <s v="P.O."/>
  </r>
  <r>
    <s v="A00884"/>
    <s v="North"/>
    <s v="Ling"/>
    <x v="2"/>
    <m/>
    <d v="2021-06-03T00:00:00"/>
    <x v="175"/>
    <x v="1"/>
    <n v="80"/>
    <m/>
    <m/>
    <n v="0.25"/>
    <n v="42.66"/>
    <n v="42.66"/>
    <s v="Account"/>
  </r>
  <r>
    <s v="A00885"/>
    <s v="Southeast"/>
    <s v="Cartier"/>
    <x v="0"/>
    <m/>
    <d v="2021-06-03T00:00:00"/>
    <x v="193"/>
    <x v="1"/>
    <n v="80"/>
    <m/>
    <m/>
    <n v="0.25"/>
    <n v="179.54"/>
    <n v="179.54"/>
    <s v="C.O.D."/>
  </r>
  <r>
    <s v="A00886"/>
    <s v="Southeast"/>
    <s v="Cartier"/>
    <x v="0"/>
    <m/>
    <d v="2021-06-03T00:00:00"/>
    <x v="157"/>
    <x v="1"/>
    <n v="80"/>
    <m/>
    <m/>
    <n v="0.25"/>
    <n v="7.8"/>
    <n v="7.8"/>
    <s v="C.O.D."/>
  </r>
  <r>
    <s v="A00887"/>
    <s v="North"/>
    <s v="Ling"/>
    <x v="2"/>
    <m/>
    <d v="2021-06-03T00:00:00"/>
    <x v="207"/>
    <x v="1"/>
    <n v="80"/>
    <m/>
    <m/>
    <n v="0.25"/>
    <n v="107.52"/>
    <n v="107.52"/>
    <s v="C.O.D."/>
  </r>
  <r>
    <s v="A00888"/>
    <s v="Northwest"/>
    <s v="Khan"/>
    <x v="1"/>
    <m/>
    <d v="2021-06-03T00:00:00"/>
    <x v="212"/>
    <x v="0"/>
    <n v="140"/>
    <m/>
    <m/>
    <n v="0.5"/>
    <n v="150"/>
    <n v="150"/>
    <s v="Account"/>
  </r>
  <r>
    <s v="A00889"/>
    <s v="North"/>
    <s v="Ling"/>
    <x v="1"/>
    <m/>
    <d v="2021-06-03T00:00:00"/>
    <x v="168"/>
    <x v="0"/>
    <n v="140"/>
    <m/>
    <m/>
    <m/>
    <n v="42.66"/>
    <n v="42.66"/>
    <s v="Account"/>
  </r>
  <r>
    <s v="A00890"/>
    <s v="Central"/>
    <s v="Cartier"/>
    <x v="0"/>
    <m/>
    <d v="2021-06-03T00:00:00"/>
    <x v="168"/>
    <x v="0"/>
    <n v="140"/>
    <m/>
    <m/>
    <m/>
    <n v="20.010000000000002"/>
    <n v="20.010000000000002"/>
    <s v="C.O.D."/>
  </r>
  <r>
    <s v="A00891"/>
    <s v="West"/>
    <s v="Khan"/>
    <x v="2"/>
    <m/>
    <d v="2021-06-04T00:00:00"/>
    <x v="209"/>
    <x v="1"/>
    <n v="80"/>
    <m/>
    <m/>
    <n v="0.25"/>
    <n v="180"/>
    <n v="180"/>
    <s v="C.O.D."/>
  </r>
  <r>
    <s v="A00892"/>
    <s v="Southeast"/>
    <s v="Burton"/>
    <x v="2"/>
    <m/>
    <d v="2021-06-05T00:00:00"/>
    <x v="201"/>
    <x v="1"/>
    <n v="80"/>
    <m/>
    <m/>
    <n v="0.25"/>
    <n v="30"/>
    <n v="30"/>
    <s v="C.O.D."/>
  </r>
  <r>
    <s v="A00893"/>
    <s v="North"/>
    <s v="Ling"/>
    <x v="2"/>
    <m/>
    <d v="2021-06-07T00:00:00"/>
    <x v="195"/>
    <x v="1"/>
    <n v="80"/>
    <m/>
    <m/>
    <n v="0.25"/>
    <n v="0.46"/>
    <n v="0.46"/>
    <s v="C.O.D."/>
  </r>
  <r>
    <s v="A00894"/>
    <s v="Central"/>
    <s v="Cartier"/>
    <x v="0"/>
    <m/>
    <d v="2021-06-07T00:00:00"/>
    <x v="178"/>
    <x v="0"/>
    <n v="140"/>
    <m/>
    <s v="Yes"/>
    <n v="1.5"/>
    <n v="105.98"/>
    <n v="0"/>
    <s v="C.O.D."/>
  </r>
  <r>
    <s v="A00895"/>
    <s v="North"/>
    <s v="Ling"/>
    <x v="0"/>
    <m/>
    <d v="2021-06-07T00:00:00"/>
    <x v="162"/>
    <x v="0"/>
    <n v="140"/>
    <m/>
    <m/>
    <n v="0.25"/>
    <n v="19.2"/>
    <n v="19.2"/>
    <s v="Account"/>
  </r>
  <r>
    <s v="A00896"/>
    <s v="West"/>
    <s v="Khan"/>
    <x v="2"/>
    <m/>
    <d v="2021-06-07T00:00:00"/>
    <x v="192"/>
    <x v="1"/>
    <n v="80"/>
    <m/>
    <m/>
    <n v="0.25"/>
    <n v="180"/>
    <n v="180"/>
    <s v="C.O.D."/>
  </r>
  <r>
    <s v="A00897"/>
    <s v="Southeast"/>
    <s v="Burton"/>
    <x v="1"/>
    <m/>
    <d v="2021-06-07T00:00:00"/>
    <x v="211"/>
    <x v="1"/>
    <n v="80"/>
    <m/>
    <s v="Yes"/>
    <n v="0.5"/>
    <n v="240.67"/>
    <n v="0"/>
    <s v="C.O.D."/>
  </r>
  <r>
    <s v="A00898"/>
    <s v="Central"/>
    <s v="Burton"/>
    <x v="1"/>
    <m/>
    <d v="2021-06-07T00:00:00"/>
    <x v="212"/>
    <x v="1"/>
    <n v="80"/>
    <m/>
    <m/>
    <n v="2"/>
    <n v="425.9"/>
    <n v="425.9"/>
    <s v="C.O.D."/>
  </r>
  <r>
    <s v="A00899"/>
    <s v="Northwest"/>
    <s v="Cartier"/>
    <x v="4"/>
    <m/>
    <d v="2021-06-07T00:00:00"/>
    <x v="168"/>
    <x v="0"/>
    <n v="140"/>
    <m/>
    <m/>
    <m/>
    <n v="346.24"/>
    <n v="346.24"/>
    <s v="C.O.D."/>
  </r>
  <r>
    <s v="A00900"/>
    <s v="North"/>
    <s v="Ling"/>
    <x v="2"/>
    <m/>
    <d v="2021-06-08T00:00:00"/>
    <x v="178"/>
    <x v="0"/>
    <n v="140"/>
    <m/>
    <m/>
    <n v="0.25"/>
    <n v="146.76"/>
    <n v="146.76"/>
    <s v="C.O.D."/>
  </r>
  <r>
    <s v="A00901"/>
    <s v="Central"/>
    <s v="Cartier"/>
    <x v="1"/>
    <m/>
    <d v="2021-06-08T00:00:00"/>
    <x v="172"/>
    <x v="1"/>
    <n v="80"/>
    <m/>
    <m/>
    <n v="0.5"/>
    <n v="120"/>
    <n v="120"/>
    <s v="C.O.D."/>
  </r>
  <r>
    <s v="A00902"/>
    <s v="Northwest"/>
    <s v="Cartier"/>
    <x v="0"/>
    <m/>
    <d v="2021-06-08T00:00:00"/>
    <x v="175"/>
    <x v="1"/>
    <n v="80"/>
    <m/>
    <m/>
    <n v="0.5"/>
    <n v="45.88"/>
    <n v="45.88"/>
    <s v="P.O."/>
  </r>
  <r>
    <s v="A00903"/>
    <s v="South"/>
    <s v="Lopez"/>
    <x v="4"/>
    <m/>
    <d v="2021-06-08T00:00:00"/>
    <x v="204"/>
    <x v="1"/>
    <n v="80"/>
    <m/>
    <m/>
    <n v="1.25"/>
    <n v="30.42"/>
    <n v="30.42"/>
    <s v="Account"/>
  </r>
  <r>
    <s v="A00904"/>
    <s v="South"/>
    <s v="Lopez"/>
    <x v="2"/>
    <m/>
    <d v="2021-06-08T00:00:00"/>
    <x v="204"/>
    <x v="1"/>
    <n v="80"/>
    <m/>
    <m/>
    <n v="0.25"/>
    <n v="30"/>
    <n v="30"/>
    <s v="Account"/>
  </r>
  <r>
    <s v="A00905"/>
    <s v="North"/>
    <s v="Ling"/>
    <x v="2"/>
    <m/>
    <d v="2021-06-08T00:00:00"/>
    <x v="204"/>
    <x v="1"/>
    <n v="80"/>
    <m/>
    <m/>
    <n v="0.25"/>
    <n v="90.63"/>
    <n v="90.63"/>
    <s v="C.O.D."/>
  </r>
  <r>
    <s v="A00906"/>
    <s v="North"/>
    <s v="Ling"/>
    <x v="0"/>
    <m/>
    <d v="2021-06-08T00:00:00"/>
    <x v="207"/>
    <x v="0"/>
    <n v="140"/>
    <m/>
    <m/>
    <n v="0.25"/>
    <n v="120"/>
    <n v="120"/>
    <s v="C.O.D."/>
  </r>
  <r>
    <s v="A00907"/>
    <s v="Southeast"/>
    <s v="Khan"/>
    <x v="0"/>
    <s v="Yes"/>
    <d v="2021-06-08T00:00:00"/>
    <x v="134"/>
    <x v="1"/>
    <n v="80"/>
    <m/>
    <m/>
    <n v="0.75"/>
    <n v="8.92"/>
    <n v="8.92"/>
    <s v="Account"/>
  </r>
  <r>
    <s v="A00908"/>
    <s v="South"/>
    <s v="Burton"/>
    <x v="3"/>
    <m/>
    <d v="2021-06-08T00:00:00"/>
    <x v="134"/>
    <x v="0"/>
    <n v="140"/>
    <m/>
    <m/>
    <n v="1.25"/>
    <n v="244.72"/>
    <n v="244.72"/>
    <s v="Account"/>
  </r>
  <r>
    <s v="A00909"/>
    <s v="Northwest"/>
    <s v="Cartier"/>
    <x v="0"/>
    <m/>
    <d v="2021-06-08T00:00:00"/>
    <x v="168"/>
    <x v="0"/>
    <n v="140"/>
    <m/>
    <m/>
    <m/>
    <n v="150"/>
    <n v="150"/>
    <s v="Account"/>
  </r>
  <r>
    <s v="A00910"/>
    <s v="Southeast"/>
    <s v="Cartier"/>
    <x v="0"/>
    <m/>
    <d v="2021-06-09T00:00:00"/>
    <x v="213"/>
    <x v="0"/>
    <n v="140"/>
    <m/>
    <m/>
    <n v="0.25"/>
    <n v="52.17"/>
    <n v="52.17"/>
    <s v="Account"/>
  </r>
  <r>
    <s v="A00911"/>
    <s v="North"/>
    <s v="Ling"/>
    <x v="2"/>
    <m/>
    <d v="2021-06-09T00:00:00"/>
    <x v="214"/>
    <x v="1"/>
    <n v="80"/>
    <m/>
    <m/>
    <n v="0.25"/>
    <n v="41.71"/>
    <n v="41.71"/>
    <s v="Account"/>
  </r>
  <r>
    <s v="A00912"/>
    <s v="North"/>
    <s v="Burton"/>
    <x v="3"/>
    <m/>
    <d v="2021-06-10T00:00:00"/>
    <x v="137"/>
    <x v="1"/>
    <n v="80"/>
    <m/>
    <m/>
    <n v="1"/>
    <n v="1800.24"/>
    <n v="1800.24"/>
    <s v="C.O.D."/>
  </r>
  <r>
    <s v="A00913"/>
    <s v="Central"/>
    <s v="Khan"/>
    <x v="0"/>
    <m/>
    <d v="2021-06-10T00:00:00"/>
    <x v="192"/>
    <x v="1"/>
    <n v="80"/>
    <m/>
    <m/>
    <n v="0.5"/>
    <n v="144"/>
    <n v="144"/>
    <s v="C.O.D."/>
  </r>
  <r>
    <s v="A00914"/>
    <s v="West"/>
    <s v="Khan"/>
    <x v="0"/>
    <s v="Yes"/>
    <d v="2021-06-10T00:00:00"/>
    <x v="192"/>
    <x v="1"/>
    <n v="80"/>
    <m/>
    <m/>
    <n v="0.5"/>
    <n v="39.950000000000003"/>
    <n v="39.950000000000003"/>
    <s v="Account"/>
  </r>
  <r>
    <s v="A00915"/>
    <s v="North"/>
    <s v="Ling"/>
    <x v="1"/>
    <m/>
    <d v="2021-06-10T00:00:00"/>
    <x v="215"/>
    <x v="0"/>
    <n v="140"/>
    <m/>
    <m/>
    <n v="0.5"/>
    <n v="180"/>
    <n v="180"/>
    <s v="Account"/>
  </r>
  <r>
    <s v="A00916"/>
    <s v="South"/>
    <s v="Khan"/>
    <x v="0"/>
    <m/>
    <d v="2021-06-10T00:00:00"/>
    <x v="201"/>
    <x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x v="216"/>
    <x v="1"/>
    <n v="80"/>
    <s v="Yes"/>
    <s v="Yes"/>
    <n v="0.25"/>
    <n v="110.11"/>
    <n v="0"/>
    <s v="Warranty"/>
  </r>
  <r>
    <s v="A00918"/>
    <s v="North"/>
    <s v="Ling"/>
    <x v="2"/>
    <m/>
    <d v="2021-06-10T00:00:00"/>
    <x v="208"/>
    <x v="1"/>
    <n v="80"/>
    <m/>
    <m/>
    <n v="0.25"/>
    <n v="120"/>
    <n v="120"/>
    <s v="Account"/>
  </r>
  <r>
    <s v="A00919"/>
    <s v="North"/>
    <s v="Ling"/>
    <x v="1"/>
    <m/>
    <d v="2021-06-10T00:00:00"/>
    <x v="134"/>
    <x v="0"/>
    <n v="140"/>
    <m/>
    <m/>
    <n v="0.5"/>
    <n v="272.5"/>
    <n v="272.5"/>
    <s v="Account"/>
  </r>
  <r>
    <s v="A00920"/>
    <s v="West"/>
    <s v="Khan"/>
    <x v="0"/>
    <m/>
    <d v="2021-06-10T00:00:00"/>
    <x v="211"/>
    <x v="1"/>
    <n v="80"/>
    <m/>
    <m/>
    <n v="0.25"/>
    <n v="34.5"/>
    <n v="34.5"/>
    <s v="P.O."/>
  </r>
  <r>
    <s v="A00921"/>
    <s v="Central"/>
    <s v="Khan"/>
    <x v="3"/>
    <m/>
    <d v="2021-06-10T00:00:00"/>
    <x v="208"/>
    <x v="0"/>
    <n v="140"/>
    <m/>
    <m/>
    <n v="3"/>
    <n v="44.06"/>
    <n v="44.06"/>
    <s v="C.O.D."/>
  </r>
  <r>
    <s v="A00922"/>
    <s v="Northwest"/>
    <s v="Cartier"/>
    <x v="3"/>
    <m/>
    <d v="2021-06-10T00:00:00"/>
    <x v="168"/>
    <x v="0"/>
    <n v="140"/>
    <m/>
    <m/>
    <m/>
    <n v="67.84"/>
    <n v="67.84"/>
    <s v="P.O."/>
  </r>
  <r>
    <s v="A00923"/>
    <s v="Central"/>
    <s v="Khan"/>
    <x v="0"/>
    <m/>
    <d v="2021-06-10T00:00:00"/>
    <x v="168"/>
    <x v="0"/>
    <n v="140"/>
    <m/>
    <m/>
    <m/>
    <n v="165.87"/>
    <n v="165.87"/>
    <s v="C.O.D."/>
  </r>
  <r>
    <s v="A00924"/>
    <s v="East"/>
    <s v="Ling"/>
    <x v="1"/>
    <m/>
    <d v="2021-06-10T00:00:00"/>
    <x v="168"/>
    <x v="0"/>
    <n v="140"/>
    <m/>
    <m/>
    <m/>
    <n v="42.66"/>
    <n v="42.66"/>
    <s v="Credit"/>
  </r>
  <r>
    <s v="A00925"/>
    <s v="Southeast"/>
    <s v="Burton"/>
    <x v="1"/>
    <m/>
    <d v="2021-06-10T00:00:00"/>
    <x v="168"/>
    <x v="1"/>
    <n v="80"/>
    <m/>
    <m/>
    <m/>
    <n v="101.9"/>
    <n v="101.9"/>
    <s v="Account"/>
  </r>
  <r>
    <s v="A00926"/>
    <s v="Southwest"/>
    <s v="Burton"/>
    <x v="3"/>
    <m/>
    <d v="2021-06-10T00:00:00"/>
    <x v="168"/>
    <x v="0"/>
    <n v="140"/>
    <m/>
    <m/>
    <m/>
    <n v="222.54"/>
    <n v="222.54"/>
    <s v="C.O.D."/>
  </r>
  <r>
    <s v="A00927"/>
    <s v="Southeast"/>
    <s v="Burton"/>
    <x v="1"/>
    <m/>
    <d v="2021-06-11T00:00:00"/>
    <x v="205"/>
    <x v="1"/>
    <n v="80"/>
    <s v="Yes"/>
    <s v="Yes"/>
    <n v="0.5"/>
    <n v="344.77"/>
    <n v="0"/>
    <s v="Warranty"/>
  </r>
  <r>
    <s v="A00928"/>
    <s v="North"/>
    <s v="Ling"/>
    <x v="2"/>
    <m/>
    <d v="2021-06-12T00:00:00"/>
    <x v="166"/>
    <x v="1"/>
    <n v="80"/>
    <m/>
    <m/>
    <n v="0.25"/>
    <n v="22"/>
    <n v="22"/>
    <s v="Account"/>
  </r>
  <r>
    <s v="A00929"/>
    <s v="Central"/>
    <s v="Cartier"/>
    <x v="1"/>
    <m/>
    <d v="2021-06-14T00:00:00"/>
    <x v="201"/>
    <x v="1"/>
    <n v="80"/>
    <m/>
    <m/>
    <n v="0.5"/>
    <n v="120"/>
    <n v="120"/>
    <s v="Account"/>
  </r>
  <r>
    <s v="A00930"/>
    <s v="Central"/>
    <s v="Khan"/>
    <x v="1"/>
    <s v="Yes"/>
    <d v="2021-06-14T00:00:00"/>
    <x v="193"/>
    <x v="1"/>
    <n v="80"/>
    <s v="Yes"/>
    <s v="Yes"/>
    <n v="0.5"/>
    <n v="204.28"/>
    <n v="0"/>
    <s v="Warranty"/>
  </r>
  <r>
    <s v="A00931"/>
    <s v="West"/>
    <s v="Burton"/>
    <x v="1"/>
    <m/>
    <d v="2021-06-14T00:00:00"/>
    <x v="207"/>
    <x v="0"/>
    <n v="140"/>
    <m/>
    <s v="Yes"/>
    <n v="5"/>
    <n v="2048.56"/>
    <n v="0"/>
    <s v="C.O.D."/>
  </r>
  <r>
    <s v="A00932"/>
    <s v="Southeast"/>
    <s v="Khan"/>
    <x v="2"/>
    <m/>
    <d v="2021-06-14T00:00:00"/>
    <x v="200"/>
    <x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x v="200"/>
    <x v="1"/>
    <n v="80"/>
    <m/>
    <m/>
    <n v="0.5"/>
    <n v="120.54"/>
    <n v="120.54"/>
    <s v="C.O.D."/>
  </r>
  <r>
    <s v="A00934"/>
    <s v="Northwest"/>
    <s v="Cartier"/>
    <x v="1"/>
    <m/>
    <d v="2021-06-14T00:00:00"/>
    <x v="168"/>
    <x v="0"/>
    <n v="140"/>
    <m/>
    <m/>
    <m/>
    <n v="52.35"/>
    <n v="52.35"/>
    <s v="P.O."/>
  </r>
  <r>
    <s v="A00935"/>
    <s v="Central"/>
    <s v="Khan"/>
    <x v="4"/>
    <m/>
    <d v="2021-06-14T00:00:00"/>
    <x v="168"/>
    <x v="0"/>
    <n v="140"/>
    <m/>
    <m/>
    <m/>
    <n v="406.71"/>
    <n v="406.71"/>
    <s v="C.O.D."/>
  </r>
  <r>
    <s v="A00936"/>
    <s v="South"/>
    <s v="Lopez"/>
    <x v="2"/>
    <m/>
    <d v="2021-06-15T00:00:00"/>
    <x v="216"/>
    <x v="1"/>
    <n v="80"/>
    <m/>
    <m/>
    <n v="0.25"/>
    <n v="70.53"/>
    <n v="70.53"/>
    <s v="Account"/>
  </r>
  <r>
    <s v="A00937"/>
    <s v="Northeast"/>
    <s v="Ling"/>
    <x v="0"/>
    <m/>
    <d v="2021-06-15T00:00:00"/>
    <x v="134"/>
    <x v="0"/>
    <n v="140"/>
    <m/>
    <m/>
    <n v="0.25"/>
    <n v="14.4"/>
    <n v="14.4"/>
    <s v="Account"/>
  </r>
  <r>
    <s v="A00938"/>
    <s v="Southeast"/>
    <s v="Burton"/>
    <x v="0"/>
    <m/>
    <d v="2021-06-15T00:00:00"/>
    <x v="211"/>
    <x v="1"/>
    <n v="80"/>
    <m/>
    <m/>
    <n v="0.25"/>
    <n v="144"/>
    <n v="144"/>
    <s v="P.O."/>
  </r>
  <r>
    <s v="A00939"/>
    <s v="North"/>
    <s v="Ling"/>
    <x v="0"/>
    <m/>
    <d v="2021-06-15T00:00:00"/>
    <x v="209"/>
    <x v="1"/>
    <n v="80"/>
    <m/>
    <m/>
    <n v="0.5"/>
    <n v="5.4"/>
    <n v="5.4"/>
    <s v="C.O.D."/>
  </r>
  <r>
    <s v="A00940"/>
    <s v="West"/>
    <s v="Lopez"/>
    <x v="0"/>
    <m/>
    <d v="2021-06-16T00:00:00"/>
    <x v="193"/>
    <x v="1"/>
    <n v="80"/>
    <m/>
    <m/>
    <n v="0.25"/>
    <n v="23.15"/>
    <n v="23.15"/>
    <s v="P.O."/>
  </r>
  <r>
    <s v="A00941"/>
    <s v="Central"/>
    <s v="Khan"/>
    <x v="1"/>
    <m/>
    <d v="2021-06-16T00:00:00"/>
    <x v="193"/>
    <x v="1"/>
    <n v="80"/>
    <m/>
    <s v="Yes"/>
    <n v="0.5"/>
    <n v="25.07"/>
    <n v="0"/>
    <s v="C.O.D."/>
  </r>
  <r>
    <s v="A00942"/>
    <s v="Southeast"/>
    <s v="Burton"/>
    <x v="0"/>
    <m/>
    <d v="2021-06-16T00:00:00"/>
    <x v="208"/>
    <x v="1"/>
    <n v="80"/>
    <m/>
    <m/>
    <n v="0.5"/>
    <n v="175.22"/>
    <n v="175.22"/>
    <s v="C.O.D."/>
  </r>
  <r>
    <s v="A00943"/>
    <s v="Northwest"/>
    <s v="Khan"/>
    <x v="3"/>
    <m/>
    <d v="2021-06-16T00:00:00"/>
    <x v="212"/>
    <x v="0"/>
    <n v="140"/>
    <m/>
    <m/>
    <n v="3.5"/>
    <n v="23"/>
    <n v="23"/>
    <s v="Account"/>
  </r>
  <r>
    <s v="A00944"/>
    <s v="West"/>
    <s v="Khan"/>
    <x v="0"/>
    <m/>
    <d v="2021-06-16T00:00:00"/>
    <x v="168"/>
    <x v="0"/>
    <n v="140"/>
    <m/>
    <m/>
    <m/>
    <n v="30"/>
    <n v="30"/>
    <s v="C.O.D."/>
  </r>
  <r>
    <s v="A00945"/>
    <s v="Central"/>
    <s v="Cartier"/>
    <x v="2"/>
    <m/>
    <d v="2021-06-16T00:00:00"/>
    <x v="168"/>
    <x v="1"/>
    <n v="80"/>
    <m/>
    <m/>
    <m/>
    <n v="161.08000000000001"/>
    <n v="161.08000000000001"/>
    <s v="Account"/>
  </r>
  <r>
    <s v="A00946"/>
    <s v="Central"/>
    <s v="Khan"/>
    <x v="2"/>
    <m/>
    <d v="2021-06-16T00:00:00"/>
    <x v="168"/>
    <x v="1"/>
    <n v="80"/>
    <m/>
    <m/>
    <m/>
    <n v="59.81"/>
    <n v="59.81"/>
    <s v="C.O.D."/>
  </r>
  <r>
    <s v="A00947"/>
    <s v="West"/>
    <s v="Khan"/>
    <x v="0"/>
    <m/>
    <d v="2021-06-16T00:00:00"/>
    <x v="168"/>
    <x v="1"/>
    <n v="80"/>
    <m/>
    <m/>
    <m/>
    <n v="19.2"/>
    <n v="19.2"/>
    <s v="C.O.D."/>
  </r>
  <r>
    <s v="A00948"/>
    <s v="North"/>
    <s v="Ling"/>
    <x v="2"/>
    <s v="Yes"/>
    <d v="2021-06-16T00:00:00"/>
    <x v="168"/>
    <x v="1"/>
    <n v="80"/>
    <m/>
    <m/>
    <m/>
    <n v="50.79"/>
    <n v="50.79"/>
    <s v="Account"/>
  </r>
  <r>
    <s v="A00949"/>
    <s v="North"/>
    <s v="Ling"/>
    <x v="0"/>
    <m/>
    <d v="2021-06-17T00:00:00"/>
    <x v="114"/>
    <x v="0"/>
    <n v="140"/>
    <m/>
    <m/>
    <n v="1.25"/>
    <n v="122.81"/>
    <n v="122.81"/>
    <s v="C.O.D."/>
  </r>
  <r>
    <s v="A00950"/>
    <s v="West"/>
    <s v="Cartier"/>
    <x v="0"/>
    <m/>
    <d v="2021-06-17T00:00:00"/>
    <x v="183"/>
    <x v="1"/>
    <n v="80"/>
    <m/>
    <m/>
    <n v="0.25"/>
    <n v="54.82"/>
    <n v="54.82"/>
    <s v="Account"/>
  </r>
  <r>
    <s v="A00951"/>
    <s v="Central"/>
    <s v="Cartier"/>
    <x v="1"/>
    <m/>
    <d v="2021-06-17T00:00:00"/>
    <x v="200"/>
    <x v="0"/>
    <n v="140"/>
    <m/>
    <m/>
    <n v="2.5"/>
    <n v="86.42"/>
    <n v="86.42"/>
    <s v="C.O.D."/>
  </r>
  <r>
    <s v="A00952"/>
    <s v="Northeast"/>
    <s v="Ling"/>
    <x v="0"/>
    <m/>
    <d v="2021-06-17T00:00:00"/>
    <x v="168"/>
    <x v="0"/>
    <n v="140"/>
    <m/>
    <m/>
    <m/>
    <n v="100.6"/>
    <n v="100.6"/>
    <s v="C.O.D."/>
  </r>
  <r>
    <s v="A00953"/>
    <s v="North"/>
    <s v="Ling"/>
    <x v="2"/>
    <m/>
    <d v="2021-06-17T00:00:00"/>
    <x v="168"/>
    <x v="1"/>
    <n v="80"/>
    <m/>
    <m/>
    <m/>
    <n v="17.170000000000002"/>
    <n v="17.170000000000002"/>
    <s v="Account"/>
  </r>
  <r>
    <s v="A00954"/>
    <s v="West"/>
    <s v="Burton"/>
    <x v="0"/>
    <m/>
    <d v="2021-06-17T00:00:00"/>
    <x v="168"/>
    <x v="1"/>
    <n v="80"/>
    <m/>
    <m/>
    <m/>
    <n v="10.31"/>
    <n v="10.31"/>
    <s v="P.O."/>
  </r>
  <r>
    <s v="A00955"/>
    <s v="North"/>
    <s v="Ling"/>
    <x v="0"/>
    <m/>
    <d v="2021-06-17T00:00:00"/>
    <x v="168"/>
    <x v="0"/>
    <n v="140"/>
    <m/>
    <m/>
    <m/>
    <n v="18.63"/>
    <n v="18.63"/>
    <s v="Account"/>
  </r>
  <r>
    <s v="A00956"/>
    <s v="North"/>
    <s v="Ling"/>
    <x v="0"/>
    <m/>
    <d v="2021-06-17T00:00:00"/>
    <x v="168"/>
    <x v="0"/>
    <n v="140"/>
    <m/>
    <m/>
    <m/>
    <n v="32"/>
    <n v="32"/>
    <s v="Account"/>
  </r>
  <r>
    <s v="A00957"/>
    <s v="North"/>
    <s v="Ling"/>
    <x v="2"/>
    <m/>
    <d v="2021-06-17T00:00:00"/>
    <x v="168"/>
    <x v="1"/>
    <n v="80"/>
    <m/>
    <m/>
    <m/>
    <n v="14.13"/>
    <n v="14.13"/>
    <s v="P.O."/>
  </r>
  <r>
    <s v="A00958"/>
    <s v="North"/>
    <s v="Ling"/>
    <x v="3"/>
    <m/>
    <d v="2021-06-17T00:00:00"/>
    <x v="168"/>
    <x v="1"/>
    <n v="80"/>
    <m/>
    <m/>
    <m/>
    <n v="322"/>
    <n v="322"/>
    <s v="Account"/>
  </r>
  <r>
    <s v="A00959"/>
    <s v="Northeast"/>
    <s v="Ling"/>
    <x v="0"/>
    <m/>
    <d v="2021-06-17T00:00:00"/>
    <x v="168"/>
    <x v="0"/>
    <n v="140"/>
    <m/>
    <m/>
    <m/>
    <n v="50.6"/>
    <n v="50.6"/>
    <s v="C.O.D."/>
  </r>
  <r>
    <s v="A00960"/>
    <s v="Southwest"/>
    <s v="Burton"/>
    <x v="0"/>
    <m/>
    <d v="2021-06-18T00:00:00"/>
    <x v="134"/>
    <x v="0"/>
    <n v="140"/>
    <m/>
    <m/>
    <n v="2"/>
    <n v="134.5"/>
    <n v="134.5"/>
    <s v="C.O.D."/>
  </r>
  <r>
    <s v="A00961"/>
    <s v="Southeast"/>
    <s v="Cartier"/>
    <x v="1"/>
    <m/>
    <d v="2021-06-19T00:00:00"/>
    <x v="186"/>
    <x v="1"/>
    <n v="80"/>
    <m/>
    <m/>
    <n v="0.5"/>
    <n v="78.33"/>
    <n v="78.33"/>
    <s v="C.O.D."/>
  </r>
  <r>
    <s v="A00962"/>
    <s v="Northwest"/>
    <s v="Khan"/>
    <x v="4"/>
    <m/>
    <d v="2021-06-21T00:00:00"/>
    <x v="114"/>
    <x v="1"/>
    <n v="80"/>
    <m/>
    <m/>
    <n v="1.5"/>
    <n v="202.8"/>
    <n v="202.8"/>
    <s v="Account"/>
  </r>
  <r>
    <s v="A00963"/>
    <s v="Central"/>
    <s v="Burton"/>
    <x v="1"/>
    <m/>
    <d v="2021-06-21T00:00:00"/>
    <x v="216"/>
    <x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x v="134"/>
    <x v="0"/>
    <n v="140"/>
    <m/>
    <m/>
    <n v="1"/>
    <n v="144"/>
    <n v="144"/>
    <s v="C.O.D."/>
  </r>
  <r>
    <s v="A00965"/>
    <s v="South"/>
    <s v="Burton"/>
    <x v="2"/>
    <m/>
    <d v="2021-06-21T00:00:00"/>
    <x v="184"/>
    <x v="0"/>
    <n v="140"/>
    <m/>
    <m/>
    <n v="0.25"/>
    <n v="178.36"/>
    <n v="178.36"/>
    <s v="Account"/>
  </r>
  <r>
    <s v="A00966"/>
    <s v="East"/>
    <s v="Ling"/>
    <x v="2"/>
    <m/>
    <d v="2021-06-21T00:00:00"/>
    <x v="211"/>
    <x v="1"/>
    <n v="80"/>
    <m/>
    <m/>
    <n v="0.25"/>
    <n v="7.31"/>
    <n v="7.31"/>
    <s v="P.O."/>
  </r>
  <r>
    <s v="A00967"/>
    <s v="East"/>
    <s v="Ling"/>
    <x v="0"/>
    <m/>
    <d v="2021-06-21T00:00:00"/>
    <x v="168"/>
    <x v="0"/>
    <n v="140"/>
    <m/>
    <m/>
    <m/>
    <n v="120"/>
    <n v="120"/>
    <s v="Account"/>
  </r>
  <r>
    <s v="A00968"/>
    <s v="Northwest"/>
    <s v="Cartier"/>
    <x v="0"/>
    <m/>
    <d v="2021-06-21T00:00:00"/>
    <x v="168"/>
    <x v="1"/>
    <n v="80"/>
    <m/>
    <m/>
    <m/>
    <n v="193.84"/>
    <n v="193.84"/>
    <s v="C.O.D."/>
  </r>
  <r>
    <s v="A00969"/>
    <s v="Northwest"/>
    <s v="Cartier"/>
    <x v="0"/>
    <m/>
    <d v="2021-06-21T00:00:00"/>
    <x v="168"/>
    <x v="1"/>
    <n v="80"/>
    <m/>
    <m/>
    <m/>
    <n v="901.5"/>
    <n v="901.5"/>
    <s v="P.O."/>
  </r>
  <r>
    <s v="A00970"/>
    <s v="Central"/>
    <s v="Cartier"/>
    <x v="2"/>
    <m/>
    <d v="2021-06-21T00:00:00"/>
    <x v="168"/>
    <x v="1"/>
    <n v="80"/>
    <m/>
    <m/>
    <m/>
    <n v="64.34"/>
    <n v="64.34"/>
    <s v="Account"/>
  </r>
  <r>
    <s v="A00971"/>
    <s v="Central"/>
    <s v="Cartier"/>
    <x v="2"/>
    <m/>
    <d v="2021-06-21T00:00:00"/>
    <x v="168"/>
    <x v="1"/>
    <n v="80"/>
    <m/>
    <m/>
    <m/>
    <n v="64.34"/>
    <n v="64.34"/>
    <s v="Account"/>
  </r>
  <r>
    <s v="A00972"/>
    <s v="Central"/>
    <s v="Burton"/>
    <x v="0"/>
    <m/>
    <d v="2021-06-21T00:00:00"/>
    <x v="168"/>
    <x v="0"/>
    <n v="140"/>
    <m/>
    <m/>
    <m/>
    <n v="282"/>
    <n v="282"/>
    <s v="C.O.D."/>
  </r>
  <r>
    <s v="A00973"/>
    <s v="West"/>
    <s v="Khan"/>
    <x v="2"/>
    <m/>
    <d v="2021-06-22T00:00:00"/>
    <x v="205"/>
    <x v="1"/>
    <n v="80"/>
    <m/>
    <m/>
    <n v="0.25"/>
    <n v="21.33"/>
    <n v="21.33"/>
    <s v="Account"/>
  </r>
  <r>
    <s v="A00974"/>
    <s v="North"/>
    <s v="Ling"/>
    <x v="0"/>
    <m/>
    <d v="2021-06-22T00:00:00"/>
    <x v="209"/>
    <x v="0"/>
    <n v="140"/>
    <m/>
    <m/>
    <n v="0.25"/>
    <n v="55.89"/>
    <n v="55.89"/>
    <s v="Account"/>
  </r>
  <r>
    <s v="A00975"/>
    <s v="Northwest"/>
    <s v="Khan"/>
    <x v="1"/>
    <m/>
    <d v="2021-06-22T00:00:00"/>
    <x v="212"/>
    <x v="0"/>
    <n v="140"/>
    <m/>
    <m/>
    <n v="0.5"/>
    <n v="227.13"/>
    <n v="227.13"/>
    <s v="Account"/>
  </r>
  <r>
    <s v="A00976"/>
    <s v="Northwest"/>
    <s v="Cartier"/>
    <x v="1"/>
    <m/>
    <d v="2021-06-22T00:00:00"/>
    <x v="168"/>
    <x v="0"/>
    <n v="140"/>
    <s v="Yes"/>
    <s v="Yes"/>
    <m/>
    <n v="593.44000000000005"/>
    <n v="0"/>
    <s v="Warranty"/>
  </r>
  <r>
    <s v="A00977"/>
    <s v="Central"/>
    <s v="Burton"/>
    <x v="1"/>
    <m/>
    <d v="2021-06-22T00:00:00"/>
    <x v="168"/>
    <x v="1"/>
    <n v="80"/>
    <m/>
    <m/>
    <m/>
    <n v="65.5"/>
    <n v="65.5"/>
    <s v="Account"/>
  </r>
  <r>
    <s v="A00978"/>
    <s v="East"/>
    <s v="Ling"/>
    <x v="1"/>
    <m/>
    <d v="2021-06-22T00:00:00"/>
    <x v="168"/>
    <x v="0"/>
    <n v="140"/>
    <m/>
    <m/>
    <m/>
    <n v="1137.74"/>
    <n v="1137.74"/>
    <s v="Account"/>
  </r>
  <r>
    <s v="A00979"/>
    <s v="Central"/>
    <s v="Cartier"/>
    <x v="3"/>
    <m/>
    <d v="2021-06-22T00:00:00"/>
    <x v="168"/>
    <x v="1"/>
    <n v="80"/>
    <m/>
    <m/>
    <m/>
    <n v="273"/>
    <n v="273"/>
    <s v="C.O.D."/>
  </r>
  <r>
    <s v="A00980"/>
    <s v="South"/>
    <s v="Lopez"/>
    <x v="2"/>
    <m/>
    <d v="2021-06-23T00:00:00"/>
    <x v="196"/>
    <x v="1"/>
    <n v="80"/>
    <m/>
    <m/>
    <n v="0.25"/>
    <n v="270.45"/>
    <n v="270.45"/>
    <s v="Account"/>
  </r>
  <r>
    <s v="A00981"/>
    <s v="Central"/>
    <s v="Khan"/>
    <x v="0"/>
    <m/>
    <d v="2021-06-23T00:00:00"/>
    <x v="186"/>
    <x v="1"/>
    <n v="80"/>
    <m/>
    <m/>
    <n v="1"/>
    <n v="180"/>
    <n v="180"/>
    <s v="P.O."/>
  </r>
  <r>
    <s v="A00982"/>
    <s v="South"/>
    <s v="Lopez"/>
    <x v="3"/>
    <m/>
    <d v="2021-06-23T00:00:00"/>
    <x v="184"/>
    <x v="1"/>
    <n v="80"/>
    <m/>
    <m/>
    <n v="1"/>
    <n v="188.95"/>
    <n v="188.95"/>
    <s v="Account"/>
  </r>
  <r>
    <s v="A00983"/>
    <s v="Northeast"/>
    <s v="Ling"/>
    <x v="2"/>
    <m/>
    <d v="2021-06-23T00:00:00"/>
    <x v="212"/>
    <x v="1"/>
    <n v="80"/>
    <m/>
    <m/>
    <n v="0.25"/>
    <n v="37.58"/>
    <n v="37.58"/>
    <s v="Account"/>
  </r>
  <r>
    <s v="A00984"/>
    <s v="Northwest"/>
    <s v="Cartier"/>
    <x v="1"/>
    <m/>
    <d v="2021-06-23T00:00:00"/>
    <x v="209"/>
    <x v="1"/>
    <n v="80"/>
    <m/>
    <m/>
    <n v="0.5"/>
    <n v="20"/>
    <n v="20"/>
    <s v="Account"/>
  </r>
  <r>
    <s v="A00985"/>
    <s v="South"/>
    <s v="Burton"/>
    <x v="2"/>
    <m/>
    <d v="2021-06-23T00:00:00"/>
    <x v="209"/>
    <x v="1"/>
    <n v="80"/>
    <m/>
    <m/>
    <n v="0.25"/>
    <n v="78.28"/>
    <n v="78.28"/>
    <s v="C.O.D."/>
  </r>
  <r>
    <s v="A00986"/>
    <s v="South"/>
    <s v="Ling"/>
    <x v="2"/>
    <m/>
    <d v="2021-06-23T00:00:00"/>
    <x v="200"/>
    <x v="1"/>
    <n v="80"/>
    <m/>
    <m/>
    <n v="0.25"/>
    <n v="37.29"/>
    <n v="37.29"/>
    <s v="Account"/>
  </r>
  <r>
    <s v="A00987"/>
    <s v="North"/>
    <s v="Ling"/>
    <x v="2"/>
    <s v="Yes"/>
    <d v="2021-06-23T00:00:00"/>
    <x v="168"/>
    <x v="1"/>
    <n v="80"/>
    <m/>
    <m/>
    <m/>
    <n v="48.59"/>
    <n v="48.59"/>
    <s v="C.O.D."/>
  </r>
  <r>
    <s v="A00988"/>
    <s v="Central"/>
    <s v="Burton"/>
    <x v="0"/>
    <m/>
    <d v="2021-06-23T00:00:00"/>
    <x v="168"/>
    <x v="0"/>
    <n v="140"/>
    <m/>
    <m/>
    <m/>
    <n v="164.4"/>
    <n v="164.4"/>
    <s v="C.O.D."/>
  </r>
  <r>
    <s v="A00989"/>
    <s v="North"/>
    <s v="Ling"/>
    <x v="2"/>
    <m/>
    <d v="2021-06-24T00:00:00"/>
    <x v="208"/>
    <x v="0"/>
    <n v="140"/>
    <m/>
    <m/>
    <n v="0.25"/>
    <n v="268.06"/>
    <n v="268.06"/>
    <s v="Account"/>
  </r>
  <r>
    <s v="A00990"/>
    <s v="West"/>
    <s v="Khan"/>
    <x v="2"/>
    <m/>
    <d v="2021-06-24T00:00:00"/>
    <x v="206"/>
    <x v="1"/>
    <n v="80"/>
    <m/>
    <m/>
    <n v="0.25"/>
    <n v="19.2"/>
    <n v="19.2"/>
    <s v="P.O."/>
  </r>
  <r>
    <s v="A00991"/>
    <s v="North"/>
    <s v="Ling"/>
    <x v="0"/>
    <m/>
    <d v="2021-06-24T00:00:00"/>
    <x v="209"/>
    <x v="0"/>
    <n v="140"/>
    <m/>
    <m/>
    <n v="0.25"/>
    <n v="21.33"/>
    <n v="21.33"/>
    <s v="Account"/>
  </r>
  <r>
    <s v="A00992"/>
    <s v="North"/>
    <s v="Burton"/>
    <x v="1"/>
    <m/>
    <d v="2021-06-24T00:00:00"/>
    <x v="168"/>
    <x v="1"/>
    <n v="80"/>
    <m/>
    <m/>
    <m/>
    <n v="7.5"/>
    <n v="7.5"/>
    <s v="C.O.D."/>
  </r>
  <r>
    <s v="A00993"/>
    <s v="North"/>
    <s v="Ling"/>
    <x v="2"/>
    <m/>
    <d v="2021-06-24T00:00:00"/>
    <x v="168"/>
    <x v="1"/>
    <n v="80"/>
    <m/>
    <m/>
    <m/>
    <n v="115.19"/>
    <n v="115.19"/>
    <s v="Account"/>
  </r>
  <r>
    <s v="A00994"/>
    <s v="North"/>
    <s v="Ling"/>
    <x v="2"/>
    <m/>
    <d v="2021-06-24T00:00:00"/>
    <x v="168"/>
    <x v="1"/>
    <n v="80"/>
    <m/>
    <m/>
    <m/>
    <n v="120"/>
    <n v="120"/>
    <s v="Account"/>
  </r>
  <r>
    <s v="A00995"/>
    <s v="East"/>
    <s v="Ling"/>
    <x v="2"/>
    <m/>
    <d v="2021-06-24T00:00:00"/>
    <x v="168"/>
    <x v="1"/>
    <n v="80"/>
    <m/>
    <m/>
    <m/>
    <n v="21"/>
    <n v="21"/>
    <s v="Account"/>
  </r>
  <r>
    <s v="A00996"/>
    <s v="East"/>
    <s v="Ling"/>
    <x v="0"/>
    <m/>
    <d v="2021-06-24T00:00:00"/>
    <x v="168"/>
    <x v="1"/>
    <n v="80"/>
    <m/>
    <m/>
    <m/>
    <n v="58.89"/>
    <n v="58.89"/>
    <s v="C.O.D."/>
  </r>
  <r>
    <s v="A00997"/>
    <s v="Central"/>
    <s v="Burton"/>
    <x v="2"/>
    <m/>
    <d v="2021-06-24T00:00:00"/>
    <x v="168"/>
    <x v="1"/>
    <n v="80"/>
    <m/>
    <m/>
    <m/>
    <n v="32.67"/>
    <n v="32.67"/>
    <s v="C.O.D."/>
  </r>
  <r>
    <s v="A00998"/>
    <s v="Southeast"/>
    <s v="Burton"/>
    <x v="3"/>
    <m/>
    <d v="2021-06-24T00:00:00"/>
    <x v="168"/>
    <x v="0"/>
    <n v="140"/>
    <m/>
    <m/>
    <m/>
    <n v="205.28"/>
    <n v="205.28"/>
    <s v="C.O.D."/>
  </r>
  <r>
    <s v="A00999"/>
    <s v="Central"/>
    <s v="Khan"/>
    <x v="1"/>
    <m/>
    <d v="2021-06-24T00:00:00"/>
    <x v="168"/>
    <x v="0"/>
    <n v="140"/>
    <m/>
    <m/>
    <m/>
    <n v="223.65"/>
    <n v="223.65"/>
    <s v="Account"/>
  </r>
  <r>
    <s v="A01000"/>
    <s v="Northwest"/>
    <s v="Khan"/>
    <x v="3"/>
    <m/>
    <d v="2021-06-25T00:00:00"/>
    <x v="205"/>
    <x v="1"/>
    <n v="80"/>
    <m/>
    <m/>
    <n v="6.25"/>
    <n v="20"/>
    <n v="20"/>
    <s v="C.O.D."/>
  </r>
  <r>
    <s v="A01001"/>
    <s v="Northwest"/>
    <s v="Khan"/>
    <x v="3"/>
    <m/>
    <d v="2021-06-25T00:00:00"/>
    <x v="168"/>
    <x v="1"/>
    <n v="80"/>
    <m/>
    <m/>
    <m/>
    <n v="415.28"/>
    <n v="415.28"/>
    <s v="P.O."/>
  </r>
  <r>
    <s v="A01002"/>
    <s v="Southeast"/>
    <s v="Khan"/>
    <x v="0"/>
    <m/>
    <d v="2021-06-26T00:00:00"/>
    <x v="210"/>
    <x v="0"/>
    <n v="140"/>
    <m/>
    <m/>
    <n v="0.25"/>
    <n v="237.21"/>
    <n v="237.21"/>
    <s v="C.O.D."/>
  </r>
  <r>
    <s v="A01003"/>
    <s v="North"/>
    <s v="Ling"/>
    <x v="1"/>
    <m/>
    <d v="2021-06-28T00:00:00"/>
    <x v="209"/>
    <x v="0"/>
    <n v="140"/>
    <m/>
    <m/>
    <n v="2.5"/>
    <n v="106.65"/>
    <n v="106.65"/>
    <s v="Account"/>
  </r>
  <r>
    <s v="A01004"/>
    <s v="Central"/>
    <s v="Cartier"/>
    <x v="1"/>
    <s v="Yes"/>
    <d v="2021-06-28T00:00:00"/>
    <x v="168"/>
    <x v="0"/>
    <n v="140"/>
    <m/>
    <m/>
    <m/>
    <n v="60"/>
    <n v="60"/>
    <s v="C.O.D."/>
  </r>
  <r>
    <s v="A01005"/>
    <s v="North"/>
    <s v="Ling"/>
    <x v="2"/>
    <m/>
    <d v="2021-06-29T00:00:00"/>
    <x v="216"/>
    <x v="1"/>
    <n v="80"/>
    <m/>
    <m/>
    <n v="0.25"/>
    <n v="20.07"/>
    <n v="20.07"/>
    <s v="Account"/>
  </r>
  <r>
    <s v="A01006"/>
    <s v="South"/>
    <s v="Burton"/>
    <x v="1"/>
    <m/>
    <d v="2021-06-29T00:00:00"/>
    <x v="208"/>
    <x v="0"/>
    <n v="140"/>
    <m/>
    <m/>
    <n v="0.5"/>
    <n v="215.99"/>
    <n v="215.99"/>
    <s v="Account"/>
  </r>
  <r>
    <s v="A01007"/>
    <s v="West"/>
    <s v="Khan"/>
    <x v="2"/>
    <m/>
    <d v="2021-06-29T00:00:00"/>
    <x v="211"/>
    <x v="1"/>
    <n v="80"/>
    <m/>
    <m/>
    <n v="0.25"/>
    <n v="18"/>
    <n v="18"/>
    <s v="C.O.D."/>
  </r>
  <r>
    <s v="A01008"/>
    <s v="North"/>
    <s v="Ling"/>
    <x v="2"/>
    <m/>
    <d v="2021-06-29T00:00:00"/>
    <x v="168"/>
    <x v="1"/>
    <n v="80"/>
    <m/>
    <m/>
    <m/>
    <n v="43.01"/>
    <n v="43.01"/>
    <s v="C.O.D."/>
  </r>
  <r>
    <s v="A01009"/>
    <s v="North"/>
    <s v="Ling"/>
    <x v="0"/>
    <m/>
    <d v="2021-06-29T00:00:00"/>
    <x v="168"/>
    <x v="1"/>
    <n v="80"/>
    <m/>
    <m/>
    <m/>
    <n v="58.5"/>
    <n v="58.5"/>
    <s v="Account"/>
  </r>
  <r>
    <s v="A01010"/>
    <s v="Southeast"/>
    <s v="Khan"/>
    <x v="1"/>
    <m/>
    <d v="2021-06-29T00:00:00"/>
    <x v="168"/>
    <x v="1"/>
    <n v="80"/>
    <m/>
    <m/>
    <m/>
    <n v="146.72"/>
    <n v="146.72"/>
    <s v="C.O.D."/>
  </r>
  <r>
    <s v="A01011"/>
    <s v="Central"/>
    <s v="Cartier"/>
    <x v="4"/>
    <m/>
    <d v="2021-06-29T00:00:00"/>
    <x v="168"/>
    <x v="1"/>
    <n v="80"/>
    <m/>
    <m/>
    <m/>
    <n v="60"/>
    <n v="60"/>
    <s v="Account"/>
  </r>
  <r>
    <s v="A01012"/>
    <s v="Southeast"/>
    <s v="Burton"/>
    <x v="0"/>
    <m/>
    <d v="2021-06-29T00:00:00"/>
    <x v="168"/>
    <x v="0"/>
    <n v="140"/>
    <m/>
    <m/>
    <m/>
    <n v="180"/>
    <n v="180"/>
    <s v="C.O.D."/>
  </r>
  <r>
    <s v="A01013"/>
    <s v="East"/>
    <s v="Ling"/>
    <x v="4"/>
    <m/>
    <d v="2021-06-29T00:00:00"/>
    <x v="168"/>
    <x v="0"/>
    <n v="140"/>
    <m/>
    <m/>
    <m/>
    <n v="165"/>
    <n v="165"/>
    <s v="Account"/>
  </r>
  <r>
    <s v="A01014"/>
    <s v="South"/>
    <s v="Burton"/>
    <x v="4"/>
    <m/>
    <d v="2021-06-30T00:00:00"/>
    <x v="134"/>
    <x v="0"/>
    <n v="140"/>
    <m/>
    <m/>
    <n v="1"/>
    <n v="183.54"/>
    <n v="183.54"/>
    <s v="Account"/>
  </r>
  <r>
    <s v="A01015"/>
    <s v="South"/>
    <s v="Burton"/>
    <x v="3"/>
    <m/>
    <d v="2021-06-30T00:00:00"/>
    <x v="184"/>
    <x v="0"/>
    <n v="140"/>
    <m/>
    <m/>
    <n v="1.75"/>
    <n v="333.9"/>
    <n v="333.9"/>
    <s v="Account"/>
  </r>
  <r>
    <s v="A01016"/>
    <s v="Northwest"/>
    <s v="Khan"/>
    <x v="0"/>
    <s v="Yes"/>
    <d v="2021-06-30T00:00:00"/>
    <x v="212"/>
    <x v="0"/>
    <n v="140"/>
    <m/>
    <m/>
    <n v="0.5"/>
    <n v="23.9"/>
    <n v="23.9"/>
    <s v="Account"/>
  </r>
  <r>
    <s v="A01017"/>
    <s v="Northwest"/>
    <s v="Khan"/>
    <x v="0"/>
    <s v="Yes"/>
    <d v="2021-06-30T00:00:00"/>
    <x v="212"/>
    <x v="0"/>
    <n v="140"/>
    <m/>
    <m/>
    <n v="0.5"/>
    <n v="38.5"/>
    <n v="38.5"/>
    <s v="Account"/>
  </r>
  <r>
    <s v="A01018"/>
    <s v="Central"/>
    <s v="Khan"/>
    <x v="1"/>
    <m/>
    <d v="2021-06-30T00:00:00"/>
    <x v="168"/>
    <x v="0"/>
    <n v="140"/>
    <m/>
    <m/>
    <m/>
    <n v="103.18"/>
    <n v="103.18"/>
    <s v="C.O.D."/>
  </r>
  <r>
    <s v="A01019"/>
    <s v="Northwest"/>
    <s v="Khan"/>
    <x v="0"/>
    <m/>
    <d v="2021-06-30T00:00:00"/>
    <x v="168"/>
    <x v="1"/>
    <n v="80"/>
    <m/>
    <m/>
    <m/>
    <n v="68.5"/>
    <n v="68.5"/>
    <s v="Account"/>
  </r>
  <r>
    <s v="A01020"/>
    <s v="Southeast"/>
    <s v="Burton"/>
    <x v="3"/>
    <m/>
    <d v="2021-06-30T00:00:00"/>
    <x v="168"/>
    <x v="0"/>
    <n v="140"/>
    <m/>
    <m/>
    <m/>
    <n v="309.64"/>
    <n v="309.64"/>
    <s v="C.O.D."/>
  </r>
  <r>
    <s v="A01021"/>
    <s v="Northeast"/>
    <s v="Ling"/>
    <x v="4"/>
    <m/>
    <d v="2021-06-30T00:00:00"/>
    <x v="168"/>
    <x v="0"/>
    <n v="140"/>
    <m/>
    <m/>
    <m/>
    <n v="625.5"/>
    <n v="625.5"/>
    <s v="Account"/>
  </r>
  <r>
    <s v="A01022"/>
    <s v="North"/>
    <s v="Ling"/>
    <x v="3"/>
    <m/>
    <d v="2021-06-30T00:00:00"/>
    <x v="168"/>
    <x v="0"/>
    <n v="140"/>
    <m/>
    <m/>
    <m/>
    <n v="687.92"/>
    <n v="687.92"/>
    <s v="C.O.D."/>
  </r>
  <r>
    <s v="A01023"/>
    <s v="West"/>
    <s v="Khan"/>
    <x v="0"/>
    <m/>
    <d v="2021-06-30T00:00:00"/>
    <x v="168"/>
    <x v="1"/>
    <n v="80"/>
    <m/>
    <m/>
    <m/>
    <n v="110.69"/>
    <n v="110.69"/>
    <s v="P.O."/>
  </r>
  <r>
    <s v="A01024"/>
    <s v="Southwest"/>
    <s v="Burton"/>
    <x v="0"/>
    <m/>
    <d v="2021-06-30T00:00:00"/>
    <x v="168"/>
    <x v="0"/>
    <n v="140"/>
    <m/>
    <m/>
    <m/>
    <n v="151.81"/>
    <n v="151.81"/>
    <s v="C.O.D."/>
  </r>
  <r>
    <s v="A01025"/>
    <s v="North"/>
    <s v="Ling"/>
    <x v="0"/>
    <m/>
    <d v="2021-07-01T00:00:00"/>
    <x v="168"/>
    <x v="0"/>
    <n v="140"/>
    <m/>
    <m/>
    <m/>
    <n v="120"/>
    <n v="120"/>
    <s v="Account"/>
  </r>
  <r>
    <s v="A01026"/>
    <s v="West"/>
    <s v="Khan"/>
    <x v="2"/>
    <m/>
    <d v="2021-07-02T00:00:00"/>
    <x v="168"/>
    <x v="1"/>
    <n v="80"/>
    <m/>
    <m/>
    <m/>
    <n v="74.78"/>
    <n v="74.78"/>
    <s v="Account"/>
  </r>
  <r>
    <s v="A01027"/>
    <s v="Central"/>
    <s v="Cartier"/>
    <x v="4"/>
    <m/>
    <d v="2021-07-02T00:00:00"/>
    <x v="168"/>
    <x v="0"/>
    <n v="140"/>
    <m/>
    <m/>
    <m/>
    <n v="445.16"/>
    <n v="445.16"/>
    <s v="C.O.D."/>
  </r>
  <r>
    <s v="A01028"/>
    <s v="Central"/>
    <s v="Khan"/>
    <x v="0"/>
    <m/>
    <d v="2021-07-05T00:00:00"/>
    <x v="198"/>
    <x v="0"/>
    <n v="140"/>
    <m/>
    <m/>
    <n v="0.5"/>
    <n v="85.32"/>
    <n v="85.32"/>
    <s v="Account"/>
  </r>
  <r>
    <s v="A01029"/>
    <s v="West"/>
    <s v="Khan"/>
    <x v="0"/>
    <m/>
    <d v="2021-07-05T00:00:00"/>
    <x v="168"/>
    <x v="0"/>
    <n v="140"/>
    <m/>
    <m/>
    <m/>
    <n v="180.33"/>
    <n v="180.33"/>
    <s v="Account"/>
  </r>
  <r>
    <s v="A01030"/>
    <s v="East"/>
    <s v="Ling"/>
    <x v="1"/>
    <m/>
    <d v="2021-07-05T00:00:00"/>
    <x v="168"/>
    <x v="0"/>
    <n v="140"/>
    <m/>
    <m/>
    <m/>
    <n v="21.33"/>
    <n v="21.33"/>
    <s v="Account"/>
  </r>
  <r>
    <s v="A01031"/>
    <s v="Northwest"/>
    <s v="Lopez"/>
    <x v="4"/>
    <m/>
    <d v="2021-07-05T00:00:00"/>
    <x v="168"/>
    <x v="0"/>
    <n v="140"/>
    <m/>
    <m/>
    <m/>
    <n v="1630.12"/>
    <n v="1630.12"/>
    <s v="C.O.D."/>
  </r>
  <r>
    <s v="A01032"/>
    <s v="South"/>
    <s v="Burton"/>
    <x v="2"/>
    <m/>
    <d v="2021-07-06T00:00:00"/>
    <x v="184"/>
    <x v="1"/>
    <n v="80"/>
    <m/>
    <m/>
    <n v="0.25"/>
    <n v="122.36"/>
    <n v="122.36"/>
    <s v="Account"/>
  </r>
  <r>
    <s v="A01033"/>
    <s v="Northwest"/>
    <s v="Cartier"/>
    <x v="0"/>
    <m/>
    <d v="2021-07-06T00:00:00"/>
    <x v="200"/>
    <x v="1"/>
    <n v="80"/>
    <m/>
    <m/>
    <n v="0.5"/>
    <n v="120"/>
    <n v="120"/>
    <s v="Account"/>
  </r>
  <r>
    <s v="A01034"/>
    <s v="North"/>
    <s v="Ling"/>
    <x v="0"/>
    <m/>
    <d v="2021-07-06T00:00:00"/>
    <x v="168"/>
    <x v="1"/>
    <n v="80"/>
    <m/>
    <m/>
    <m/>
    <n v="48.79"/>
    <n v="48.79"/>
    <s v="Account"/>
  </r>
  <r>
    <s v="A01035"/>
    <s v="North"/>
    <s v="Ling"/>
    <x v="1"/>
    <m/>
    <d v="2021-07-06T00:00:00"/>
    <x v="168"/>
    <x v="0"/>
    <n v="140"/>
    <m/>
    <m/>
    <m/>
    <n v="94.63"/>
    <n v="94.63"/>
    <s v="C.O.D."/>
  </r>
  <r>
    <s v="A01036"/>
    <s v="Southeast"/>
    <s v="Cartier"/>
    <x v="1"/>
    <m/>
    <d v="2021-07-06T00:00:00"/>
    <x v="168"/>
    <x v="1"/>
    <n v="80"/>
    <m/>
    <m/>
    <m/>
    <n v="142.38"/>
    <n v="142.38"/>
    <s v="C.O.D."/>
  </r>
  <r>
    <s v="A01037"/>
    <s v="North"/>
    <s v="Ling"/>
    <x v="1"/>
    <m/>
    <d v="2021-07-06T00:00:00"/>
    <x v="168"/>
    <x v="0"/>
    <n v="140"/>
    <m/>
    <m/>
    <m/>
    <n v="37.29"/>
    <n v="37.29"/>
    <s v="C.O.D."/>
  </r>
  <r>
    <s v="A01038"/>
    <s v="Southeast"/>
    <s v="Burton"/>
    <x v="3"/>
    <m/>
    <d v="2021-07-07T00:00:00"/>
    <x v="212"/>
    <x v="0"/>
    <n v="140"/>
    <m/>
    <m/>
    <n v="1"/>
    <n v="46.86"/>
    <n v="46.86"/>
    <s v="P.O."/>
  </r>
  <r>
    <s v="A01039"/>
    <s v="Northwest"/>
    <s v="Khan"/>
    <x v="0"/>
    <s v="Yes"/>
    <d v="2021-07-07T00:00:00"/>
    <x v="212"/>
    <x v="0"/>
    <n v="140"/>
    <m/>
    <m/>
    <n v="0.5"/>
    <n v="74.53"/>
    <n v="74.53"/>
    <s v="Account"/>
  </r>
  <r>
    <s v="A01040"/>
    <s v="North"/>
    <s v="Ling"/>
    <x v="2"/>
    <m/>
    <d v="2021-07-07T00:00:00"/>
    <x v="168"/>
    <x v="1"/>
    <n v="80"/>
    <m/>
    <m/>
    <m/>
    <n v="140.13"/>
    <n v="140.13"/>
    <s v="Account"/>
  </r>
  <r>
    <s v="A01041"/>
    <s v="East"/>
    <s v="Ling"/>
    <x v="1"/>
    <m/>
    <d v="2021-07-07T00:00:00"/>
    <x v="168"/>
    <x v="0"/>
    <n v="140"/>
    <m/>
    <m/>
    <m/>
    <n v="191.69"/>
    <n v="191.69"/>
    <s v="Account"/>
  </r>
  <r>
    <s v="A01042"/>
    <s v="Central"/>
    <s v="Burton"/>
    <x v="2"/>
    <m/>
    <d v="2021-07-07T00:00:00"/>
    <x v="168"/>
    <x v="1"/>
    <n v="80"/>
    <m/>
    <m/>
    <m/>
    <n v="64.34"/>
    <n v="64.34"/>
    <s v="C.O.D."/>
  </r>
  <r>
    <s v="A01043"/>
    <s v="South"/>
    <s v="Burton"/>
    <x v="1"/>
    <m/>
    <d v="2021-07-07T00:00:00"/>
    <x v="168"/>
    <x v="0"/>
    <n v="140"/>
    <m/>
    <m/>
    <m/>
    <n v="335.62"/>
    <n v="335.62"/>
    <s v="P.O."/>
  </r>
  <r>
    <s v="A01044"/>
    <s v="Southwest"/>
    <s v="Burton"/>
    <x v="1"/>
    <m/>
    <d v="2021-07-07T00:00:00"/>
    <x v="168"/>
    <x v="0"/>
    <n v="140"/>
    <m/>
    <m/>
    <m/>
    <n v="414.86"/>
    <n v="414.86"/>
    <s v="C.O.D."/>
  </r>
  <r>
    <s v="A01045"/>
    <s v="Central"/>
    <s v="Khan"/>
    <x v="3"/>
    <m/>
    <d v="2021-07-08T00:00:00"/>
    <x v="209"/>
    <x v="0"/>
    <n v="140"/>
    <m/>
    <m/>
    <n v="1"/>
    <n v="312.19"/>
    <n v="312.19"/>
    <s v="C.O.D."/>
  </r>
  <r>
    <s v="A01046"/>
    <s v="Central"/>
    <s v="Cartier"/>
    <x v="4"/>
    <s v="Yes"/>
    <d v="2021-07-08T00:00:00"/>
    <x v="168"/>
    <x v="0"/>
    <n v="140"/>
    <m/>
    <m/>
    <m/>
    <n v="116.1"/>
    <n v="116.1"/>
    <s v="C.O.D."/>
  </r>
  <r>
    <s v="A01047"/>
    <s v="East"/>
    <s v="Ling"/>
    <x v="3"/>
    <m/>
    <d v="2021-07-08T00:00:00"/>
    <x v="168"/>
    <x v="0"/>
    <n v="140"/>
    <m/>
    <m/>
    <m/>
    <n v="187.55"/>
    <n v="187.55"/>
    <s v="C.O.D."/>
  </r>
  <r>
    <s v="A01048"/>
    <s v="Central"/>
    <s v="Burton"/>
    <x v="4"/>
    <m/>
    <d v="2021-07-08T00:00:00"/>
    <x v="168"/>
    <x v="0"/>
    <n v="140"/>
    <s v="Yes"/>
    <s v="Yes"/>
    <m/>
    <n v="3060.34"/>
    <n v="0"/>
    <s v="Warranty"/>
  </r>
  <r>
    <s v="A01049"/>
    <s v="Central"/>
    <s v="Burton"/>
    <x v="0"/>
    <m/>
    <d v="2021-07-09T00:00:00"/>
    <x v="168"/>
    <x v="0"/>
    <n v="140"/>
    <m/>
    <m/>
    <m/>
    <n v="250.83"/>
    <n v="250.83"/>
    <s v="C.O.D."/>
  </r>
  <r>
    <s v="A01050"/>
    <s v="South"/>
    <s v="Burton"/>
    <x v="0"/>
    <m/>
    <d v="2021-07-10T00:00:00"/>
    <x v="168"/>
    <x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x v="212"/>
    <x v="1"/>
    <n v="80"/>
    <m/>
    <m/>
    <n v="0.75"/>
    <n v="74.95"/>
    <n v="74.95"/>
    <s v="C.O.D."/>
  </r>
  <r>
    <s v="A01052"/>
    <s v="Southeast"/>
    <s v="Burton"/>
    <x v="1"/>
    <s v="Yes"/>
    <d v="2021-07-12T00:00:00"/>
    <x v="200"/>
    <x v="0"/>
    <n v="140"/>
    <m/>
    <m/>
    <n v="1.75"/>
    <n v="120"/>
    <n v="120"/>
    <s v="P.O."/>
  </r>
  <r>
    <s v="A01053"/>
    <s v="North"/>
    <s v="Ling"/>
    <x v="0"/>
    <m/>
    <d v="2021-07-12T00:00:00"/>
    <x v="168"/>
    <x v="0"/>
    <n v="140"/>
    <m/>
    <m/>
    <m/>
    <n v="169.02"/>
    <n v="169.02"/>
    <s v="Account"/>
  </r>
  <r>
    <s v="A01054"/>
    <s v="East"/>
    <s v="Ling"/>
    <x v="2"/>
    <m/>
    <d v="2021-07-12T00:00:00"/>
    <x v="168"/>
    <x v="0"/>
    <n v="140"/>
    <m/>
    <m/>
    <m/>
    <n v="145"/>
    <n v="145"/>
    <s v="C.O.D."/>
  </r>
  <r>
    <s v="A01055"/>
    <s v="Central"/>
    <s v="Cartier"/>
    <x v="4"/>
    <m/>
    <d v="2021-07-12T00:00:00"/>
    <x v="168"/>
    <x v="1"/>
    <n v="80"/>
    <m/>
    <m/>
    <m/>
    <n v="399.84"/>
    <n v="399.84"/>
    <s v="Account"/>
  </r>
  <r>
    <s v="A01056"/>
    <s v="Northeast"/>
    <s v="Burton"/>
    <x v="3"/>
    <m/>
    <d v="2021-07-12T00:00:00"/>
    <x v="168"/>
    <x v="1"/>
    <n v="80"/>
    <m/>
    <m/>
    <m/>
    <n v="464.21"/>
    <n v="464.21"/>
    <s v="C.O.D."/>
  </r>
  <r>
    <s v="A01057"/>
    <s v="Southeast"/>
    <s v="Khan"/>
    <x v="0"/>
    <s v="Yes"/>
    <d v="2021-07-13T00:00:00"/>
    <x v="198"/>
    <x v="1"/>
    <n v="80"/>
    <m/>
    <m/>
    <n v="0.5"/>
    <n v="83.46"/>
    <n v="83.46"/>
    <s v="C.O.D."/>
  </r>
  <r>
    <s v="A01058"/>
    <s v="North"/>
    <s v="Ling"/>
    <x v="0"/>
    <m/>
    <d v="2021-07-13T00:00:00"/>
    <x v="168"/>
    <x v="0"/>
    <n v="140"/>
    <m/>
    <m/>
    <m/>
    <n v="58.5"/>
    <n v="58.5"/>
    <s v="Account"/>
  </r>
  <r>
    <s v="A01059"/>
    <s v="South"/>
    <s v="Burton"/>
    <x v="0"/>
    <m/>
    <d v="2021-07-13T00:00:00"/>
    <x v="168"/>
    <x v="1"/>
    <n v="80"/>
    <m/>
    <m/>
    <m/>
    <n v="61.18"/>
    <n v="61.18"/>
    <s v="Account"/>
  </r>
  <r>
    <s v="A01060"/>
    <s v="South"/>
    <s v="Burton"/>
    <x v="0"/>
    <m/>
    <d v="2021-07-13T00:00:00"/>
    <x v="168"/>
    <x v="1"/>
    <n v="80"/>
    <m/>
    <m/>
    <m/>
    <n v="220.73"/>
    <n v="220.73"/>
    <s v="C.O.D."/>
  </r>
  <r>
    <s v="A01061"/>
    <s v="Northeast"/>
    <s v="Ling"/>
    <x v="1"/>
    <s v="Yes"/>
    <d v="2021-07-13T00:00:00"/>
    <x v="168"/>
    <x v="0"/>
    <n v="140"/>
    <m/>
    <m/>
    <m/>
    <n v="66.86"/>
    <n v="66.86"/>
    <s v="C.O.D."/>
  </r>
  <r>
    <s v="A01062"/>
    <s v="Northwest"/>
    <s v="Cartier"/>
    <x v="1"/>
    <m/>
    <d v="2021-07-14T00:00:00"/>
    <x v="168"/>
    <x v="1"/>
    <n v="80"/>
    <m/>
    <m/>
    <m/>
    <n v="120"/>
    <n v="120"/>
    <s v="P.O."/>
  </r>
  <r>
    <s v="A01063"/>
    <s v="Northwest"/>
    <s v="Cartier"/>
    <x v="1"/>
    <m/>
    <d v="2021-07-14T00:00:00"/>
    <x v="168"/>
    <x v="1"/>
    <n v="80"/>
    <m/>
    <m/>
    <m/>
    <n v="120"/>
    <n v="120"/>
    <s v="P.O."/>
  </r>
  <r>
    <s v="A01064"/>
    <s v="Northwest"/>
    <s v="Cartier"/>
    <x v="1"/>
    <m/>
    <d v="2021-07-14T00:00:00"/>
    <x v="168"/>
    <x v="1"/>
    <n v="80"/>
    <m/>
    <m/>
    <m/>
    <n v="120"/>
    <n v="120"/>
    <s v="P.O."/>
  </r>
  <r>
    <s v="A01065"/>
    <s v="Southwest"/>
    <s v="Burton"/>
    <x v="0"/>
    <m/>
    <d v="2021-07-14T00:00:00"/>
    <x v="168"/>
    <x v="1"/>
    <n v="80"/>
    <m/>
    <m/>
    <m/>
    <n v="166.62"/>
    <n v="166.62"/>
    <s v="C.O.D."/>
  </r>
  <r>
    <s v="A01066"/>
    <s v="Northeast"/>
    <s v="Ling"/>
    <x v="1"/>
    <m/>
    <d v="2021-07-14T00:00:00"/>
    <x v="168"/>
    <x v="0"/>
    <n v="140"/>
    <m/>
    <m/>
    <m/>
    <n v="336.26"/>
    <n v="336.26"/>
    <s v="Account"/>
  </r>
  <r>
    <s v="A01067"/>
    <s v="Northwest"/>
    <s v="Khan"/>
    <x v="3"/>
    <m/>
    <d v="2021-07-14T00:00:00"/>
    <x v="168"/>
    <x v="0"/>
    <n v="140"/>
    <m/>
    <m/>
    <m/>
    <n v="1000.45"/>
    <n v="1000.45"/>
    <s v="Account"/>
  </r>
  <r>
    <s v="A01068"/>
    <s v="Central"/>
    <s v="Burton"/>
    <x v="4"/>
    <s v="Yes"/>
    <d v="2021-07-15T00:00:00"/>
    <x v="208"/>
    <x v="1"/>
    <n v="80"/>
    <m/>
    <m/>
    <n v="1"/>
    <n v="310.93"/>
    <n v="310.93"/>
    <s v="C.O.D."/>
  </r>
  <r>
    <s v="A01069"/>
    <s v="Northeast"/>
    <s v="Ling"/>
    <x v="1"/>
    <m/>
    <d v="2021-07-15T00:00:00"/>
    <x v="168"/>
    <x v="0"/>
    <n v="140"/>
    <m/>
    <m/>
    <m/>
    <n v="450.2"/>
    <n v="450.2"/>
    <s v="Account"/>
  </r>
  <r>
    <s v="A01070"/>
    <s v="North"/>
    <s v="Ling"/>
    <x v="1"/>
    <m/>
    <d v="2021-07-15T00:00:00"/>
    <x v="168"/>
    <x v="0"/>
    <n v="140"/>
    <m/>
    <m/>
    <m/>
    <n v="186"/>
    <n v="186"/>
    <s v="Account"/>
  </r>
  <r>
    <s v="A01071"/>
    <s v="Central"/>
    <s v="Khan"/>
    <x v="1"/>
    <m/>
    <d v="2021-07-16T00:00:00"/>
    <x v="217"/>
    <x v="1"/>
    <n v="80"/>
    <m/>
    <m/>
    <n v="1.5"/>
    <n v="1111.5"/>
    <n v="1111.5"/>
    <s v="P.O."/>
  </r>
  <r>
    <s v="A01072"/>
    <s v="East"/>
    <s v="Ling"/>
    <x v="3"/>
    <m/>
    <d v="2021-07-16T00:00:00"/>
    <x v="168"/>
    <x v="0"/>
    <n v="140"/>
    <m/>
    <m/>
    <m/>
    <n v="170"/>
    <n v="170"/>
    <s v="Account"/>
  </r>
  <r>
    <s v="A01073"/>
    <s v="North"/>
    <s v="Ling"/>
    <x v="1"/>
    <m/>
    <d v="2021-07-16T00:00:00"/>
    <x v="168"/>
    <x v="0"/>
    <n v="140"/>
    <m/>
    <m/>
    <m/>
    <n v="180"/>
    <n v="180"/>
    <s v="Account"/>
  </r>
  <r>
    <s v="A01074"/>
    <s v="Northwest"/>
    <s v="Cartier"/>
    <x v="0"/>
    <m/>
    <d v="2021-07-17T00:00:00"/>
    <x v="218"/>
    <x v="1"/>
    <n v="80"/>
    <m/>
    <m/>
    <n v="0.75"/>
    <n v="48"/>
    <n v="48"/>
    <s v="C.O.D."/>
  </r>
  <r>
    <s v="A01075"/>
    <s v="Central"/>
    <s v="Burton"/>
    <x v="1"/>
    <m/>
    <d v="2021-07-17T00:00:00"/>
    <x v="168"/>
    <x v="0"/>
    <n v="140"/>
    <s v="Yes"/>
    <s v="Yes"/>
    <m/>
    <n v="1019.98"/>
    <n v="0"/>
    <s v="Warranty"/>
  </r>
  <r>
    <s v="A01076"/>
    <s v="Southeast"/>
    <s v="Burton"/>
    <x v="0"/>
    <m/>
    <d v="2021-07-19T00:00:00"/>
    <x v="209"/>
    <x v="1"/>
    <n v="80"/>
    <m/>
    <m/>
    <n v="0.5"/>
    <n v="161.80000000000001"/>
    <n v="161.80000000000001"/>
    <s v="C.O.D."/>
  </r>
  <r>
    <s v="A01077"/>
    <s v="North"/>
    <s v="Ling"/>
    <x v="0"/>
    <m/>
    <d v="2021-07-19T00:00:00"/>
    <x v="168"/>
    <x v="0"/>
    <n v="140"/>
    <m/>
    <m/>
    <m/>
    <n v="61.24"/>
    <n v="61.24"/>
    <s v="C.O.D."/>
  </r>
  <r>
    <s v="A01078"/>
    <s v="West"/>
    <s v="Khan"/>
    <x v="1"/>
    <m/>
    <d v="2021-07-19T00:00:00"/>
    <x v="168"/>
    <x v="0"/>
    <n v="140"/>
    <m/>
    <m/>
    <m/>
    <n v="440.03"/>
    <n v="440.03"/>
    <s v="C.O.D."/>
  </r>
  <r>
    <s v="A01079"/>
    <s v="West"/>
    <s v="Khan"/>
    <x v="3"/>
    <m/>
    <d v="2021-07-19T00:00:00"/>
    <x v="168"/>
    <x v="0"/>
    <n v="140"/>
    <m/>
    <m/>
    <m/>
    <n v="351"/>
    <n v="351"/>
    <s v="Account"/>
  </r>
  <r>
    <s v="A01080"/>
    <s v="Central"/>
    <s v="Khan"/>
    <x v="1"/>
    <m/>
    <d v="2021-07-19T00:00:00"/>
    <x v="168"/>
    <x v="0"/>
    <n v="140"/>
    <m/>
    <m/>
    <m/>
    <n v="519.01"/>
    <n v="519.01"/>
    <s v="C.O.D."/>
  </r>
  <r>
    <s v="A01081"/>
    <s v="Southeast"/>
    <s v="Burton"/>
    <x v="0"/>
    <m/>
    <d v="2021-07-19T00:00:00"/>
    <x v="168"/>
    <x v="0"/>
    <n v="140"/>
    <m/>
    <m/>
    <m/>
    <n v="138.08000000000001"/>
    <n v="138.08000000000001"/>
    <s v="C.O.D."/>
  </r>
  <r>
    <s v="A01082"/>
    <s v="North"/>
    <s v="Ling"/>
    <x v="1"/>
    <m/>
    <d v="2021-07-19T00:00:00"/>
    <x v="168"/>
    <x v="0"/>
    <n v="140"/>
    <m/>
    <m/>
    <m/>
    <n v="1073.46"/>
    <n v="1073.46"/>
    <s v="Account"/>
  </r>
  <r>
    <s v="A01083"/>
    <s v="North"/>
    <s v="Ling"/>
    <x v="1"/>
    <m/>
    <d v="2021-07-19T00:00:00"/>
    <x v="168"/>
    <x v="0"/>
    <n v="140"/>
    <m/>
    <m/>
    <m/>
    <n v="48.49"/>
    <n v="48.49"/>
    <s v="Account"/>
  </r>
  <r>
    <s v="A01084"/>
    <s v="West"/>
    <s v="Khan"/>
    <x v="1"/>
    <m/>
    <d v="2021-07-19T00:00:00"/>
    <x v="168"/>
    <x v="1"/>
    <n v="80"/>
    <m/>
    <m/>
    <m/>
    <n v="45.24"/>
    <n v="45.24"/>
    <s v="Account"/>
  </r>
  <r>
    <s v="A01085"/>
    <s v="North"/>
    <s v="Ling"/>
    <x v="0"/>
    <m/>
    <d v="2021-07-19T00:00:00"/>
    <x v="168"/>
    <x v="1"/>
    <n v="80"/>
    <m/>
    <m/>
    <m/>
    <n v="288.42"/>
    <n v="288.42"/>
    <s v="C.O.D."/>
  </r>
  <r>
    <s v="A01086"/>
    <s v="Central"/>
    <s v="Burton"/>
    <x v="1"/>
    <m/>
    <d v="2021-07-20T00:00:00"/>
    <x v="168"/>
    <x v="1"/>
    <n v="80"/>
    <m/>
    <m/>
    <m/>
    <n v="38.5"/>
    <n v="38.5"/>
    <s v="Account"/>
  </r>
  <r>
    <s v="A01087"/>
    <s v="South"/>
    <s v="Burton"/>
    <x v="2"/>
    <m/>
    <d v="2021-07-20T00:00:00"/>
    <x v="168"/>
    <x v="1"/>
    <n v="80"/>
    <m/>
    <m/>
    <m/>
    <n v="108"/>
    <n v="108"/>
    <s v="Account"/>
  </r>
  <r>
    <s v="A01088"/>
    <s v="North"/>
    <s v="Ling"/>
    <x v="0"/>
    <m/>
    <d v="2021-07-20T00:00:00"/>
    <x v="168"/>
    <x v="0"/>
    <n v="140"/>
    <m/>
    <m/>
    <m/>
    <n v="142.85"/>
    <n v="142.85"/>
    <s v="Account"/>
  </r>
  <r>
    <s v="A01089"/>
    <s v="Central"/>
    <s v="Cartier"/>
    <x v="0"/>
    <m/>
    <d v="2021-07-21T00:00:00"/>
    <x v="168"/>
    <x v="1"/>
    <n v="80"/>
    <m/>
    <m/>
    <m/>
    <n v="85.94"/>
    <n v="85.94"/>
    <s v="Account"/>
  </r>
  <r>
    <s v="A01090"/>
    <s v="North"/>
    <s v="Ling"/>
    <x v="1"/>
    <m/>
    <d v="2021-07-21T00:00:00"/>
    <x v="168"/>
    <x v="0"/>
    <n v="140"/>
    <m/>
    <m/>
    <m/>
    <n v="21.33"/>
    <n v="21.33"/>
    <s v="Account"/>
  </r>
  <r>
    <s v="A01091"/>
    <s v="Northwest"/>
    <s v="Cartier"/>
    <x v="1"/>
    <m/>
    <d v="2021-07-21T00:00:00"/>
    <x v="168"/>
    <x v="0"/>
    <n v="140"/>
    <m/>
    <m/>
    <m/>
    <n v="602.66"/>
    <n v="602.66"/>
    <s v="C.O.D."/>
  </r>
  <r>
    <s v="A01092"/>
    <s v="Northwest"/>
    <s v="Cartier"/>
    <x v="0"/>
    <s v="Yes"/>
    <d v="2021-07-22T00:00:00"/>
    <x v="168"/>
    <x v="0"/>
    <n v="140"/>
    <m/>
    <m/>
    <m/>
    <n v="66.89"/>
    <n v="66.89"/>
    <s v="C.O.D."/>
  </r>
  <r>
    <s v="A01093"/>
    <s v="Northwest"/>
    <s v="Khan"/>
    <x v="3"/>
    <m/>
    <d v="2021-07-22T00:00:00"/>
    <x v="168"/>
    <x v="1"/>
    <n v="80"/>
    <m/>
    <m/>
    <m/>
    <n v="472.55"/>
    <n v="472.55"/>
    <s v="Account"/>
  </r>
  <r>
    <s v="A01094"/>
    <s v="Southeast"/>
    <s v="Cartier"/>
    <x v="0"/>
    <m/>
    <d v="2021-07-22T00:00:00"/>
    <x v="168"/>
    <x v="1"/>
    <n v="80"/>
    <m/>
    <m/>
    <m/>
    <n v="147.69999999999999"/>
    <n v="147.69999999999999"/>
    <s v="C.O.D."/>
  </r>
  <r>
    <s v="A01095"/>
    <s v="Southeast"/>
    <s v="Burton"/>
    <x v="0"/>
    <m/>
    <d v="2021-07-22T00:00:00"/>
    <x v="168"/>
    <x v="0"/>
    <n v="140"/>
    <m/>
    <m/>
    <m/>
    <n v="237.21"/>
    <n v="237.21"/>
    <s v="C.O.D."/>
  </r>
  <r>
    <s v="A01096"/>
    <s v="Northwest"/>
    <s v="Cartier"/>
    <x v="3"/>
    <m/>
    <d v="2021-07-22T00:00:00"/>
    <x v="168"/>
    <x v="1"/>
    <n v="80"/>
    <m/>
    <m/>
    <m/>
    <n v="128.81"/>
    <n v="128.81"/>
    <s v="C.O.D."/>
  </r>
  <r>
    <s v="A01097"/>
    <s v="Central"/>
    <s v="Cartier"/>
    <x v="0"/>
    <m/>
    <d v="2021-07-23T00:00:00"/>
    <x v="168"/>
    <x v="1"/>
    <n v="80"/>
    <m/>
    <m/>
    <m/>
    <n v="84.89"/>
    <n v="84.89"/>
    <s v="C.O.D."/>
  </r>
  <r>
    <s v="A01098"/>
    <s v="East"/>
    <s v="Ling"/>
    <x v="2"/>
    <m/>
    <d v="2021-07-24T00:00:00"/>
    <x v="168"/>
    <x v="1"/>
    <n v="80"/>
    <m/>
    <m/>
    <m/>
    <n v="122.32"/>
    <n v="122.32"/>
    <s v="Account"/>
  </r>
  <r>
    <s v="A01100"/>
    <s v="East"/>
    <s v="Ling"/>
    <x v="0"/>
    <m/>
    <d v="2021-07-29T00:00:00"/>
    <x v="168"/>
    <x v="0"/>
    <n v="140"/>
    <m/>
    <m/>
    <m/>
    <n v="210.45"/>
    <n v="210.45"/>
    <s v="C.O.D."/>
  </r>
  <r>
    <m/>
    <m/>
    <m/>
    <x v="5"/>
    <m/>
    <m/>
    <x v="168"/>
    <x v="3"/>
    <m/>
    <m/>
    <m/>
    <n v="858"/>
    <m/>
    <m/>
    <m/>
  </r>
  <r>
    <m/>
    <m/>
    <m/>
    <x v="5"/>
    <m/>
    <m/>
    <x v="168"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A00100"/>
    <s v="North"/>
    <s v="Khan"/>
    <x v="0"/>
    <m/>
    <d v="2020-09-01T00:00:00"/>
    <d v="2020-09-15T00:00:00"/>
    <n v="2"/>
    <n v="140"/>
    <m/>
    <m/>
    <n v="0.5"/>
    <n v="360"/>
    <n v="360"/>
    <s v="Account"/>
    <n v="720"/>
  </r>
  <r>
    <s v="A00101"/>
    <s v="South"/>
    <s v="Lopez"/>
    <x v="1"/>
    <m/>
    <d v="2020-09-01T00:00:00"/>
    <d v="2020-09-04T00:00:00"/>
    <n v="1"/>
    <n v="80"/>
    <m/>
    <m/>
    <n v="0.5"/>
    <n v="90.04"/>
    <n v="90.04"/>
    <s v="Account"/>
    <n v="180.08"/>
  </r>
  <r>
    <s v="A00102"/>
    <s v="Central"/>
    <n v="0"/>
    <x v="2"/>
    <m/>
    <d v="2020-09-01T00:00:00"/>
    <d v="2020-09-17T00:00:00"/>
    <n v="1"/>
    <n v="80"/>
    <m/>
    <m/>
    <n v="0.25"/>
    <n v="120"/>
    <n v="120"/>
    <s v="P.O."/>
    <n v="240"/>
  </r>
  <r>
    <s v="A00103"/>
    <s v="South"/>
    <s v="Lopez"/>
    <x v="2"/>
    <m/>
    <d v="2020-09-01T00:00:00"/>
    <d v="2020-09-17T00:00:00"/>
    <n v="1"/>
    <n v="80"/>
    <m/>
    <m/>
    <n v="0.25"/>
    <n v="16.25"/>
    <n v="16.25"/>
    <s v="Account"/>
    <n v="32.5"/>
  </r>
  <r>
    <s v="A00104"/>
    <s v="Northwest"/>
    <s v="Cartier"/>
    <x v="2"/>
    <s v="Yes"/>
    <d v="2020-09-01T00:00:00"/>
    <d v="2020-09-17T00:00:00"/>
    <n v="1"/>
    <n v="80"/>
    <m/>
    <m/>
    <n v="0.25"/>
    <n v="45.24"/>
    <n v="45.24"/>
    <s v="Account"/>
    <n v="90.48"/>
  </r>
  <r>
    <s v="A00105"/>
    <s v="South"/>
    <s v="Lopez"/>
    <x v="0"/>
    <m/>
    <d v="2020-09-01T00:00:00"/>
    <d v="2020-09-15T00:00:00"/>
    <n v="1"/>
    <n v="80"/>
    <m/>
    <m/>
    <n v="0.25"/>
    <n v="97.63"/>
    <n v="97.63"/>
    <s v="Account"/>
    <n v="195.26"/>
  </r>
  <r>
    <s v="A00106"/>
    <s v="Central"/>
    <s v="Cartier"/>
    <x v="0"/>
    <m/>
    <d v="2020-09-02T00:00:00"/>
    <d v="2020-09-16T00:00:00"/>
    <n v="2"/>
    <n v="140"/>
    <m/>
    <m/>
    <n v="0.25"/>
    <n v="29.13"/>
    <n v="29.13"/>
    <s v="Account"/>
    <n v="58.26"/>
  </r>
  <r>
    <s v="A00107"/>
    <s v="South"/>
    <s v="Lopez"/>
    <x v="1"/>
    <m/>
    <d v="2020-09-02T00:00:00"/>
    <d v="2020-10-02T00:00:00"/>
    <n v="1"/>
    <n v="80"/>
    <m/>
    <m/>
    <n v="0.75"/>
    <n v="35.1"/>
    <n v="35.1"/>
    <s v="Account"/>
    <n v="70.2"/>
  </r>
  <r>
    <s v="A00108"/>
    <s v="Northwest"/>
    <s v="Burton"/>
    <x v="2"/>
    <m/>
    <d v="2020-09-02T00:00:00"/>
    <d v="2020-10-01T00:00:00"/>
    <n v="1"/>
    <n v="80"/>
    <m/>
    <m/>
    <n v="0.25"/>
    <n v="76.7"/>
    <n v="76.7"/>
    <s v="C.O.D."/>
    <n v="153.4"/>
  </r>
  <r>
    <s v="A00109"/>
    <s v="Central"/>
    <s v="Khan"/>
    <x v="3"/>
    <s v="Yes"/>
    <d v="2020-09-02T00:00:00"/>
    <d v="2020-10-06T00:00:00"/>
    <n v="1"/>
    <n v="80"/>
    <m/>
    <m/>
    <n v="1.5"/>
    <n v="374.08"/>
    <n v="374.08"/>
    <s v="C.O.D."/>
    <n v="748.16"/>
  </r>
  <r>
    <s v="A00110"/>
    <s v="West"/>
    <s v="Burton"/>
    <x v="1"/>
    <m/>
    <d v="2020-09-02T00:00:00"/>
    <d v="2020-12-08T00:00:00"/>
    <n v="2"/>
    <n v="140"/>
    <m/>
    <m/>
    <n v="4.75"/>
    <n v="832.16"/>
    <n v="832.16"/>
    <s v="Account"/>
    <n v="1664.32"/>
  </r>
  <r>
    <s v="A00111"/>
    <s v="South"/>
    <s v="Lopez"/>
    <x v="2"/>
    <s v="Yes"/>
    <d v="2020-09-03T00:00:00"/>
    <d v="2020-09-23T00:00:00"/>
    <n v="1"/>
    <n v="80"/>
    <m/>
    <m/>
    <n v="0.25"/>
    <n v="70.209999999999994"/>
    <n v="70.209999999999994"/>
    <s v="Account"/>
    <n v="140.41999999999999"/>
  </r>
  <r>
    <s v="A00112"/>
    <s v="West"/>
    <s v="Burton"/>
    <x v="0"/>
    <m/>
    <d v="2020-09-04T00:00:00"/>
    <d v="2020-09-30T00:00:00"/>
    <n v="1"/>
    <n v="80"/>
    <m/>
    <m/>
    <n v="0.5"/>
    <n v="150"/>
    <n v="150"/>
    <s v="P.O."/>
    <n v="300"/>
  </r>
  <r>
    <s v="A00113"/>
    <s v="Central"/>
    <s v="Michner"/>
    <x v="0"/>
    <m/>
    <d v="2020-09-04T00:00:00"/>
    <d v="2020-10-24T00:00:00"/>
    <n v="2"/>
    <n v="140"/>
    <m/>
    <m/>
    <n v="1.5"/>
    <n v="275"/>
    <n v="275"/>
    <s v="C.O.D."/>
    <n v="550"/>
  </r>
  <r>
    <s v="A00114"/>
    <s v="Northwest"/>
    <s v="Khan"/>
    <x v="1"/>
    <s v="Yes"/>
    <d v="2020-09-04T00:00:00"/>
    <d v="2020-11-10T00:00:00"/>
    <n v="1"/>
    <n v="80"/>
    <m/>
    <m/>
    <n v="0.75"/>
    <n v="938"/>
    <n v="938"/>
    <s v="C.O.D."/>
    <n v="1876"/>
  </r>
  <r>
    <s v="A00115"/>
    <s v="South"/>
    <s v="Lopez"/>
    <x v="0"/>
    <m/>
    <d v="2020-09-05T00:00:00"/>
    <d v="2020-09-21T00:00:00"/>
    <n v="1"/>
    <n v="80"/>
    <m/>
    <m/>
    <n v="0.25"/>
    <n v="61.25"/>
    <n v="61.25"/>
    <s v="Account"/>
    <n v="122.5"/>
  </r>
  <r>
    <s v="A00116"/>
    <s v="West"/>
    <s v="Burton"/>
    <x v="0"/>
    <m/>
    <d v="2020-09-05T00:00:00"/>
    <d v="2020-09-22T00:00:00"/>
    <n v="1"/>
    <n v="80"/>
    <m/>
    <m/>
    <n v="1.5"/>
    <n v="48"/>
    <n v="48"/>
    <s v="C.O.D."/>
    <n v="96"/>
  </r>
  <r>
    <s v="A00117"/>
    <s v="Northwest"/>
    <s v="Burton"/>
    <x v="0"/>
    <m/>
    <d v="2020-09-07T00:00:00"/>
    <d v="2020-09-10T00:00:00"/>
    <n v="2"/>
    <n v="140"/>
    <m/>
    <m/>
    <n v="0.25"/>
    <n v="204.28"/>
    <n v="204.28"/>
    <s v="Account"/>
    <n v="408.56"/>
  </r>
  <r>
    <s v="A00118"/>
    <s v="Northwest"/>
    <s v="Cartier"/>
    <x v="1"/>
    <m/>
    <d v="2020-09-08T00:00:00"/>
    <d v="2020-09-15T00:00:00"/>
    <n v="2"/>
    <n v="140"/>
    <m/>
    <m/>
    <n v="0.5"/>
    <n v="240"/>
    <n v="240"/>
    <s v="Account"/>
    <n v="480"/>
  </r>
  <r>
    <s v="A00119"/>
    <s v="Southeast"/>
    <s v="Khan"/>
    <x v="1"/>
    <m/>
    <d v="2020-09-08T00:00:00"/>
    <d v="2020-09-17T00:00:00"/>
    <n v="2"/>
    <n v="140"/>
    <m/>
    <m/>
    <n v="0.5"/>
    <n v="120"/>
    <n v="120"/>
    <s v="Account"/>
    <n v="240"/>
  </r>
  <r>
    <s v="A00120"/>
    <s v="Central"/>
    <s v="Cartier"/>
    <x v="3"/>
    <m/>
    <d v="2020-09-08T00:00:00"/>
    <d v="2020-09-21T00:00:00"/>
    <n v="1"/>
    <n v="80"/>
    <m/>
    <m/>
    <n v="1.75"/>
    <n v="475"/>
    <n v="475"/>
    <s v="Account"/>
    <n v="950"/>
  </r>
  <r>
    <s v="A00121"/>
    <s v="Southeast"/>
    <s v="Khan"/>
    <x v="1"/>
    <m/>
    <d v="2020-09-08T00:00:00"/>
    <d v="2020-09-22T00:00:00"/>
    <n v="1"/>
    <n v="80"/>
    <m/>
    <m/>
    <n v="1.75"/>
    <n v="341"/>
    <n v="341"/>
    <s v="C.O.D."/>
    <n v="682"/>
  </r>
  <r>
    <s v="A00122"/>
    <s v="Northwest"/>
    <s v="Khan"/>
    <x v="0"/>
    <m/>
    <d v="2020-09-08T00:00:00"/>
    <d v="2020-10-28T00:00:00"/>
    <n v="1"/>
    <n v="80"/>
    <m/>
    <m/>
    <n v="0.75"/>
    <n v="61.18"/>
    <n v="61.18"/>
    <s v="C.O.D."/>
    <n v="122.36"/>
  </r>
  <r>
    <s v="A00123"/>
    <s v="South"/>
    <s v="Lopez"/>
    <x v="1"/>
    <m/>
    <d v="2020-09-08T00:00:00"/>
    <d v="2020-11-17T00:00:00"/>
    <n v="1"/>
    <n v="80"/>
    <m/>
    <m/>
    <n v="0.5"/>
    <n v="155.38999999999999"/>
    <n v="155.38999999999999"/>
    <s v="Account"/>
    <n v="310.77999999999997"/>
  </r>
  <r>
    <s v="A00124"/>
    <s v="Northwest"/>
    <s v="Michner"/>
    <x v="1"/>
    <s v="Yes"/>
    <d v="2020-09-09T00:00:00"/>
    <d v="2020-09-24T00:00:00"/>
    <n v="2"/>
    <n v="140"/>
    <m/>
    <m/>
    <n v="0.5"/>
    <n v="204.28"/>
    <n v="204.28"/>
    <s v="C.O.D."/>
    <n v="408.56"/>
  </r>
  <r>
    <s v="A00125"/>
    <s v="South"/>
    <s v="Lopez"/>
    <x v="0"/>
    <m/>
    <d v="2020-09-09T00:00:00"/>
    <d v="2020-09-29T00:00:00"/>
    <n v="1"/>
    <n v="80"/>
    <m/>
    <m/>
    <n v="0.5"/>
    <n v="37.92"/>
    <n v="37.92"/>
    <s v="Account"/>
    <n v="75.84"/>
  </r>
  <r>
    <s v="A00126"/>
    <s v="Northwest"/>
    <s v="Burton"/>
    <x v="2"/>
    <s v="Yes"/>
    <d v="2020-09-09T00:00:00"/>
    <d v="2020-09-29T00:00:00"/>
    <n v="1"/>
    <n v="80"/>
    <m/>
    <m/>
    <n v="0.25"/>
    <n v="88.41"/>
    <n v="88.41"/>
    <s v="Account"/>
    <n v="176.82"/>
  </r>
  <r>
    <s v="A00127"/>
    <s v="South"/>
    <s v="Lopez"/>
    <x v="2"/>
    <m/>
    <d v="2020-09-09T00:00:00"/>
    <d v="2020-09-29T00:00:00"/>
    <n v="1"/>
    <n v="80"/>
    <m/>
    <m/>
    <n v="0.25"/>
    <n v="202.29"/>
    <n v="202.29"/>
    <s v="Account"/>
    <n v="404.58"/>
  </r>
  <r>
    <s v="A00128"/>
    <s v="West"/>
    <s v="Khan"/>
    <x v="0"/>
    <m/>
    <d v="2020-09-10T00:00:00"/>
    <d v="2020-09-28T00:00:00"/>
    <n v="1"/>
    <n v="80"/>
    <m/>
    <m/>
    <n v="0.5"/>
    <n v="120"/>
    <n v="120"/>
    <s v="P.O."/>
    <n v="240"/>
  </r>
  <r>
    <s v="A00129"/>
    <s v="Northwest"/>
    <s v="Michner"/>
    <x v="2"/>
    <m/>
    <d v="2020-09-11T00:00:00"/>
    <d v="2020-09-14T00:00:00"/>
    <n v="1"/>
    <n v="80"/>
    <m/>
    <m/>
    <n v="0.25"/>
    <n v="120"/>
    <n v="120"/>
    <s v="Account"/>
    <n v="240"/>
  </r>
  <r>
    <s v="A00130"/>
    <s v="Southwest"/>
    <s v="Cartier"/>
    <x v="1"/>
    <m/>
    <d v="2020-09-11T00:00:00"/>
    <d v="2020-09-15T00:00:00"/>
    <n v="2"/>
    <n v="140"/>
    <m/>
    <m/>
    <n v="0.5"/>
    <n v="535.62"/>
    <n v="535.62"/>
    <s v="C.O.D."/>
    <n v="1071.24"/>
  </r>
  <r>
    <s v="A00131"/>
    <s v="Northwest"/>
    <s v="Khan"/>
    <x v="0"/>
    <m/>
    <d v="2020-09-11T00:00:00"/>
    <d v="2020-09-23T00:00:00"/>
    <n v="2"/>
    <n v="140"/>
    <m/>
    <m/>
    <n v="0.25"/>
    <n v="24.63"/>
    <n v="24.63"/>
    <s v="Account"/>
    <n v="49.26"/>
  </r>
  <r>
    <s v="A00132"/>
    <s v="Northwest"/>
    <s v="Khan"/>
    <x v="1"/>
    <m/>
    <d v="2020-09-11T00:00:00"/>
    <d v="2020-09-26T00:00:00"/>
    <n v="2"/>
    <n v="140"/>
    <m/>
    <m/>
    <n v="0.5"/>
    <n v="43.26"/>
    <n v="43.26"/>
    <s v="Account"/>
    <n v="86.52"/>
  </r>
  <r>
    <s v="A00133"/>
    <s v="West"/>
    <s v="Khan"/>
    <x v="0"/>
    <m/>
    <d v="2020-09-11T00:00:00"/>
    <d v="2020-10-06T00:00:00"/>
    <n v="1"/>
    <n v="80"/>
    <m/>
    <m/>
    <n v="0.25"/>
    <n v="21.33"/>
    <n v="21.33"/>
    <s v="Account"/>
    <n v="42.66"/>
  </r>
  <r>
    <s v="A00134"/>
    <s v="West"/>
    <s v="Khan"/>
    <x v="1"/>
    <m/>
    <d v="2020-09-12T00:00:00"/>
    <d v="2020-09-28T00:00:00"/>
    <n v="1"/>
    <n v="80"/>
    <m/>
    <m/>
    <n v="1"/>
    <n v="0.46"/>
    <n v="0.46"/>
    <s v="C.O.D."/>
    <n v="0.92"/>
  </r>
  <r>
    <s v="A00135"/>
    <s v="Northwest"/>
    <s v="Khan"/>
    <x v="0"/>
    <m/>
    <d v="2020-09-14T00:00:00"/>
    <d v="2020-09-24T00:00:00"/>
    <n v="2"/>
    <n v="140"/>
    <m/>
    <m/>
    <n v="0.25"/>
    <n v="126.62"/>
    <n v="126.62"/>
    <s v="C.O.D."/>
    <n v="253.24"/>
  </r>
  <r>
    <s v="A00136"/>
    <s v="West"/>
    <s v="Khan"/>
    <x v="1"/>
    <m/>
    <d v="2020-09-14T00:00:00"/>
    <d v="2020-09-28T00:00:00"/>
    <n v="1"/>
    <n v="80"/>
    <m/>
    <m/>
    <n v="1.5"/>
    <n v="251"/>
    <n v="251"/>
    <s v="Account"/>
    <n v="502"/>
  </r>
  <r>
    <s v="A00137"/>
    <s v="Southeast"/>
    <s v="Cartier"/>
    <x v="0"/>
    <s v="Yes"/>
    <d v="2020-09-14T00:00:00"/>
    <d v="2020-10-05T00:00:00"/>
    <n v="1"/>
    <n v="80"/>
    <m/>
    <m/>
    <n v="0.5"/>
    <n v="395.28"/>
    <n v="395.28"/>
    <s v="P.O."/>
    <n v="790.56"/>
  </r>
  <r>
    <s v="A00138"/>
    <s v="Northwest"/>
    <s v="Michner"/>
    <x v="2"/>
    <s v="Yes"/>
    <d v="2020-09-14T00:00:00"/>
    <d v="2020-10-07T00:00:00"/>
    <n v="1"/>
    <n v="80"/>
    <m/>
    <m/>
    <n v="0.25"/>
    <n v="36"/>
    <n v="36"/>
    <s v="Account"/>
    <n v="72"/>
  </r>
  <r>
    <s v="A00139"/>
    <s v="South"/>
    <s v="Lopez"/>
    <x v="0"/>
    <m/>
    <d v="2020-09-14T00:00:00"/>
    <d v="2020-11-23T00:00:00"/>
    <n v="1"/>
    <n v="80"/>
    <m/>
    <m/>
    <n v="1.75"/>
    <n v="510.68"/>
    <n v="510.68"/>
    <s v="P.O."/>
    <n v="1021.36"/>
  </r>
  <r>
    <s v="A00140"/>
    <s v="Northwest"/>
    <s v="Michner"/>
    <x v="1"/>
    <m/>
    <d v="2020-09-15T00:00:00"/>
    <d v="2020-10-07T00:00:00"/>
    <n v="2"/>
    <n v="140"/>
    <m/>
    <m/>
    <n v="0.5"/>
    <n v="42.66"/>
    <n v="42.66"/>
    <s v="Account"/>
    <n v="85.32"/>
  </r>
  <r>
    <s v="A00141"/>
    <s v="West"/>
    <s v="Khan"/>
    <x v="1"/>
    <m/>
    <d v="2020-09-16T00:00:00"/>
    <d v="2020-09-28T00:00:00"/>
    <n v="1"/>
    <n v="80"/>
    <m/>
    <m/>
    <n v="1"/>
    <n v="5.47"/>
    <n v="5.47"/>
    <s v="C.O.D."/>
    <n v="10.94"/>
  </r>
  <r>
    <s v="A00142"/>
    <s v="Northwest"/>
    <s v="Khan"/>
    <x v="0"/>
    <s v="Yes"/>
    <d v="2020-09-16T00:00:00"/>
    <d v="2020-09-28T00:00:00"/>
    <n v="1"/>
    <n v="80"/>
    <m/>
    <m/>
    <n v="0.25"/>
    <n v="45.24"/>
    <n v="45.24"/>
    <s v="Account"/>
    <n v="90.48"/>
  </r>
  <r>
    <s v="A00143"/>
    <s v="Northwest"/>
    <s v="Burton"/>
    <x v="0"/>
    <m/>
    <d v="2020-09-16T00:00:00"/>
    <d v="2020-10-01T00:00:00"/>
    <n v="2"/>
    <n v="140"/>
    <m/>
    <m/>
    <n v="0.75"/>
    <n v="199.45"/>
    <n v="199.45"/>
    <s v="C.O.D."/>
    <n v="398.9"/>
  </r>
  <r>
    <s v="A00144"/>
    <s v="Southeast"/>
    <s v="Burton"/>
    <x v="0"/>
    <m/>
    <d v="2020-09-16T00:00:00"/>
    <d v="2020-10-05T00:00:00"/>
    <n v="2"/>
    <n v="140"/>
    <m/>
    <m/>
    <n v="0.5"/>
    <n v="144"/>
    <n v="144"/>
    <s v="C.O.D."/>
    <n v="288"/>
  </r>
  <r>
    <s v="A00145"/>
    <s v="Southeast"/>
    <s v="Burton"/>
    <x v="2"/>
    <m/>
    <d v="2020-09-17T00:00:00"/>
    <d v="2020-10-06T00:00:00"/>
    <n v="1"/>
    <n v="80"/>
    <m/>
    <m/>
    <n v="0.25"/>
    <n v="6.22"/>
    <n v="6.22"/>
    <s v="C.O.D."/>
    <n v="12.44"/>
  </r>
  <r>
    <s v="A00146"/>
    <s v="Northwest"/>
    <s v="Michner"/>
    <x v="1"/>
    <m/>
    <d v="2020-09-17T00:00:00"/>
    <d v="2020-10-12T00:00:00"/>
    <n v="2"/>
    <n v="140"/>
    <m/>
    <m/>
    <n v="1"/>
    <n v="36"/>
    <n v="36"/>
    <s v="Account"/>
    <n v="72"/>
  </r>
  <r>
    <s v="A00147"/>
    <s v="Central"/>
    <s v="Cartier"/>
    <x v="0"/>
    <m/>
    <d v="2020-09-17T00:00:00"/>
    <d v="2020-10-12T00:00:00"/>
    <n v="2"/>
    <n v="140"/>
    <m/>
    <m/>
    <n v="0.75"/>
    <n v="40"/>
    <n v="40"/>
    <s v="C.O.D."/>
    <n v="80"/>
  </r>
  <r>
    <s v="A00148"/>
    <s v="South"/>
    <s v="Lopez"/>
    <x v="0"/>
    <m/>
    <d v="2020-09-17T00:00:00"/>
    <d v="2020-11-17T00:00:00"/>
    <n v="1"/>
    <n v="80"/>
    <m/>
    <m/>
    <n v="0.25"/>
    <n v="87.58"/>
    <n v="87.58"/>
    <s v="Account"/>
    <n v="175.16"/>
  </r>
  <r>
    <s v="A00149"/>
    <s v="West"/>
    <s v="Khan"/>
    <x v="1"/>
    <m/>
    <d v="2020-09-21T00:00:00"/>
    <d v="2020-09-28T00:00:00"/>
    <n v="1"/>
    <n v="80"/>
    <m/>
    <m/>
    <n v="0.5"/>
    <n v="30"/>
    <n v="30"/>
    <s v="C.O.D."/>
    <n v="60"/>
  </r>
  <r>
    <s v="A00150"/>
    <s v="Southeast"/>
    <s v="Michner"/>
    <x v="2"/>
    <m/>
    <d v="2020-09-21T00:00:00"/>
    <d v="2020-10-19T00:00:00"/>
    <n v="1"/>
    <n v="80"/>
    <m/>
    <m/>
    <n v="0.25"/>
    <n v="144"/>
    <n v="144"/>
    <s v="P.O."/>
    <n v="288"/>
  </r>
  <r>
    <s v="A00151"/>
    <s v="West"/>
    <s v="Khan"/>
    <x v="1"/>
    <s v="Yes"/>
    <d v="2020-09-21T00:00:00"/>
    <d v="2020-11-04T00:00:00"/>
    <n v="1"/>
    <n v="80"/>
    <m/>
    <m/>
    <n v="0.75"/>
    <n v="297.51"/>
    <n v="297.51"/>
    <s v="Account"/>
    <n v="595.02"/>
  </r>
  <r>
    <s v="A00152"/>
    <s v="West"/>
    <s v="Michner"/>
    <x v="0"/>
    <m/>
    <d v="2020-09-21T00:00:00"/>
    <d v="2020-11-25T00:00:00"/>
    <n v="1"/>
    <n v="80"/>
    <m/>
    <m/>
    <n v="0.5"/>
    <n v="64.17"/>
    <n v="64.17"/>
    <s v="P.O."/>
    <n v="128.34"/>
  </r>
  <r>
    <s v="A00153"/>
    <s v="South"/>
    <s v="Lopez"/>
    <x v="2"/>
    <m/>
    <d v="2020-09-22T00:00:00"/>
    <d v="2020-10-01T00:00:00"/>
    <n v="1"/>
    <n v="80"/>
    <m/>
    <m/>
    <n v="0.25"/>
    <n v="20.48"/>
    <n v="20.48"/>
    <s v="Account"/>
    <n v="40.96"/>
  </r>
  <r>
    <s v="A00154"/>
    <s v="West"/>
    <s v="Khan"/>
    <x v="3"/>
    <m/>
    <d v="2020-09-23T00:00:00"/>
    <d v="2020-10-07T00:00:00"/>
    <n v="1"/>
    <n v="80"/>
    <m/>
    <m/>
    <n v="1"/>
    <n v="200"/>
    <n v="200"/>
    <s v="C.O.D."/>
    <n v="400"/>
  </r>
  <r>
    <s v="A00155"/>
    <s v="Southeast"/>
    <s v="Burton"/>
    <x v="3"/>
    <m/>
    <d v="2020-09-23T00:00:00"/>
    <d v="2020-10-15T00:00:00"/>
    <n v="1"/>
    <n v="80"/>
    <m/>
    <m/>
    <n v="1.5"/>
    <n v="123.96"/>
    <n v="123.96"/>
    <s v="C.O.D."/>
    <n v="247.92"/>
  </r>
  <r>
    <s v="A00156"/>
    <s v="Central"/>
    <s v="Cartier"/>
    <x v="1"/>
    <m/>
    <d v="2020-09-23T00:00:00"/>
    <d v="2020-10-24T00:00:00"/>
    <n v="1"/>
    <n v="80"/>
    <m/>
    <m/>
    <n v="0.5"/>
    <n v="193.88"/>
    <n v="193.88"/>
    <s v="Account"/>
    <n v="387.76"/>
  </r>
  <r>
    <s v="A00157"/>
    <s v="Southeast"/>
    <s v="Khan"/>
    <x v="0"/>
    <m/>
    <d v="2020-09-23T00:00:00"/>
    <d v="2020-10-28T00:00:00"/>
    <n v="2"/>
    <n v="140"/>
    <m/>
    <m/>
    <n v="0.5"/>
    <n v="1.17"/>
    <n v="1.17"/>
    <s v="C.O.D."/>
    <n v="2.34"/>
  </r>
  <r>
    <s v="A00158"/>
    <s v="Central"/>
    <s v="Michner"/>
    <x v="0"/>
    <m/>
    <d v="2020-09-24T00:00:00"/>
    <d v="2020-10-05T00:00:00"/>
    <n v="2"/>
    <n v="140"/>
    <m/>
    <m/>
    <n v="0.75"/>
    <n v="664.79"/>
    <n v="664.79"/>
    <s v="Account"/>
    <n v="1329.58"/>
  </r>
  <r>
    <s v="A00159"/>
    <s v="Northwest"/>
    <s v="Khan"/>
    <x v="2"/>
    <m/>
    <d v="2020-09-24T00:00:00"/>
    <d v="2020-10-15T00:00:00"/>
    <n v="1"/>
    <n v="80"/>
    <m/>
    <m/>
    <n v="0.25"/>
    <n v="160"/>
    <n v="160"/>
    <s v="Account"/>
    <n v="320"/>
  </r>
  <r>
    <s v="A00160"/>
    <s v="Northwest"/>
    <s v="Burton"/>
    <x v="1"/>
    <m/>
    <d v="2020-09-24T00:00:00"/>
    <d v="2020-11-05T00:00:00"/>
    <n v="2"/>
    <n v="140"/>
    <m/>
    <m/>
    <n v="0.75"/>
    <n v="159.5"/>
    <n v="159.5"/>
    <s v="Account"/>
    <n v="319"/>
  </r>
  <r>
    <s v="A00161"/>
    <s v="North"/>
    <s v="Cartier"/>
    <x v="0"/>
    <m/>
    <d v="2020-09-24T00:00:00"/>
    <d v="2020-11-17T00:00:00"/>
    <n v="2"/>
    <n v="140"/>
    <m/>
    <m/>
    <n v="0.75"/>
    <n v="169.64"/>
    <n v="169.64"/>
    <s v="P.O."/>
    <n v="339.28"/>
  </r>
  <r>
    <s v="A00162"/>
    <s v="Southwest"/>
    <s v="Burton"/>
    <x v="1"/>
    <m/>
    <d v="2020-09-28T00:00:00"/>
    <d v="2020-09-30T00:00:00"/>
    <n v="2"/>
    <n v="140"/>
    <m/>
    <m/>
    <n v="0.5"/>
    <n v="202.86"/>
    <n v="202.86"/>
    <s v="Account"/>
    <n v="405.72"/>
  </r>
  <r>
    <s v="A00163"/>
    <s v="South"/>
    <s v="Lopez"/>
    <x v="0"/>
    <m/>
    <d v="2020-09-28T00:00:00"/>
    <d v="2020-10-07T00:00:00"/>
    <n v="1"/>
    <n v="80"/>
    <m/>
    <m/>
    <n v="0.5"/>
    <n v="10.53"/>
    <n v="10.53"/>
    <s v="P.O."/>
    <n v="21.06"/>
  </r>
  <r>
    <s v="A00164"/>
    <s v="Central"/>
    <s v="Michner"/>
    <x v="1"/>
    <m/>
    <d v="2020-09-28T00:00:00"/>
    <d v="2020-10-27T00:00:00"/>
    <n v="2"/>
    <n v="140"/>
    <m/>
    <m/>
    <n v="0.75"/>
    <n v="1.82"/>
    <n v="1.82"/>
    <s v="C.O.D."/>
    <n v="3.64"/>
  </r>
  <r>
    <s v="A00165"/>
    <s v="South"/>
    <s v="Khan"/>
    <x v="0"/>
    <m/>
    <d v="2020-09-29T00:00:00"/>
    <d v="2020-10-08T00:00:00"/>
    <n v="2"/>
    <n v="140"/>
    <m/>
    <m/>
    <n v="0.5"/>
    <n v="54.12"/>
    <n v="54.12"/>
    <s v="Account"/>
    <n v="108.24"/>
  </r>
  <r>
    <s v="A00166"/>
    <s v="Northwest"/>
    <s v="Michner"/>
    <x v="2"/>
    <m/>
    <d v="2020-09-29T00:00:00"/>
    <d v="2020-10-21T00:00:00"/>
    <n v="2"/>
    <n v="140"/>
    <m/>
    <m/>
    <n v="0.25"/>
    <n v="367.71"/>
    <n v="367.71"/>
    <s v="Account"/>
    <n v="735.42"/>
  </r>
  <r>
    <s v="A00167"/>
    <s v="West"/>
    <s v="Lopez"/>
    <x v="0"/>
    <m/>
    <d v="2020-09-29T00:00:00"/>
    <d v="2020-10-19T00:00:00"/>
    <n v="1"/>
    <n v="80"/>
    <m/>
    <m/>
    <n v="1.5"/>
    <n v="139.04"/>
    <n v="139.04"/>
    <s v="Account"/>
    <n v="278.08"/>
  </r>
  <r>
    <s v="A00168"/>
    <s v="West"/>
    <s v="Khan"/>
    <x v="1"/>
    <m/>
    <d v="2020-09-29T00:00:00"/>
    <d v="2020-10-27T00:00:00"/>
    <n v="1"/>
    <n v="80"/>
    <m/>
    <m/>
    <n v="0.5"/>
    <n v="50.32"/>
    <n v="50.32"/>
    <s v="P.O."/>
    <n v="100.64"/>
  </r>
  <r>
    <s v="A00169"/>
    <s v="Central"/>
    <s v="Burton"/>
    <x v="3"/>
    <m/>
    <d v="2020-09-29T00:00:00"/>
    <d v="2020-11-24T00:00:00"/>
    <n v="1"/>
    <n v="80"/>
    <m/>
    <m/>
    <n v="1"/>
    <n v="122.43"/>
    <n v="122.43"/>
    <s v="C.O.D."/>
    <n v="244.86"/>
  </r>
  <r>
    <s v="A00170"/>
    <s v="West"/>
    <s v="Khan"/>
    <x v="0"/>
    <m/>
    <d v="2020-09-29T00:00:00"/>
    <d v="2020-12-02T00:00:00"/>
    <n v="1"/>
    <n v="80"/>
    <m/>
    <m/>
    <n v="1"/>
    <n v="78.55"/>
    <n v="78.55"/>
    <s v="P.O."/>
    <n v="157.1"/>
  </r>
  <r>
    <s v="A00171"/>
    <s v="Northwest"/>
    <s v="Khan"/>
    <x v="2"/>
    <s v="Yes"/>
    <d v="2020-09-30T00:00:00"/>
    <d v="2020-10-07T00:00:00"/>
    <n v="1"/>
    <n v="80"/>
    <m/>
    <m/>
    <n v="0.25"/>
    <n v="239.1"/>
    <n v="239.1"/>
    <s v="Account"/>
    <n v="478.2"/>
  </r>
  <r>
    <s v="A00172"/>
    <s v="Central"/>
    <s v="Cartier"/>
    <x v="1"/>
    <m/>
    <d v="2020-09-30T00:00:00"/>
    <d v="2020-10-19T00:00:00"/>
    <n v="1"/>
    <n v="80"/>
    <m/>
    <m/>
    <n v="0.5"/>
    <n v="61.18"/>
    <n v="61.18"/>
    <s v="C.O.D."/>
    <n v="122.36"/>
  </r>
  <r>
    <s v="A00173"/>
    <s v="Northwest"/>
    <s v="Cartier"/>
    <x v="3"/>
    <m/>
    <d v="2020-09-30T00:00:00"/>
    <d v="2020-11-18T00:00:00"/>
    <n v="2"/>
    <n v="140"/>
    <m/>
    <m/>
    <n v="2.25"/>
    <n v="800.71"/>
    <n v="800.71"/>
    <s v="Account"/>
    <n v="1601.42"/>
  </r>
  <r>
    <s v="A00174"/>
    <s v="Northwest"/>
    <s v="Khan"/>
    <x v="0"/>
    <m/>
    <d v="2020-10-01T00:00:00"/>
    <d v="2020-10-26T00:00:00"/>
    <n v="1"/>
    <n v="80"/>
    <m/>
    <m/>
    <n v="0.25"/>
    <n v="19.2"/>
    <n v="19.2"/>
    <s v="Account"/>
    <n v="38.4"/>
  </r>
  <r>
    <s v="A00175"/>
    <s v="South"/>
    <s v="Lopez"/>
    <x v="0"/>
    <m/>
    <d v="2020-10-05T00:00:00"/>
    <d v="2020-10-13T00:00:00"/>
    <n v="1"/>
    <n v="80"/>
    <m/>
    <m/>
    <n v="0.25"/>
    <n v="19.5"/>
    <n v="19.5"/>
    <s v="Account"/>
    <n v="39"/>
  </r>
  <r>
    <s v="A00176"/>
    <s v="South"/>
    <s v="Lopez"/>
    <x v="2"/>
    <m/>
    <d v="2020-10-05T00:00:00"/>
    <d v="2020-10-13T00:00:00"/>
    <n v="1"/>
    <n v="80"/>
    <m/>
    <m/>
    <n v="0.25"/>
    <n v="22.43"/>
    <n v="22.43"/>
    <s v="Account"/>
    <n v="44.86"/>
  </r>
  <r>
    <s v="A00177"/>
    <s v="West"/>
    <s v="Burton"/>
    <x v="0"/>
    <m/>
    <d v="2020-10-05T00:00:00"/>
    <d v="2020-10-13T00:00:00"/>
    <n v="1"/>
    <n v="80"/>
    <m/>
    <m/>
    <n v="0.5"/>
    <n v="26.58"/>
    <n v="26.58"/>
    <s v="Account"/>
    <n v="53.16"/>
  </r>
  <r>
    <s v="A00178"/>
    <s v="Central"/>
    <s v="Cartier"/>
    <x v="0"/>
    <m/>
    <d v="2020-10-05T00:00:00"/>
    <d v="2020-10-24T00:00:00"/>
    <n v="1"/>
    <n v="80"/>
    <m/>
    <m/>
    <n v="0.5"/>
    <n v="288.20999999999998"/>
    <n v="288.20999999999998"/>
    <s v="C.O.D."/>
    <n v="576.41999999999996"/>
  </r>
  <r>
    <s v="A00179"/>
    <s v="South"/>
    <s v="Lopez"/>
    <x v="1"/>
    <m/>
    <d v="2020-10-05T00:00:00"/>
    <d v="2020-10-19T00:00:00"/>
    <n v="1"/>
    <n v="80"/>
    <m/>
    <m/>
    <n v="0.5"/>
    <n v="54.24"/>
    <n v="54.24"/>
    <s v="Account"/>
    <n v="108.48"/>
  </r>
  <r>
    <s v="A00180"/>
    <s v="West"/>
    <s v="Lopez"/>
    <x v="0"/>
    <m/>
    <d v="2020-10-06T00:00:00"/>
    <d v="2020-10-19T00:00:00"/>
    <n v="1"/>
    <n v="80"/>
    <m/>
    <m/>
    <n v="0.25"/>
    <n v="332.4"/>
    <n v="332.4"/>
    <s v="P.O."/>
    <n v="664.8"/>
  </r>
  <r>
    <s v="A00181"/>
    <s v="Northwest"/>
    <s v="Khan"/>
    <x v="0"/>
    <m/>
    <d v="2020-10-06T00:00:00"/>
    <d v="2020-10-23T00:00:00"/>
    <n v="2"/>
    <n v="140"/>
    <m/>
    <m/>
    <n v="0.75"/>
    <n v="124.16"/>
    <n v="124.16"/>
    <s v="C.O.D."/>
    <n v="248.32"/>
  </r>
  <r>
    <s v="A00182"/>
    <s v="Central"/>
    <s v="Burton"/>
    <x v="2"/>
    <m/>
    <d v="2020-10-06T00:00:00"/>
    <d v="2020-10-26T00:00:00"/>
    <n v="1"/>
    <n v="80"/>
    <m/>
    <m/>
    <n v="0.25"/>
    <n v="21.63"/>
    <n v="21.63"/>
    <s v="Account"/>
    <n v="43.26"/>
  </r>
  <r>
    <s v="A00183"/>
    <s v="Northwest"/>
    <s v="Khan"/>
    <x v="0"/>
    <m/>
    <d v="2020-10-07T00:00:00"/>
    <d v="2020-10-19T00:00:00"/>
    <n v="2"/>
    <n v="140"/>
    <m/>
    <s v="Yes"/>
    <n v="0.25"/>
    <n v="33"/>
    <n v="0"/>
    <s v="C.O.D."/>
    <n v="33"/>
  </r>
  <r>
    <s v="A00184"/>
    <s v="Northwest"/>
    <s v="Khan"/>
    <x v="0"/>
    <m/>
    <d v="2020-10-07T00:00:00"/>
    <d v="2020-10-19T00:00:00"/>
    <n v="2"/>
    <n v="140"/>
    <m/>
    <m/>
    <n v="0.5"/>
    <n v="154.5"/>
    <n v="154.5"/>
    <s v="C.O.D."/>
    <n v="309"/>
  </r>
  <r>
    <s v="A00185"/>
    <s v="South"/>
    <s v="Lopez"/>
    <x v="3"/>
    <m/>
    <d v="2020-10-07T00:00:00"/>
    <d v="2020-10-20T00:00:00"/>
    <n v="1"/>
    <n v="80"/>
    <m/>
    <m/>
    <n v="1"/>
    <n v="48.75"/>
    <n v="48.75"/>
    <s v="Account"/>
    <n v="97.5"/>
  </r>
  <r>
    <s v="A00186"/>
    <s v="South"/>
    <s v="Lopez"/>
    <x v="2"/>
    <m/>
    <d v="2020-10-08T00:00:00"/>
    <d v="2020-10-20T00:00:00"/>
    <n v="1"/>
    <n v="80"/>
    <m/>
    <m/>
    <n v="0.25"/>
    <n v="76.17"/>
    <n v="76.17"/>
    <s v="Account"/>
    <n v="152.34"/>
  </r>
  <r>
    <s v="A00187"/>
    <s v="Northwest"/>
    <s v="Khan"/>
    <x v="1"/>
    <m/>
    <d v="2020-10-08T00:00:00"/>
    <d v="2020-11-07T00:00:00"/>
    <n v="1"/>
    <n v="80"/>
    <m/>
    <m/>
    <n v="0.75"/>
    <n v="117"/>
    <n v="117"/>
    <s v="C.O.D."/>
    <n v="234"/>
  </r>
  <r>
    <s v="A00188"/>
    <s v="Northwest"/>
    <s v="Cartier"/>
    <x v="3"/>
    <m/>
    <d v="2020-10-08T00:00:00"/>
    <d v="2020-11-10T00:00:00"/>
    <n v="2"/>
    <n v="140"/>
    <m/>
    <m/>
    <n v="1.5"/>
    <n v="1575.97"/>
    <n v="1575.97"/>
    <s v="C.O.D."/>
    <n v="3151.94"/>
  </r>
  <r>
    <s v="A00189"/>
    <s v="West"/>
    <s v="Khan"/>
    <x v="1"/>
    <m/>
    <d v="2020-10-08T00:00:00"/>
    <d v="2020-11-18T00:00:00"/>
    <n v="1"/>
    <n v="80"/>
    <m/>
    <m/>
    <n v="0.5"/>
    <n v="21.33"/>
    <n v="21.33"/>
    <s v="P.O."/>
    <n v="42.66"/>
  </r>
  <r>
    <s v="A00190"/>
    <s v="Southeast"/>
    <s v="Michner"/>
    <x v="1"/>
    <m/>
    <d v="2020-10-08T00:00:00"/>
    <d v="2020-11-30T00:00:00"/>
    <n v="1"/>
    <n v="80"/>
    <m/>
    <m/>
    <n v="0.5"/>
    <n v="74.790000000000006"/>
    <n v="74.790000000000006"/>
    <s v="Account"/>
    <n v="149.58000000000001"/>
  </r>
  <r>
    <s v="A00191"/>
    <s v="Northeast"/>
    <s v="Michner"/>
    <x v="3"/>
    <m/>
    <d v="2020-10-08T00:00:00"/>
    <d v="2020-12-01T00:00:00"/>
    <n v="2"/>
    <n v="140"/>
    <m/>
    <m/>
    <n v="4.75"/>
    <n v="1123.97"/>
    <n v="1123.97"/>
    <s v="C.O.D."/>
    <n v="2247.94"/>
  </r>
  <r>
    <s v="A00192"/>
    <s v="Central"/>
    <s v="Burton"/>
    <x v="0"/>
    <m/>
    <d v="2020-10-12T00:00:00"/>
    <d v="2020-10-26T00:00:00"/>
    <n v="2"/>
    <n v="140"/>
    <m/>
    <m/>
    <n v="1"/>
    <n v="128.97999999999999"/>
    <n v="128.97999999999999"/>
    <s v="Account"/>
    <n v="257.95999999999998"/>
  </r>
  <r>
    <s v="A00193"/>
    <s v="West"/>
    <s v="Khan"/>
    <x v="1"/>
    <m/>
    <d v="2020-10-12T00:00:00"/>
    <d v="2020-11-04T00:00:00"/>
    <n v="1"/>
    <n v="80"/>
    <m/>
    <m/>
    <n v="0.5"/>
    <n v="144"/>
    <n v="144"/>
    <s v="P.O."/>
    <n v="288"/>
  </r>
  <r>
    <s v="A00194"/>
    <s v="Central"/>
    <s v="Michner"/>
    <x v="0"/>
    <m/>
    <d v="2020-10-12T00:00:00"/>
    <d v="2020-11-05T00:00:00"/>
    <n v="2"/>
    <n v="140"/>
    <m/>
    <m/>
    <n v="1"/>
    <n v="1211.83"/>
    <n v="1211.83"/>
    <s v="Account"/>
    <n v="2423.66"/>
  </r>
  <r>
    <s v="A00195"/>
    <s v="South"/>
    <s v="Michner"/>
    <x v="1"/>
    <m/>
    <d v="2020-10-12T00:00:00"/>
    <d v="2020-11-18T00:00:00"/>
    <n v="1"/>
    <n v="80"/>
    <m/>
    <m/>
    <n v="0.5"/>
    <n v="54.12"/>
    <n v="54.12"/>
    <s v="Account"/>
    <n v="108.24"/>
  </r>
  <r>
    <s v="A00196"/>
    <s v="Northwest"/>
    <s v="Michner"/>
    <x v="0"/>
    <s v="Yes"/>
    <d v="2020-10-12T00:00:00"/>
    <d v="2020-11-19T00:00:00"/>
    <n v="1"/>
    <n v="80"/>
    <m/>
    <m/>
    <n v="0.5"/>
    <n v="55.94"/>
    <n v="55.94"/>
    <s v="C.O.D."/>
    <n v="111.88"/>
  </r>
  <r>
    <s v="A00197"/>
    <s v="Southeast"/>
    <s v="Michner"/>
    <x v="0"/>
    <s v="Yes"/>
    <d v="2020-10-13T00:00:00"/>
    <d v="2020-10-27T00:00:00"/>
    <n v="1"/>
    <n v="80"/>
    <m/>
    <m/>
    <n v="0.5"/>
    <n v="11.06"/>
    <n v="11.06"/>
    <s v="P.O."/>
    <n v="22.12"/>
  </r>
  <r>
    <s v="A00198"/>
    <s v="West"/>
    <s v="Khan"/>
    <x v="3"/>
    <m/>
    <d v="2020-10-13T00:00:00"/>
    <d v="2020-10-27T00:00:00"/>
    <n v="1"/>
    <n v="80"/>
    <m/>
    <m/>
    <n v="2"/>
    <n v="77.17"/>
    <n v="77.17"/>
    <s v="Account"/>
    <n v="154.34"/>
  </r>
  <r>
    <s v="A00199"/>
    <s v="Northwest"/>
    <s v="Khan"/>
    <x v="0"/>
    <m/>
    <d v="2020-10-14T00:00:00"/>
    <d v="2020-10-19T00:00:00"/>
    <n v="2"/>
    <n v="140"/>
    <m/>
    <m/>
    <n v="0.5"/>
    <n v="66.16"/>
    <n v="66.16"/>
    <s v="Account"/>
    <n v="132.32"/>
  </r>
  <r>
    <s v="A00200"/>
    <s v="Southwest"/>
    <s v="Michner"/>
    <x v="2"/>
    <m/>
    <d v="2020-10-14T00:00:00"/>
    <d v="2020-10-27T00:00:00"/>
    <n v="1"/>
    <n v="80"/>
    <m/>
    <m/>
    <n v="0.25"/>
    <n v="27.95"/>
    <n v="27.95"/>
    <s v="Account"/>
    <n v="55.9"/>
  </r>
  <r>
    <s v="A00201"/>
    <s v="West"/>
    <s v="Khan"/>
    <x v="0"/>
    <m/>
    <d v="2020-10-14T00:00:00"/>
    <d v="2020-10-27T00:00:00"/>
    <n v="1"/>
    <n v="80"/>
    <m/>
    <m/>
    <n v="1"/>
    <n v="216.31"/>
    <n v="216.31"/>
    <s v="C.O.D."/>
    <n v="432.62"/>
  </r>
  <r>
    <s v="A00202"/>
    <s v="Central"/>
    <s v="Burton"/>
    <x v="3"/>
    <m/>
    <d v="2020-10-14T00:00:00"/>
    <d v="2020-11-03T00:00:00"/>
    <n v="2"/>
    <n v="140"/>
    <m/>
    <m/>
    <n v="2"/>
    <n v="619.51"/>
    <n v="619.51"/>
    <s v="P.O."/>
    <n v="1239.02"/>
  </r>
  <r>
    <s v="A00203"/>
    <s v="West"/>
    <s v="Michner"/>
    <x v="1"/>
    <m/>
    <d v="2020-10-14T00:00:00"/>
    <d v="2020-11-10T00:00:00"/>
    <n v="1"/>
    <n v="80"/>
    <m/>
    <m/>
    <n v="0.5"/>
    <n v="3.12"/>
    <n v="3.12"/>
    <s v="C.O.D."/>
    <n v="6.24"/>
  </r>
  <r>
    <s v="A00204"/>
    <s v="Central"/>
    <s v="Michner"/>
    <x v="0"/>
    <m/>
    <d v="2020-10-15T00:00:00"/>
    <d v="2020-10-22T00:00:00"/>
    <n v="1"/>
    <n v="80"/>
    <m/>
    <m/>
    <n v="0.75"/>
    <n v="163.26"/>
    <n v="163.26"/>
    <s v="Account"/>
    <n v="326.52"/>
  </r>
  <r>
    <s v="A00205"/>
    <s v="South"/>
    <s v="Lopez"/>
    <x v="2"/>
    <m/>
    <d v="2020-10-15T00:00:00"/>
    <d v="2020-10-28T00:00:00"/>
    <n v="1"/>
    <n v="80"/>
    <m/>
    <m/>
    <n v="0.25"/>
    <n v="65.25"/>
    <n v="65.25"/>
    <s v="Account"/>
    <n v="130.5"/>
  </r>
  <r>
    <s v="A00206"/>
    <s v="West"/>
    <s v="Michner"/>
    <x v="2"/>
    <m/>
    <d v="2020-10-15T00:00:00"/>
    <d v="2020-11-10T00:00:00"/>
    <n v="1"/>
    <n v="80"/>
    <m/>
    <m/>
    <n v="0.25"/>
    <n v="30"/>
    <n v="30"/>
    <s v="P.O."/>
    <n v="60"/>
  </r>
  <r>
    <s v="A00207"/>
    <s v="West"/>
    <s v="Michner"/>
    <x v="1"/>
    <m/>
    <d v="2020-10-15T00:00:00"/>
    <d v="2020-11-10T00:00:00"/>
    <n v="1"/>
    <n v="80"/>
    <m/>
    <m/>
    <n v="0.5"/>
    <n v="105.84"/>
    <n v="105.84"/>
    <s v="Account"/>
    <n v="211.68"/>
  </r>
  <r>
    <s v="A00208"/>
    <s v="Northwest"/>
    <s v="Burton"/>
    <x v="1"/>
    <m/>
    <d v="2020-10-19T00:00:00"/>
    <d v="2020-11-05T00:00:00"/>
    <n v="2"/>
    <n v="140"/>
    <m/>
    <m/>
    <n v="1"/>
    <n v="547.09"/>
    <n v="547.09"/>
    <s v="C.O.D."/>
    <n v="1094.18"/>
  </r>
  <r>
    <s v="A00209"/>
    <s v="West"/>
    <s v="Michner"/>
    <x v="1"/>
    <m/>
    <d v="2020-10-19T00:00:00"/>
    <d v="2020-11-25T00:00:00"/>
    <n v="1"/>
    <n v="80"/>
    <m/>
    <m/>
    <n v="1"/>
    <n v="120"/>
    <n v="120"/>
    <s v="P.O."/>
    <n v="240"/>
  </r>
  <r>
    <s v="A00210"/>
    <s v="Northwest"/>
    <s v="Khan"/>
    <x v="0"/>
    <m/>
    <d v="2020-10-20T00:00:00"/>
    <d v="2020-10-30T00:00:00"/>
    <n v="1"/>
    <n v="80"/>
    <m/>
    <m/>
    <n v="0.25"/>
    <n v="30"/>
    <n v="30"/>
    <s v="Account"/>
    <n v="60"/>
  </r>
  <r>
    <s v="A00211"/>
    <s v="Central"/>
    <s v="Cartier"/>
    <x v="2"/>
    <m/>
    <d v="2020-10-20T00:00:00"/>
    <d v="2020-11-24T00:00:00"/>
    <n v="1"/>
    <n v="80"/>
    <m/>
    <m/>
    <n v="0.25"/>
    <n v="27.63"/>
    <n v="27.63"/>
    <s v="Account"/>
    <n v="55.26"/>
  </r>
  <r>
    <s v="A00212"/>
    <s v="Central"/>
    <s v="Burton"/>
    <x v="0"/>
    <m/>
    <d v="2020-10-21T00:00:00"/>
    <d v="2020-11-06T00:00:00"/>
    <n v="1"/>
    <n v="80"/>
    <m/>
    <m/>
    <n v="0.25"/>
    <n v="250.42"/>
    <n v="250.42"/>
    <s v="Account"/>
    <n v="500.84"/>
  </r>
  <r>
    <s v="A00213"/>
    <s v="Northwest"/>
    <s v="Michner"/>
    <x v="0"/>
    <s v="Yes"/>
    <d v="2020-10-21T00:00:00"/>
    <d v="2020-11-05T00:00:00"/>
    <n v="2"/>
    <n v="140"/>
    <m/>
    <m/>
    <n v="0.25"/>
    <n v="38.700000000000003"/>
    <n v="38.700000000000003"/>
    <s v="C.O.D."/>
    <n v="77.400000000000006"/>
  </r>
  <r>
    <s v="A00214"/>
    <s v="Northwest"/>
    <s v="Cartier"/>
    <x v="0"/>
    <s v="Yes"/>
    <d v="2020-10-21T00:00:00"/>
    <d v="2020-11-10T00:00:00"/>
    <n v="2"/>
    <n v="140"/>
    <m/>
    <m/>
    <n v="0.25"/>
    <n v="33"/>
    <n v="33"/>
    <s v="Account"/>
    <n v="66"/>
  </r>
  <r>
    <s v="A00215"/>
    <s v="West"/>
    <s v="Michner"/>
    <x v="0"/>
    <m/>
    <d v="2020-10-21T00:00:00"/>
    <d v="2020-11-10T00:00:00"/>
    <n v="1"/>
    <n v="80"/>
    <m/>
    <m/>
    <n v="0.75"/>
    <n v="126"/>
    <n v="126"/>
    <s v="P.O."/>
    <n v="252"/>
  </r>
  <r>
    <s v="A00216"/>
    <s v="Central"/>
    <s v="Michner"/>
    <x v="4"/>
    <m/>
    <d v="2020-10-21T00:00:00"/>
    <d v="2021-01-25T00:00:00"/>
    <n v="2"/>
    <n v="140"/>
    <m/>
    <m/>
    <n v="8.25"/>
    <n v="4946"/>
    <n v="4946"/>
    <s v="Account"/>
    <n v="9892"/>
  </r>
  <r>
    <s v="A00217"/>
    <s v="Southeast"/>
    <s v="Michner"/>
    <x v="1"/>
    <s v="Yes"/>
    <d v="2020-10-22T00:00:00"/>
    <d v="2020-10-29T00:00:00"/>
    <n v="1"/>
    <n v="80"/>
    <m/>
    <m/>
    <n v="0.5"/>
    <n v="33.54"/>
    <n v="33.54"/>
    <s v="P.O."/>
    <n v="67.08"/>
  </r>
  <r>
    <s v="A00218"/>
    <s v="Central"/>
    <s v="Burton"/>
    <x v="0"/>
    <m/>
    <d v="2020-10-24T00:00:00"/>
    <d v="2020-11-06T00:00:00"/>
    <n v="2"/>
    <n v="140"/>
    <m/>
    <m/>
    <n v="0.25"/>
    <n v="25"/>
    <n v="25"/>
    <s v="Account"/>
    <n v="50"/>
  </r>
  <r>
    <s v="A00219"/>
    <s v="West"/>
    <s v="Khan"/>
    <x v="0"/>
    <m/>
    <d v="2020-10-24T00:00:00"/>
    <d v="2020-11-24T00:00:00"/>
    <n v="1"/>
    <n v="80"/>
    <m/>
    <m/>
    <n v="0.5"/>
    <n v="28.59"/>
    <n v="28.59"/>
    <s v="Account"/>
    <n v="57.18"/>
  </r>
  <r>
    <s v="A00220"/>
    <s v="West"/>
    <s v="Burton"/>
    <x v="1"/>
    <m/>
    <d v="2020-10-24T00:00:00"/>
    <d v="2020-12-14T00:00:00"/>
    <n v="2"/>
    <n v="140"/>
    <m/>
    <m/>
    <n v="2.5"/>
    <n v="213.48"/>
    <n v="213.48"/>
    <s v="Account"/>
    <n v="426.96"/>
  </r>
  <r>
    <s v="A00221"/>
    <s v="West"/>
    <s v="Khan"/>
    <x v="0"/>
    <m/>
    <d v="2020-10-26T00:00:00"/>
    <d v="2020-10-27T00:00:00"/>
    <n v="1"/>
    <n v="80"/>
    <m/>
    <m/>
    <n v="0.5"/>
    <n v="83.44"/>
    <n v="83.44"/>
    <s v="Account"/>
    <n v="166.88"/>
  </r>
  <r>
    <s v="A00222"/>
    <s v="Southeast"/>
    <s v="Khan"/>
    <x v="3"/>
    <m/>
    <d v="2020-10-26T00:00:00"/>
    <d v="2020-11-17T00:00:00"/>
    <n v="2"/>
    <n v="140"/>
    <m/>
    <m/>
    <n v="1"/>
    <n v="25"/>
    <n v="25"/>
    <s v="C.O.D."/>
    <n v="50"/>
  </r>
  <r>
    <s v="A00223"/>
    <s v="South"/>
    <s v="Lopez"/>
    <x v="0"/>
    <m/>
    <d v="2020-10-27T00:00:00"/>
    <d v="2020-11-17T00:00:00"/>
    <n v="1"/>
    <n v="80"/>
    <m/>
    <m/>
    <n v="0.25"/>
    <n v="67.959999999999994"/>
    <n v="67.959999999999994"/>
    <s v="Account"/>
    <n v="135.91999999999999"/>
  </r>
  <r>
    <s v="A00224"/>
    <s v="West"/>
    <s v="Khan"/>
    <x v="1"/>
    <m/>
    <d v="2020-10-27T00:00:00"/>
    <d v="2020-12-16T00:00:00"/>
    <n v="1"/>
    <n v="80"/>
    <m/>
    <m/>
    <n v="0.5"/>
    <n v="172.02"/>
    <n v="172.02"/>
    <s v="P.O."/>
    <n v="344.04"/>
  </r>
  <r>
    <s v="A00225"/>
    <s v="South"/>
    <s v="Lopez"/>
    <x v="0"/>
    <m/>
    <d v="2020-10-27T00:00:00"/>
    <d v="2021-01-16T00:00:00"/>
    <n v="1"/>
    <n v="80"/>
    <m/>
    <m/>
    <n v="0.5"/>
    <n v="102.22"/>
    <n v="102.22"/>
    <s v="P.O."/>
    <n v="204.44"/>
  </r>
  <r>
    <s v="A00226"/>
    <s v="South"/>
    <s v="Lopez"/>
    <x v="1"/>
    <m/>
    <d v="2020-10-28T00:00:00"/>
    <d v="2020-11-30T00:00:00"/>
    <n v="1"/>
    <n v="80"/>
    <m/>
    <m/>
    <n v="0.5"/>
    <n v="373.55"/>
    <n v="373.55"/>
    <s v="Account"/>
    <n v="747.1"/>
  </r>
  <r>
    <s v="A00227"/>
    <s v="South"/>
    <s v="Lopez"/>
    <x v="4"/>
    <m/>
    <d v="2020-10-28T00:00:00"/>
    <d v="2020-12-01T00:00:00"/>
    <n v="3"/>
    <n v="195"/>
    <m/>
    <m/>
    <n v="2.75"/>
    <n v="1249.0899999999999"/>
    <n v="1249.0899999999999"/>
    <s v="Account"/>
    <n v="2498.1799999999998"/>
  </r>
  <r>
    <s v="A00228"/>
    <s v="Northwest"/>
    <s v="Khan"/>
    <x v="2"/>
    <m/>
    <d v="2020-10-29T00:00:00"/>
    <d v="2020-11-06T00:00:00"/>
    <n v="1"/>
    <n v="80"/>
    <m/>
    <m/>
    <n v="0.25"/>
    <n v="240"/>
    <n v="240"/>
    <s v="Account"/>
    <n v="480"/>
  </r>
  <r>
    <s v="A00229"/>
    <s v="Northwest"/>
    <s v="Cartier"/>
    <x v="2"/>
    <m/>
    <d v="2020-10-29T00:00:00"/>
    <d v="2020-11-18T00:00:00"/>
    <n v="1"/>
    <n v="80"/>
    <m/>
    <m/>
    <n v="0.25"/>
    <n v="27"/>
    <n v="27"/>
    <s v="C.O.D."/>
    <n v="54"/>
  </r>
  <r>
    <s v="A00230"/>
    <s v="West"/>
    <s v="Khan"/>
    <x v="1"/>
    <m/>
    <d v="2020-11-02T00:00:00"/>
    <d v="2020-11-04T00:00:00"/>
    <n v="2"/>
    <n v="140"/>
    <m/>
    <m/>
    <n v="1"/>
    <n v="228.63"/>
    <n v="228.63"/>
    <s v="C.O.D."/>
    <n v="457.26"/>
  </r>
  <r>
    <s v="A00231"/>
    <s v="West"/>
    <s v="Michner"/>
    <x v="0"/>
    <m/>
    <d v="2020-11-02T00:00:00"/>
    <d v="2020-11-25T00:00:00"/>
    <n v="1"/>
    <n v="80"/>
    <m/>
    <m/>
    <n v="0.5"/>
    <n v="26.58"/>
    <n v="26.58"/>
    <s v="Account"/>
    <n v="53.16"/>
  </r>
  <r>
    <s v="A00232"/>
    <s v="North"/>
    <s v="Michner"/>
    <x v="1"/>
    <m/>
    <d v="2020-11-02T00:00:00"/>
    <d v="2020-12-07T00:00:00"/>
    <n v="2"/>
    <n v="140"/>
    <m/>
    <m/>
    <n v="0.75"/>
    <n v="5.71"/>
    <n v="5.71"/>
    <s v="Account"/>
    <n v="11.42"/>
  </r>
  <r>
    <s v="A00233"/>
    <s v="Central"/>
    <s v="Michner"/>
    <x v="1"/>
    <m/>
    <d v="2020-11-02T00:00:00"/>
    <d v="2021-01-11T00:00:00"/>
    <n v="2"/>
    <n v="140"/>
    <m/>
    <m/>
    <n v="0.5"/>
    <n v="263.05"/>
    <n v="263.05"/>
    <s v="C.O.D."/>
    <n v="526.1"/>
  </r>
  <r>
    <s v="A00234"/>
    <s v="Southeast"/>
    <s v="Cartier"/>
    <x v="1"/>
    <m/>
    <d v="2020-11-02T00:00:00"/>
    <d v="2021-04-15T00:00:00"/>
    <n v="2"/>
    <n v="140"/>
    <m/>
    <m/>
    <n v="1.75"/>
    <n v="8.25"/>
    <n v="8.25"/>
    <s v="Account"/>
    <n v="16.5"/>
  </r>
  <r>
    <s v="A00235"/>
    <s v="Southeast"/>
    <s v="Khan"/>
    <x v="1"/>
    <m/>
    <d v="2020-11-03T00:00:00"/>
    <d v="2020-11-30T00:00:00"/>
    <n v="1"/>
    <n v="80"/>
    <m/>
    <m/>
    <n v="0.5"/>
    <n v="15.63"/>
    <n v="15.63"/>
    <s v="Account"/>
    <n v="31.26"/>
  </r>
  <r>
    <s v="A00236"/>
    <s v="Central"/>
    <s v="Michner"/>
    <x v="1"/>
    <m/>
    <d v="2020-11-03T00:00:00"/>
    <d v="2020-12-02T00:00:00"/>
    <n v="1"/>
    <n v="80"/>
    <m/>
    <m/>
    <n v="0.5"/>
    <n v="15.63"/>
    <n v="15.63"/>
    <s v="Account"/>
    <n v="31.26"/>
  </r>
  <r>
    <s v="A00237"/>
    <s v="Southeast"/>
    <s v="Burton"/>
    <x v="0"/>
    <m/>
    <d v="2020-11-03T00:00:00"/>
    <d v="2020-12-08T00:00:00"/>
    <n v="1"/>
    <n v="80"/>
    <m/>
    <m/>
    <n v="0.75"/>
    <n v="28.5"/>
    <n v="28.5"/>
    <s v="C.O.D."/>
    <n v="57"/>
  </r>
  <r>
    <s v="A00238"/>
    <s v="West"/>
    <s v="Khan"/>
    <x v="1"/>
    <m/>
    <d v="2020-11-04T00:00:00"/>
    <d v="2020-11-09T00:00:00"/>
    <n v="1"/>
    <n v="80"/>
    <m/>
    <m/>
    <n v="0.5"/>
    <n v="748.44"/>
    <n v="748.44"/>
    <s v="Account"/>
    <n v="1496.88"/>
  </r>
  <r>
    <s v="A00239"/>
    <s v="West"/>
    <s v="Michner"/>
    <x v="4"/>
    <m/>
    <d v="2020-11-04T00:00:00"/>
    <d v="2020-11-17T00:00:00"/>
    <n v="1"/>
    <n v="80"/>
    <m/>
    <m/>
    <n v="1"/>
    <n v="86.36"/>
    <n v="86.36"/>
    <s v="P.O."/>
    <n v="172.72"/>
  </r>
  <r>
    <s v="A00240"/>
    <s v="North"/>
    <s v="Cartier"/>
    <x v="2"/>
    <m/>
    <d v="2020-11-04T00:00:00"/>
    <d v="2020-11-17T00:00:00"/>
    <n v="1"/>
    <n v="80"/>
    <m/>
    <m/>
    <n v="0.25"/>
    <n v="108"/>
    <n v="108"/>
    <s v="P.O."/>
    <n v="216"/>
  </r>
  <r>
    <s v="A00241"/>
    <s v="Central"/>
    <s v="Cartier"/>
    <x v="1"/>
    <m/>
    <d v="2020-11-04T00:00:00"/>
    <d v="2020-11-24T00:00:00"/>
    <n v="2"/>
    <n v="140"/>
    <m/>
    <m/>
    <n v="0.5"/>
    <n v="279.31"/>
    <n v="279.31"/>
    <s v="Account"/>
    <n v="558.62"/>
  </r>
  <r>
    <s v="A00242"/>
    <s v="West"/>
    <s v="Khan"/>
    <x v="0"/>
    <m/>
    <d v="2020-11-04T00:00:00"/>
    <d v="2020-12-02T00:00:00"/>
    <n v="1"/>
    <n v="80"/>
    <m/>
    <m/>
    <n v="0.5"/>
    <n v="25.26"/>
    <n v="25.26"/>
    <s v="Account"/>
    <n v="50.52"/>
  </r>
  <r>
    <s v="A00243"/>
    <s v="Central"/>
    <s v="Cartier"/>
    <x v="1"/>
    <m/>
    <d v="2020-11-05T00:00:00"/>
    <d v="2020-11-18T00:00:00"/>
    <n v="1"/>
    <n v="80"/>
    <m/>
    <m/>
    <n v="1"/>
    <n v="351.02"/>
    <n v="351.02"/>
    <s v="C.O.D."/>
    <n v="702.04"/>
  </r>
  <r>
    <s v="A00244"/>
    <s v="West"/>
    <s v="Michner"/>
    <x v="1"/>
    <m/>
    <d v="2020-11-05T00:00:00"/>
    <d v="2020-11-25T00:00:00"/>
    <n v="1"/>
    <n v="80"/>
    <m/>
    <m/>
    <n v="0.5"/>
    <n v="27.95"/>
    <n v="27.95"/>
    <s v="Account"/>
    <n v="55.9"/>
  </r>
  <r>
    <s v="A00245"/>
    <s v="Northwest"/>
    <s v="Burton"/>
    <x v="0"/>
    <m/>
    <d v="2020-11-07T00:00:00"/>
    <d v="2020-12-09T00:00:00"/>
    <n v="2"/>
    <n v="140"/>
    <m/>
    <m/>
    <n v="0.75"/>
    <n v="62.13"/>
    <n v="62.13"/>
    <s v="Account"/>
    <n v="124.26"/>
  </r>
  <r>
    <s v="A00246"/>
    <s v="South"/>
    <s v="Lopez"/>
    <x v="4"/>
    <m/>
    <d v="2020-11-09T00:00:00"/>
    <d v="2020-11-26T00:00:00"/>
    <n v="1"/>
    <n v="80"/>
    <m/>
    <m/>
    <n v="7"/>
    <n v="3396.25"/>
    <n v="3396.25"/>
    <s v="P.O."/>
    <n v="6792.5"/>
  </r>
  <r>
    <s v="A00247"/>
    <s v="East"/>
    <s v="Ling"/>
    <x v="1"/>
    <m/>
    <d v="2020-11-09T00:00:00"/>
    <d v="2021-03-03T00:00:00"/>
    <n v="2"/>
    <n v="140"/>
    <m/>
    <m/>
    <n v="0.5"/>
    <n v="22"/>
    <n v="22"/>
    <s v="Account"/>
    <n v="44"/>
  </r>
  <r>
    <s v="A00248"/>
    <s v="West"/>
    <s v="Khan"/>
    <x v="1"/>
    <m/>
    <d v="2020-11-10T00:00:00"/>
    <d v="2020-12-09T00:00:00"/>
    <n v="1"/>
    <n v="80"/>
    <m/>
    <m/>
    <n v="0.5"/>
    <n v="163.37"/>
    <n v="163.37"/>
    <s v="P.O."/>
    <n v="326.74"/>
  </r>
  <r>
    <s v="A00249"/>
    <s v="South"/>
    <s v="Lopez"/>
    <x v="0"/>
    <m/>
    <d v="2020-11-11T00:00:00"/>
    <d v="2020-11-25T00:00:00"/>
    <n v="1"/>
    <n v="80"/>
    <m/>
    <m/>
    <n v="0.25"/>
    <n v="25.41"/>
    <n v="25.41"/>
    <s v="Account"/>
    <n v="50.82"/>
  </r>
  <r>
    <s v="A00250"/>
    <s v="Southeast"/>
    <s v="Cartier"/>
    <x v="1"/>
    <m/>
    <d v="2020-11-11T00:00:00"/>
    <d v="2020-12-03T00:00:00"/>
    <n v="2"/>
    <n v="140"/>
    <m/>
    <m/>
    <n v="0.75"/>
    <n v="182.7"/>
    <n v="182.7"/>
    <s v="C.O.D."/>
    <n v="365.4"/>
  </r>
  <r>
    <s v="A00251"/>
    <s v="Southeast"/>
    <s v="Khan"/>
    <x v="1"/>
    <m/>
    <d v="2020-11-11T00:00:00"/>
    <d v="2020-11-30T00:00:00"/>
    <n v="1"/>
    <n v="80"/>
    <m/>
    <m/>
    <n v="0.5"/>
    <n v="73.510000000000005"/>
    <n v="73.510000000000005"/>
    <s v="C.O.D."/>
    <n v="147.02000000000001"/>
  </r>
  <r>
    <s v="A00252"/>
    <s v="Central"/>
    <s v="Cartier"/>
    <x v="1"/>
    <s v="Yes"/>
    <d v="2020-11-11T00:00:00"/>
    <d v="2020-12-01T00:00:00"/>
    <n v="2"/>
    <n v="140"/>
    <m/>
    <m/>
    <n v="0.5"/>
    <n v="115.22"/>
    <n v="115.22"/>
    <s v="Account"/>
    <n v="230.44"/>
  </r>
  <r>
    <s v="A00253"/>
    <s v="Northwest"/>
    <s v="Cartier"/>
    <x v="1"/>
    <m/>
    <d v="2020-11-12T00:00:00"/>
    <d v="2020-11-19T00:00:00"/>
    <n v="2"/>
    <n v="140"/>
    <m/>
    <m/>
    <n v="0.75"/>
    <n v="340.45"/>
    <n v="340.45"/>
    <s v="C.O.D."/>
    <n v="680.9"/>
  </r>
  <r>
    <s v="A00254"/>
    <s v="West"/>
    <s v="Khan"/>
    <x v="0"/>
    <m/>
    <d v="2020-11-12T00:00:00"/>
    <d v="2020-11-26T00:00:00"/>
    <n v="1"/>
    <n v="80"/>
    <m/>
    <m/>
    <n v="0.5"/>
    <n v="12"/>
    <n v="12"/>
    <s v="Account"/>
    <n v="24"/>
  </r>
  <r>
    <s v="A00255"/>
    <s v="Southeast"/>
    <s v="Khan"/>
    <x v="1"/>
    <m/>
    <d v="2020-11-13T00:00:00"/>
    <d v="2020-11-24T00:00:00"/>
    <n v="1"/>
    <n v="80"/>
    <m/>
    <m/>
    <n v="0.5"/>
    <n v="36.75"/>
    <n v="36.75"/>
    <s v="Account"/>
    <n v="73.5"/>
  </r>
  <r>
    <s v="A00256"/>
    <s v="South"/>
    <s v="Lopez"/>
    <x v="4"/>
    <m/>
    <d v="2020-11-14T00:00:00"/>
    <d v="2020-12-05T00:00:00"/>
    <n v="1"/>
    <n v="80"/>
    <m/>
    <m/>
    <n v="1.75"/>
    <n v="183.95"/>
    <n v="183.95"/>
    <s v="P.O."/>
    <n v="367.9"/>
  </r>
  <r>
    <s v="A00257"/>
    <s v="West"/>
    <s v="Khan"/>
    <x v="0"/>
    <s v="Yes"/>
    <d v="2020-11-14T00:00:00"/>
    <d v="2020-12-02T00:00:00"/>
    <n v="1"/>
    <n v="80"/>
    <m/>
    <m/>
    <n v="0.25"/>
    <n v="26.58"/>
    <n v="26.58"/>
    <s v="P.O."/>
    <n v="53.16"/>
  </r>
  <r>
    <s v="A00258"/>
    <s v="West"/>
    <s v="Khan"/>
    <x v="0"/>
    <m/>
    <d v="2020-11-16T00:00:00"/>
    <d v="2020-12-02T00:00:00"/>
    <n v="1"/>
    <n v="80"/>
    <m/>
    <m/>
    <n v="0.5"/>
    <n v="13.42"/>
    <n v="13.42"/>
    <s v="C.O.D."/>
    <n v="26.84"/>
  </r>
  <r>
    <s v="A00259"/>
    <s v="West"/>
    <s v="Khan"/>
    <x v="4"/>
    <m/>
    <d v="2020-11-16T00:00:00"/>
    <d v="2020-12-03T00:00:00"/>
    <n v="1"/>
    <n v="80"/>
    <m/>
    <m/>
    <n v="1"/>
    <n v="324"/>
    <n v="324"/>
    <s v="P.O."/>
    <n v="648"/>
  </r>
  <r>
    <s v="A00260"/>
    <s v="Southeast"/>
    <s v="Khan"/>
    <x v="1"/>
    <m/>
    <d v="2020-11-17T00:00:00"/>
    <d v="2020-12-09T00:00:00"/>
    <n v="2"/>
    <n v="140"/>
    <m/>
    <m/>
    <n v="0.5"/>
    <n v="504.21"/>
    <n v="504.21"/>
    <s v="C.O.D."/>
    <n v="1008.42"/>
  </r>
  <r>
    <s v="A00261"/>
    <s v="Central"/>
    <s v="Khan"/>
    <x v="0"/>
    <s v="Yes"/>
    <d v="2020-11-17T00:00:00"/>
    <d v="2020-12-15T00:00:00"/>
    <n v="2"/>
    <n v="140"/>
    <m/>
    <m/>
    <n v="0.5"/>
    <n v="338.07"/>
    <n v="338.07"/>
    <s v="Account"/>
    <n v="676.14"/>
  </r>
  <r>
    <s v="A00262"/>
    <s v="Southeast"/>
    <s v="Burton"/>
    <x v="0"/>
    <m/>
    <d v="2020-11-18T00:00:00"/>
    <d v="2020-11-30T00:00:00"/>
    <n v="2"/>
    <n v="140"/>
    <m/>
    <m/>
    <n v="1.5"/>
    <n v="0.98"/>
    <n v="0.98"/>
    <s v="C.O.D."/>
    <n v="1.96"/>
  </r>
  <r>
    <s v="A00263"/>
    <s v="Southeast"/>
    <s v="Khan"/>
    <x v="0"/>
    <m/>
    <d v="2020-11-18T00:00:00"/>
    <d v="2020-11-30T00:00:00"/>
    <n v="1"/>
    <n v="80"/>
    <m/>
    <m/>
    <n v="0.5"/>
    <n v="14.88"/>
    <n v="14.88"/>
    <s v="Account"/>
    <n v="29.76"/>
  </r>
  <r>
    <s v="A00264"/>
    <s v="South"/>
    <s v="Lopez"/>
    <x v="0"/>
    <m/>
    <d v="2020-11-19T00:00:00"/>
    <d v="2020-11-30T00:00:00"/>
    <n v="1"/>
    <n v="80"/>
    <m/>
    <m/>
    <n v="0.5"/>
    <n v="81.900000000000006"/>
    <n v="81.900000000000006"/>
    <s v="Account"/>
    <n v="163.80000000000001"/>
  </r>
  <r>
    <s v="A00265"/>
    <s v="Northwest"/>
    <s v="Burton"/>
    <x v="0"/>
    <m/>
    <d v="2020-11-19T00:00:00"/>
    <d v="2020-12-03T00:00:00"/>
    <n v="2"/>
    <n v="140"/>
    <m/>
    <m/>
    <n v="0.25"/>
    <n v="21.33"/>
    <n v="21.33"/>
    <s v="Account"/>
    <n v="42.66"/>
  </r>
  <r>
    <s v="A00266"/>
    <s v="Central"/>
    <s v="Khan"/>
    <x v="0"/>
    <m/>
    <d v="2020-11-19T00:00:00"/>
    <d v="2020-12-03T00:00:00"/>
    <n v="1"/>
    <n v="80"/>
    <m/>
    <m/>
    <n v="0.25"/>
    <n v="120"/>
    <n v="120"/>
    <s v="P.O."/>
    <n v="240"/>
  </r>
  <r>
    <s v="A00267"/>
    <s v="Northwest"/>
    <s v="Michner"/>
    <x v="1"/>
    <m/>
    <d v="2020-11-19T00:00:00"/>
    <d v="2020-12-17T00:00:00"/>
    <n v="2"/>
    <n v="140"/>
    <m/>
    <m/>
    <n v="0.5"/>
    <n v="1579.4"/>
    <n v="1579.4"/>
    <s v="Account"/>
    <n v="3158.8"/>
  </r>
  <r>
    <s v="A00268"/>
    <s v="South"/>
    <s v="Khan"/>
    <x v="1"/>
    <m/>
    <d v="2020-11-21T00:00:00"/>
    <d v="2020-11-30T00:00:00"/>
    <n v="2"/>
    <n v="140"/>
    <m/>
    <m/>
    <n v="0.5"/>
    <n v="174.18"/>
    <n v="174.18"/>
    <s v="C.O.D."/>
    <n v="348.36"/>
  </r>
  <r>
    <s v="A00269"/>
    <s v="Central"/>
    <s v="Burton"/>
    <x v="1"/>
    <m/>
    <d v="2020-11-23T00:00:00"/>
    <d v="2020-12-07T00:00:00"/>
    <n v="1"/>
    <n v="80"/>
    <m/>
    <m/>
    <n v="0.75"/>
    <n v="20"/>
    <n v="20"/>
    <s v="Account"/>
    <n v="40"/>
  </r>
  <r>
    <s v="A00270"/>
    <s v="Northwest"/>
    <s v="Khan"/>
    <x v="4"/>
    <m/>
    <d v="2020-11-23T00:00:00"/>
    <d v="2021-01-05T00:00:00"/>
    <n v="1"/>
    <n v="80"/>
    <m/>
    <m/>
    <n v="2.5"/>
    <n v="689.15"/>
    <n v="689.15"/>
    <s v="P.O."/>
    <n v="1378.3"/>
  </r>
  <r>
    <s v="A00271"/>
    <s v="Southeast"/>
    <s v="Michner"/>
    <x v="0"/>
    <m/>
    <d v="2020-11-23T00:00:00"/>
    <d v="2021-01-07T00:00:00"/>
    <n v="1"/>
    <n v="80"/>
    <m/>
    <m/>
    <n v="0.25"/>
    <n v="156"/>
    <n v="156"/>
    <s v="Account"/>
    <n v="312"/>
  </r>
  <r>
    <s v="A00272"/>
    <s v="South"/>
    <s v="Lopez"/>
    <x v="0"/>
    <m/>
    <d v="2020-11-23T00:00:00"/>
    <d v="2021-01-16T00:00:00"/>
    <n v="1"/>
    <n v="80"/>
    <m/>
    <m/>
    <n v="0.25"/>
    <n v="45.73"/>
    <n v="45.73"/>
    <s v="Account"/>
    <n v="91.46"/>
  </r>
  <r>
    <s v="A00273"/>
    <s v="East"/>
    <s v="Ling"/>
    <x v="1"/>
    <m/>
    <d v="2020-11-23T00:00:00"/>
    <d v="2021-02-09T00:00:00"/>
    <n v="2"/>
    <n v="140"/>
    <m/>
    <m/>
    <n v="0.5"/>
    <n v="204.28"/>
    <n v="204.28"/>
    <s v="Account"/>
    <n v="408.56"/>
  </r>
  <r>
    <s v="A00274"/>
    <s v="Northwest"/>
    <s v="Khan"/>
    <x v="2"/>
    <s v="Yes"/>
    <d v="2020-11-24T00:00:00"/>
    <d v="2020-11-26T00:00:00"/>
    <n v="1"/>
    <n v="80"/>
    <m/>
    <m/>
    <n v="0.25"/>
    <n v="21.33"/>
    <n v="21.33"/>
    <s v="Account"/>
    <n v="42.66"/>
  </r>
  <r>
    <s v="A00275"/>
    <s v="Southeast"/>
    <s v="Khan"/>
    <x v="1"/>
    <m/>
    <d v="2020-11-24T00:00:00"/>
    <d v="2020-12-03T00:00:00"/>
    <n v="1"/>
    <n v="80"/>
    <m/>
    <m/>
    <n v="0.5"/>
    <n v="34.08"/>
    <n v="34.08"/>
    <s v="P.O."/>
    <n v="68.16"/>
  </r>
  <r>
    <s v="A00276"/>
    <s v="Northwest"/>
    <s v="Michner"/>
    <x v="1"/>
    <m/>
    <d v="2020-11-24T00:00:00"/>
    <d v="2020-12-03T00:00:00"/>
    <n v="2"/>
    <n v="140"/>
    <m/>
    <m/>
    <n v="0.75"/>
    <n v="212.01"/>
    <n v="212.01"/>
    <s v="Account"/>
    <n v="424.02"/>
  </r>
  <r>
    <s v="A00277"/>
    <s v="Northwest"/>
    <s v="Khan"/>
    <x v="3"/>
    <m/>
    <d v="2020-11-24T00:00:00"/>
    <d v="2020-12-07T00:00:00"/>
    <n v="1"/>
    <n v="80"/>
    <m/>
    <m/>
    <n v="1"/>
    <n v="341.27"/>
    <n v="341.27"/>
    <s v="C.O.D."/>
    <n v="682.54"/>
  </r>
  <r>
    <s v="A00278"/>
    <s v="Central"/>
    <s v="Cartier"/>
    <x v="1"/>
    <m/>
    <d v="2020-11-24T00:00:00"/>
    <d v="2021-02-18T00:00:00"/>
    <n v="1"/>
    <n v="80"/>
    <m/>
    <m/>
    <n v="0.5"/>
    <n v="25.77"/>
    <n v="25.77"/>
    <s v="Account"/>
    <n v="51.54"/>
  </r>
  <r>
    <s v="A00279"/>
    <s v="Southeast"/>
    <s v="Khan"/>
    <x v="0"/>
    <s v="Yes"/>
    <d v="2020-11-25T00:00:00"/>
    <d v="2020-12-07T00:00:00"/>
    <n v="1"/>
    <n v="80"/>
    <m/>
    <m/>
    <n v="0.5"/>
    <n v="133.37"/>
    <n v="133.37"/>
    <s v="Account"/>
    <n v="266.74"/>
  </r>
  <r>
    <s v="A00280"/>
    <s v="West"/>
    <s v="Khan"/>
    <x v="0"/>
    <m/>
    <d v="2020-11-25T00:00:00"/>
    <d v="2021-01-04T00:00:00"/>
    <n v="1"/>
    <n v="80"/>
    <m/>
    <m/>
    <n v="0.5"/>
    <n v="66.86"/>
    <n v="66.86"/>
    <s v="Account"/>
    <n v="133.72"/>
  </r>
  <r>
    <s v="A00281"/>
    <s v="West"/>
    <s v="Khan"/>
    <x v="0"/>
    <m/>
    <d v="2020-11-25T00:00:00"/>
    <d v="2021-01-04T00:00:00"/>
    <n v="1"/>
    <n v="80"/>
    <m/>
    <m/>
    <n v="0.75"/>
    <n v="94.26"/>
    <n v="94.26"/>
    <s v="P.O."/>
    <n v="188.52"/>
  </r>
  <r>
    <s v="A00282"/>
    <s v="West"/>
    <s v="Khan"/>
    <x v="0"/>
    <m/>
    <d v="2020-11-25T00:00:00"/>
    <d v="2021-01-04T00:00:00"/>
    <n v="1"/>
    <n v="80"/>
    <m/>
    <m/>
    <n v="0.25"/>
    <n v="120"/>
    <n v="120"/>
    <s v="C.O.D."/>
    <n v="240"/>
  </r>
  <r>
    <s v="A00283"/>
    <s v="West"/>
    <s v="Khan"/>
    <x v="2"/>
    <m/>
    <d v="2020-11-26T00:00:00"/>
    <d v="2020-12-02T00:00:00"/>
    <n v="1"/>
    <n v="80"/>
    <m/>
    <m/>
    <n v="0.25"/>
    <n v="120"/>
    <n v="120"/>
    <s v="Account"/>
    <n v="240"/>
  </r>
  <r>
    <s v="A00284"/>
    <s v="Northwest"/>
    <s v="Burton"/>
    <x v="2"/>
    <s v="Yes"/>
    <d v="2020-11-26T00:00:00"/>
    <d v="2020-12-03T00:00:00"/>
    <n v="1"/>
    <n v="80"/>
    <m/>
    <m/>
    <n v="0.25"/>
    <n v="45.99"/>
    <n v="45.99"/>
    <s v="P.O."/>
    <n v="91.98"/>
  </r>
  <r>
    <s v="A00285"/>
    <s v="Southeast"/>
    <s v="Burton"/>
    <x v="0"/>
    <m/>
    <d v="2020-11-26T00:00:00"/>
    <d v="2020-12-10T00:00:00"/>
    <n v="1"/>
    <n v="80"/>
    <m/>
    <m/>
    <n v="0.5"/>
    <n v="33"/>
    <n v="33"/>
    <s v="C.O.D."/>
    <n v="66"/>
  </r>
  <r>
    <s v="A00286"/>
    <s v="Northwest"/>
    <s v="Michner"/>
    <x v="0"/>
    <m/>
    <d v="2020-11-26T00:00:00"/>
    <d v="2021-01-11T00:00:00"/>
    <n v="1"/>
    <n v="80"/>
    <m/>
    <m/>
    <n v="0.25"/>
    <n v="21.33"/>
    <n v="21.33"/>
    <s v="C.O.D."/>
    <n v="42.66"/>
  </r>
  <r>
    <s v="A00287"/>
    <s v="Northwest"/>
    <s v="Cartier"/>
    <x v="2"/>
    <s v="Yes"/>
    <d v="2020-11-26T00:00:00"/>
    <d v="2021-02-17T00:00:00"/>
    <n v="1"/>
    <n v="80"/>
    <m/>
    <m/>
    <n v="0.25"/>
    <n v="37.26"/>
    <n v="37.26"/>
    <s v="Account"/>
    <n v="74.52"/>
  </r>
  <r>
    <s v="A00288"/>
    <s v="Southeast"/>
    <s v="Khan"/>
    <x v="1"/>
    <m/>
    <d v="2020-11-27T00:00:00"/>
    <d v="2020-12-22T00:00:00"/>
    <n v="1"/>
    <n v="80"/>
    <m/>
    <m/>
    <n v="1"/>
    <n v="81.89"/>
    <n v="81.89"/>
    <s v="C.O.D."/>
    <n v="163.78"/>
  </r>
  <r>
    <s v="A00289"/>
    <s v="Central"/>
    <s v="Khan"/>
    <x v="2"/>
    <s v="Yes"/>
    <d v="2020-11-30T00:00:00"/>
    <d v="2020-12-08T00:00:00"/>
    <n v="1"/>
    <n v="80"/>
    <m/>
    <m/>
    <n v="0.25"/>
    <n v="10.1"/>
    <n v="10.1"/>
    <s v="C.O.D."/>
    <n v="20.2"/>
  </r>
  <r>
    <s v="A00290"/>
    <s v="Southeast"/>
    <s v="Khan"/>
    <x v="2"/>
    <m/>
    <d v="2020-11-30T00:00:00"/>
    <d v="2020-12-08T00:00:00"/>
    <n v="1"/>
    <n v="80"/>
    <m/>
    <m/>
    <n v="0.25"/>
    <n v="17.88"/>
    <n v="17.88"/>
    <s v="Account"/>
    <n v="35.76"/>
  </r>
  <r>
    <s v="A00291"/>
    <s v="Northeast"/>
    <s v="Michner"/>
    <x v="3"/>
    <m/>
    <d v="2020-11-30T00:00:00"/>
    <d v="2020-12-08T00:00:00"/>
    <n v="2"/>
    <n v="140"/>
    <m/>
    <m/>
    <n v="2.75"/>
    <n v="1204.6400000000001"/>
    <n v="1204.6400000000001"/>
    <s v="C.O.D."/>
    <n v="2409.2800000000002"/>
  </r>
  <r>
    <s v="A00292"/>
    <s v="Northeast"/>
    <s v="Burton"/>
    <x v="3"/>
    <m/>
    <d v="2020-11-30T00:00:00"/>
    <d v="2020-12-17T00:00:00"/>
    <n v="2"/>
    <n v="140"/>
    <m/>
    <m/>
    <n v="3"/>
    <n v="111"/>
    <n v="111"/>
    <s v="C.O.D."/>
    <n v="222"/>
  </r>
  <r>
    <s v="A00293"/>
    <s v="West"/>
    <s v="Khan"/>
    <x v="0"/>
    <m/>
    <d v="2020-11-30T00:00:00"/>
    <d v="2021-01-04T00:00:00"/>
    <n v="1"/>
    <n v="80"/>
    <m/>
    <m/>
    <n v="0.25"/>
    <n v="21.21"/>
    <n v="21.21"/>
    <s v="P.O."/>
    <n v="42.42"/>
  </r>
  <r>
    <s v="A00294"/>
    <s v="Northeast"/>
    <s v="Ling"/>
    <x v="0"/>
    <m/>
    <d v="2020-11-30T00:00:00"/>
    <d v="2021-02-25T00:00:00"/>
    <n v="2"/>
    <n v="140"/>
    <m/>
    <m/>
    <n v="0.5"/>
    <n v="158.31"/>
    <n v="158.31"/>
    <s v="C.O.D."/>
    <n v="316.62"/>
  </r>
  <r>
    <s v="A00295"/>
    <s v="Southeast"/>
    <s v="Burton"/>
    <x v="0"/>
    <m/>
    <d v="2020-12-01T00:00:00"/>
    <d v="2021-01-11T00:00:00"/>
    <n v="1"/>
    <n v="80"/>
    <m/>
    <m/>
    <n v="0.5"/>
    <n v="36.75"/>
    <n v="36.75"/>
    <s v="C.O.D."/>
    <n v="73.5"/>
  </r>
  <r>
    <s v="A00296"/>
    <s v="North"/>
    <s v="Ling"/>
    <x v="1"/>
    <m/>
    <d v="2020-12-01T00:00:00"/>
    <d v="2021-05-04T00:00:00"/>
    <n v="2"/>
    <n v="140"/>
    <m/>
    <m/>
    <n v="0.5"/>
    <n v="242.07"/>
    <n v="242.07"/>
    <s v="C.O.D."/>
    <n v="484.14"/>
  </r>
  <r>
    <s v="A00297"/>
    <s v="Northwest"/>
    <s v="Khan"/>
    <x v="0"/>
    <m/>
    <d v="2020-12-02T00:00:00"/>
    <d v="2020-12-17T00:00:00"/>
    <n v="1"/>
    <n v="80"/>
    <m/>
    <m/>
    <n v="0.5"/>
    <n v="30"/>
    <n v="30"/>
    <s v="C.O.D."/>
    <n v="60"/>
  </r>
  <r>
    <s v="A00298"/>
    <s v="Northwest"/>
    <s v="Khan"/>
    <x v="0"/>
    <s v="Yes"/>
    <d v="2020-12-02T00:00:00"/>
    <d v="2020-12-15T00:00:00"/>
    <n v="1"/>
    <n v="80"/>
    <m/>
    <m/>
    <n v="0.5"/>
    <n v="52.9"/>
    <n v="52.9"/>
    <s v="C.O.D."/>
    <n v="105.8"/>
  </r>
  <r>
    <s v="A00299"/>
    <s v="Northwest"/>
    <s v="Cartier"/>
    <x v="2"/>
    <s v="Yes"/>
    <d v="2020-12-02T00:00:00"/>
    <d v="2020-12-17T00:00:00"/>
    <n v="1"/>
    <n v="80"/>
    <m/>
    <m/>
    <n v="0.25"/>
    <n v="36.75"/>
    <n v="36.75"/>
    <s v="Account"/>
    <n v="73.5"/>
  </r>
  <r>
    <s v="A00300"/>
    <s v="Southeast"/>
    <s v="Michner"/>
    <x v="2"/>
    <m/>
    <d v="2020-12-02T00:00:00"/>
    <d v="2021-01-07T00:00:00"/>
    <n v="1"/>
    <n v="80"/>
    <m/>
    <m/>
    <n v="0.25"/>
    <n v="45.24"/>
    <n v="45.24"/>
    <s v="C.O.D."/>
    <n v="90.48"/>
  </r>
  <r>
    <s v="A00301"/>
    <s v="Northwest"/>
    <s v="Cartier"/>
    <x v="1"/>
    <s v="Yes"/>
    <d v="2020-12-02T00:00:00"/>
    <d v="2021-01-27T00:00:00"/>
    <n v="1"/>
    <n v="80"/>
    <m/>
    <m/>
    <n v="0.75"/>
    <n v="42.66"/>
    <n v="42.66"/>
    <s v="Account"/>
    <n v="85.32"/>
  </r>
  <r>
    <s v="A00302"/>
    <s v="North"/>
    <s v="Ling"/>
    <x v="1"/>
    <m/>
    <d v="2020-12-02T00:00:00"/>
    <d v="2021-02-15T00:00:00"/>
    <n v="2"/>
    <n v="140"/>
    <m/>
    <m/>
    <n v="1"/>
    <n v="226"/>
    <n v="226"/>
    <s v="Account"/>
    <n v="452"/>
  </r>
  <r>
    <s v="A00303"/>
    <s v="South"/>
    <s v="Michner"/>
    <x v="0"/>
    <m/>
    <d v="2020-12-03T00:00:00"/>
    <d v="2021-01-06T00:00:00"/>
    <n v="2"/>
    <n v="140"/>
    <m/>
    <m/>
    <n v="0.5"/>
    <n v="45.24"/>
    <n v="45.24"/>
    <s v="Account"/>
    <n v="90.48"/>
  </r>
  <r>
    <s v="A00304"/>
    <s v="Northwest"/>
    <s v="Burton"/>
    <x v="2"/>
    <s v="Yes"/>
    <d v="2020-12-03T00:00:00"/>
    <d v="2021-01-25T00:00:00"/>
    <n v="1"/>
    <n v="80"/>
    <m/>
    <m/>
    <n v="0.25"/>
    <n v="36.97"/>
    <n v="36.97"/>
    <s v="C.O.D."/>
    <n v="73.94"/>
  </r>
  <r>
    <s v="A00305"/>
    <s v="South"/>
    <s v="Lopez"/>
    <x v="0"/>
    <m/>
    <d v="2020-12-05T00:00:00"/>
    <d v="2020-12-23T00:00:00"/>
    <n v="1"/>
    <n v="80"/>
    <m/>
    <m/>
    <n v="0.5"/>
    <n v="138.57"/>
    <n v="138.57"/>
    <s v="Account"/>
    <n v="277.14"/>
  </r>
  <r>
    <s v="A00306"/>
    <s v="South"/>
    <s v="Lopez"/>
    <x v="2"/>
    <m/>
    <d v="2020-12-05T00:00:00"/>
    <d v="2021-01-06T00:00:00"/>
    <n v="1"/>
    <n v="80"/>
    <m/>
    <m/>
    <n v="0.25"/>
    <n v="126.56"/>
    <n v="126.56"/>
    <s v="Account"/>
    <n v="253.12"/>
  </r>
  <r>
    <s v="A00307"/>
    <s v="West"/>
    <s v="Burton"/>
    <x v="4"/>
    <m/>
    <d v="2020-12-07T00:00:00"/>
    <d v="2021-01-05T00:00:00"/>
    <n v="2"/>
    <n v="140"/>
    <m/>
    <m/>
    <n v="1"/>
    <n v="51.45"/>
    <n v="51.45"/>
    <s v="P.O."/>
    <n v="102.9"/>
  </r>
  <r>
    <s v="A00308"/>
    <s v="South"/>
    <s v="Lopez"/>
    <x v="2"/>
    <m/>
    <d v="2020-12-07T00:00:00"/>
    <d v="2021-01-07T00:00:00"/>
    <n v="1"/>
    <n v="80"/>
    <m/>
    <m/>
    <n v="0.25"/>
    <n v="227.94"/>
    <n v="227.94"/>
    <s v="Account"/>
    <n v="455.88"/>
  </r>
  <r>
    <s v="A00309"/>
    <s v="Northwest"/>
    <s v="Michner"/>
    <x v="1"/>
    <m/>
    <d v="2020-12-07T00:00:00"/>
    <d v="2021-01-11T00:00:00"/>
    <n v="1"/>
    <n v="80"/>
    <m/>
    <m/>
    <n v="0.5"/>
    <n v="367.71"/>
    <n v="367.71"/>
    <s v="P.O."/>
    <n v="735.42"/>
  </r>
  <r>
    <s v="A00310"/>
    <s v="North"/>
    <s v="Khan"/>
    <x v="1"/>
    <m/>
    <d v="2020-12-07T00:00:00"/>
    <d v="2021-01-12T00:00:00"/>
    <n v="2"/>
    <n v="140"/>
    <m/>
    <m/>
    <n v="1.25"/>
    <n v="637.53"/>
    <n v="637.53"/>
    <s v="Account"/>
    <n v="1275.06"/>
  </r>
  <r>
    <s v="A00311"/>
    <s v="Central"/>
    <s v="Khan"/>
    <x v="1"/>
    <m/>
    <d v="2020-12-08T00:00:00"/>
    <d v="2020-12-15T00:00:00"/>
    <n v="2"/>
    <n v="140"/>
    <m/>
    <m/>
    <n v="3"/>
    <n v="21.33"/>
    <n v="21.33"/>
    <s v="Account"/>
    <n v="42.66"/>
  </r>
  <r>
    <s v="A00312"/>
    <s v="West"/>
    <s v="Cartier"/>
    <x v="1"/>
    <m/>
    <d v="2020-12-08T00:00:00"/>
    <d v="2020-12-16T00:00:00"/>
    <n v="2"/>
    <n v="140"/>
    <m/>
    <m/>
    <n v="1.5"/>
    <n v="318.73"/>
    <n v="318.73"/>
    <s v="Account"/>
    <n v="637.46"/>
  </r>
  <r>
    <s v="A00313"/>
    <s v="Northwest"/>
    <s v="Cartier"/>
    <x v="1"/>
    <s v="Yes"/>
    <d v="2020-12-08T00:00:00"/>
    <d v="2021-02-12T00:00:00"/>
    <n v="2"/>
    <n v="140"/>
    <m/>
    <m/>
    <n v="0.75"/>
    <n v="35.450000000000003"/>
    <n v="35.450000000000003"/>
    <s v="Account"/>
    <n v="70.900000000000006"/>
  </r>
  <r>
    <s v="A00314"/>
    <s v="South"/>
    <s v="Lopez"/>
    <x v="4"/>
    <m/>
    <d v="2020-12-09T00:00:00"/>
    <d v="2020-12-17T00:00:00"/>
    <n v="1"/>
    <n v="80"/>
    <m/>
    <m/>
    <n v="1.75"/>
    <n v="131.30000000000001"/>
    <n v="131.30000000000001"/>
    <s v="P.O."/>
    <n v="262.60000000000002"/>
  </r>
  <r>
    <s v="A00315"/>
    <s v="Northwest"/>
    <s v="Cartier"/>
    <x v="2"/>
    <m/>
    <d v="2020-12-09T00:00:00"/>
    <d v="2021-01-11T00:00:00"/>
    <n v="1"/>
    <n v="80"/>
    <m/>
    <m/>
    <n v="0.25"/>
    <n v="37.26"/>
    <n v="37.26"/>
    <s v="C.O.D."/>
    <n v="74.52"/>
  </r>
  <r>
    <s v="A00316"/>
    <s v="Northeast"/>
    <s v="Michner"/>
    <x v="4"/>
    <m/>
    <d v="2020-12-09T00:00:00"/>
    <d v="2021-01-12T00:00:00"/>
    <n v="2"/>
    <n v="140"/>
    <m/>
    <m/>
    <n v="3"/>
    <n v="1193.75"/>
    <n v="1193.75"/>
    <s v="C.O.D."/>
    <n v="2387.5"/>
  </r>
  <r>
    <s v="A00317"/>
    <s v="Southeast"/>
    <s v="Michner"/>
    <x v="1"/>
    <s v="Yes"/>
    <d v="2020-12-10T00:00:00"/>
    <d v="2020-12-14T00:00:00"/>
    <n v="1"/>
    <n v="80"/>
    <m/>
    <m/>
    <n v="0.5"/>
    <n v="250.42"/>
    <n v="250.42"/>
    <s v="C.O.D."/>
    <n v="500.84"/>
  </r>
  <r>
    <s v="A00318"/>
    <s v="South"/>
    <s v="Lopez"/>
    <x v="2"/>
    <m/>
    <d v="2020-12-10T00:00:00"/>
    <d v="2021-01-07T00:00:00"/>
    <n v="1"/>
    <n v="80"/>
    <m/>
    <m/>
    <n v="0.25"/>
    <n v="67.7"/>
    <n v="67.7"/>
    <s v="P.O."/>
    <n v="135.4"/>
  </r>
  <r>
    <s v="A00319"/>
    <s v="Central"/>
    <s v="Burton"/>
    <x v="4"/>
    <m/>
    <d v="2020-12-10T00:00:00"/>
    <d v="2021-01-07T00:00:00"/>
    <n v="2"/>
    <n v="140"/>
    <m/>
    <m/>
    <n v="1.25"/>
    <n v="58.24"/>
    <n v="58.24"/>
    <s v="Account"/>
    <n v="116.48"/>
  </r>
  <r>
    <s v="A00320"/>
    <s v="West"/>
    <s v="Lopez"/>
    <x v="0"/>
    <m/>
    <d v="2020-12-10T00:00:00"/>
    <d v="2021-01-14T00:00:00"/>
    <n v="1"/>
    <n v="80"/>
    <m/>
    <m/>
    <n v="0.5"/>
    <n v="32.229999999999997"/>
    <n v="32.229999999999997"/>
    <s v="P.O."/>
    <n v="64.459999999999994"/>
  </r>
  <r>
    <s v="A00321"/>
    <s v="Central"/>
    <s v="Khan"/>
    <x v="1"/>
    <m/>
    <d v="2020-12-10T00:00:00"/>
    <d v="2021-01-23T00:00:00"/>
    <n v="1"/>
    <n v="80"/>
    <m/>
    <m/>
    <n v="2.25"/>
    <n v="180"/>
    <n v="180"/>
    <s v="Account"/>
    <n v="360"/>
  </r>
  <r>
    <s v="A00322"/>
    <s v="West"/>
    <s v="Khan"/>
    <x v="0"/>
    <s v="Yes"/>
    <d v="2020-12-12T00:00:00"/>
    <d v="2021-01-28T00:00:00"/>
    <n v="1"/>
    <n v="80"/>
    <m/>
    <m/>
    <n v="1"/>
    <n v="337.92"/>
    <n v="337.92"/>
    <s v="Account"/>
    <n v="675.84"/>
  </r>
  <r>
    <s v="A00323"/>
    <s v="Northwest"/>
    <s v="Michner"/>
    <x v="0"/>
    <s v="Yes"/>
    <d v="2020-12-14T00:00:00"/>
    <d v="2020-12-15T00:00:00"/>
    <n v="1"/>
    <n v="80"/>
    <m/>
    <m/>
    <n v="0.75"/>
    <n v="63.99"/>
    <n v="63.99"/>
    <s v="Account"/>
    <n v="127.98"/>
  </r>
  <r>
    <s v="A00324"/>
    <s v="West"/>
    <s v="Khan"/>
    <x v="0"/>
    <m/>
    <d v="2020-12-14T00:00:00"/>
    <d v="2020-12-16T00:00:00"/>
    <n v="1"/>
    <n v="80"/>
    <m/>
    <m/>
    <n v="0.5"/>
    <n v="145.88999999999999"/>
    <n v="145.88999999999999"/>
    <s v="P.O."/>
    <n v="291.77999999999997"/>
  </r>
  <r>
    <s v="A00325"/>
    <s v="West"/>
    <s v="Khan"/>
    <x v="2"/>
    <m/>
    <d v="2020-12-14T00:00:00"/>
    <d v="2021-01-04T00:00:00"/>
    <n v="1"/>
    <n v="80"/>
    <m/>
    <m/>
    <n v="0.25"/>
    <n v="30"/>
    <n v="30"/>
    <s v="P.O."/>
    <n v="60"/>
  </r>
  <r>
    <s v="A00326"/>
    <s v="West"/>
    <s v="Khan"/>
    <x v="1"/>
    <m/>
    <d v="2020-12-14T00:00:00"/>
    <d v="2021-01-04T00:00:00"/>
    <n v="1"/>
    <n v="80"/>
    <m/>
    <m/>
    <n v="0.5"/>
    <n v="57.1"/>
    <n v="57.1"/>
    <s v="Account"/>
    <n v="114.2"/>
  </r>
  <r>
    <s v="A00327"/>
    <s v="North"/>
    <s v="Khan"/>
    <x v="4"/>
    <m/>
    <d v="2020-12-14T00:00:00"/>
    <d v="2021-01-13T00:00:00"/>
    <n v="2"/>
    <n v="140"/>
    <m/>
    <m/>
    <n v="3.5"/>
    <n v="262.44"/>
    <n v="262.44"/>
    <s v="Account"/>
    <n v="524.88"/>
  </r>
  <r>
    <s v="A00328"/>
    <s v="West"/>
    <s v="Khan"/>
    <x v="0"/>
    <m/>
    <d v="2020-12-14T00:00:00"/>
    <d v="2021-01-19T00:00:00"/>
    <n v="1"/>
    <n v="80"/>
    <m/>
    <m/>
    <n v="0.5"/>
    <n v="21.33"/>
    <n v="21.33"/>
    <s v="P.O."/>
    <n v="42.66"/>
  </r>
  <r>
    <s v="A00329"/>
    <s v="South"/>
    <s v="Lopez"/>
    <x v="3"/>
    <m/>
    <d v="2020-12-14T00:00:00"/>
    <d v="2021-05-04T00:00:00"/>
    <n v="1"/>
    <n v="80"/>
    <m/>
    <m/>
    <n v="4"/>
    <n v="1769.63"/>
    <n v="1769.63"/>
    <s v="P.O."/>
    <n v="3539.26"/>
  </r>
  <r>
    <s v="A00330"/>
    <s v="South"/>
    <s v="Lopez"/>
    <x v="1"/>
    <m/>
    <d v="2020-12-15T00:00:00"/>
    <d v="2021-01-13T00:00:00"/>
    <n v="1"/>
    <n v="80"/>
    <m/>
    <m/>
    <n v="0.75"/>
    <n v="82.88"/>
    <n v="82.88"/>
    <s v="P.O."/>
    <n v="165.76"/>
  </r>
  <r>
    <s v="A00331"/>
    <s v="Central"/>
    <s v="Michner"/>
    <x v="0"/>
    <m/>
    <d v="2020-12-15T00:00:00"/>
    <d v="2021-01-25T00:00:00"/>
    <n v="2"/>
    <n v="140"/>
    <m/>
    <m/>
    <n v="0.75"/>
    <n v="2294"/>
    <n v="2294"/>
    <s v="Account"/>
    <n v="4588"/>
  </r>
  <r>
    <s v="A00332"/>
    <s v="Southeast"/>
    <s v="Khan"/>
    <x v="0"/>
    <m/>
    <d v="2020-12-16T00:00:00"/>
    <d v="2020-12-23T00:00:00"/>
    <n v="1"/>
    <n v="80"/>
    <m/>
    <m/>
    <n v="1"/>
    <n v="348.74"/>
    <n v="348.74"/>
    <s v="Account"/>
    <n v="697.48"/>
  </r>
  <r>
    <s v="A00333"/>
    <s v="South"/>
    <s v="Lopez"/>
    <x v="0"/>
    <m/>
    <d v="2020-12-16T00:00:00"/>
    <d v="2021-01-14T00:00:00"/>
    <n v="1"/>
    <n v="80"/>
    <m/>
    <m/>
    <n v="0.25"/>
    <n v="140.4"/>
    <n v="140.4"/>
    <s v="Account"/>
    <n v="280.8"/>
  </r>
  <r>
    <s v="A00334"/>
    <s v="East"/>
    <s v="Ling"/>
    <x v="0"/>
    <m/>
    <d v="2020-12-16T00:00:00"/>
    <d v="2021-02-01T00:00:00"/>
    <n v="2"/>
    <n v="140"/>
    <m/>
    <m/>
    <n v="0.5"/>
    <n v="134"/>
    <n v="134"/>
    <s v="Account"/>
    <n v="268"/>
  </r>
  <r>
    <s v="A00335"/>
    <s v="Northwest"/>
    <s v="Burton"/>
    <x v="3"/>
    <m/>
    <d v="2020-12-21T00:00:00"/>
    <d v="2021-01-26T00:00:00"/>
    <n v="2"/>
    <n v="140"/>
    <m/>
    <m/>
    <n v="1"/>
    <n v="305.63"/>
    <n v="305.63"/>
    <s v="Account"/>
    <n v="611.26"/>
  </r>
  <r>
    <s v="A00336"/>
    <s v="Northwest"/>
    <s v="Michner"/>
    <x v="0"/>
    <s v="Yes"/>
    <d v="2021-01-04T00:00:00"/>
    <d v="2021-01-11T00:00:00"/>
    <n v="1"/>
    <n v="80"/>
    <m/>
    <m/>
    <n v="0.25"/>
    <n v="19.2"/>
    <n v="19.2"/>
    <s v="Account"/>
    <n v="38.4"/>
  </r>
  <r>
    <s v="A00337"/>
    <s v="South"/>
    <s v="Lopez"/>
    <x v="0"/>
    <m/>
    <d v="2021-01-04T00:00:00"/>
    <d v="2021-01-13T00:00:00"/>
    <n v="1"/>
    <n v="80"/>
    <m/>
    <m/>
    <n v="0.5"/>
    <n v="18.53"/>
    <n v="18.53"/>
    <s v="P.O."/>
    <n v="37.06"/>
  </r>
  <r>
    <s v="A00338"/>
    <s v="West"/>
    <s v="Lopez"/>
    <x v="2"/>
    <m/>
    <d v="2021-01-04T00:00:00"/>
    <d v="2021-01-13T00:00:00"/>
    <n v="1"/>
    <n v="80"/>
    <m/>
    <m/>
    <n v="0.25"/>
    <n v="39"/>
    <n v="39"/>
    <s v="Account"/>
    <n v="78"/>
  </r>
  <r>
    <s v="A00339"/>
    <s v="South"/>
    <s v="Lopez"/>
    <x v="0"/>
    <m/>
    <d v="2021-01-04T00:00:00"/>
    <d v="2021-01-14T00:00:00"/>
    <n v="2"/>
    <n v="140"/>
    <m/>
    <m/>
    <n v="0.25"/>
    <n v="36.5"/>
    <n v="36.5"/>
    <s v="P.O."/>
    <n v="73"/>
  </r>
  <r>
    <s v="A00340"/>
    <s v="Central"/>
    <s v="Cartier"/>
    <x v="0"/>
    <m/>
    <d v="2021-01-04T00:00:00"/>
    <d v="2021-01-14T00:00:00"/>
    <n v="2"/>
    <n v="140"/>
    <m/>
    <m/>
    <n v="0.5"/>
    <n v="29.81"/>
    <n v="29.81"/>
    <s v="C.O.D."/>
    <n v="59.62"/>
  </r>
  <r>
    <s v="A00341"/>
    <s v="Central"/>
    <s v="Michner"/>
    <x v="0"/>
    <m/>
    <d v="2021-01-04T00:00:00"/>
    <d v="2021-01-14T00:00:00"/>
    <n v="1"/>
    <n v="80"/>
    <m/>
    <m/>
    <n v="0.25"/>
    <n v="43.02"/>
    <n v="43.02"/>
    <s v="Account"/>
    <n v="86.04"/>
  </r>
  <r>
    <s v="A00342"/>
    <s v="Northwest"/>
    <s v="Burton"/>
    <x v="2"/>
    <m/>
    <d v="2021-01-04T00:00:00"/>
    <d v="2021-01-21T00:00:00"/>
    <n v="1"/>
    <n v="80"/>
    <m/>
    <m/>
    <n v="0.25"/>
    <n v="66.86"/>
    <n v="66.86"/>
    <s v="Account"/>
    <n v="133.72"/>
  </r>
  <r>
    <s v="A00343"/>
    <s v="Northwest"/>
    <s v="Burton"/>
    <x v="1"/>
    <m/>
    <d v="2021-01-04T00:00:00"/>
    <d v="2021-02-11T00:00:00"/>
    <n v="1"/>
    <n v="80"/>
    <m/>
    <m/>
    <n v="0.75"/>
    <n v="408.57"/>
    <n v="408.57"/>
    <s v="Account"/>
    <n v="817.14"/>
  </r>
  <r>
    <s v="A00344"/>
    <s v="South"/>
    <s v="Lopez"/>
    <x v="0"/>
    <m/>
    <d v="2021-01-05T00:00:00"/>
    <d v="2021-01-14T00:00:00"/>
    <n v="1"/>
    <n v="80"/>
    <m/>
    <m/>
    <n v="0.25"/>
    <n v="25.25"/>
    <n v="25.25"/>
    <s v="P.O."/>
    <n v="50.5"/>
  </r>
  <r>
    <s v="A00345"/>
    <s v="Central"/>
    <s v="Cartier"/>
    <x v="1"/>
    <m/>
    <d v="2021-01-05T00:00:00"/>
    <d v="2021-01-25T00:00:00"/>
    <n v="1"/>
    <n v="80"/>
    <m/>
    <m/>
    <n v="1.25"/>
    <n v="646"/>
    <n v="646"/>
    <s v="Account"/>
    <n v="1292"/>
  </r>
  <r>
    <s v="A00346"/>
    <s v="Central"/>
    <s v="Michner"/>
    <x v="2"/>
    <m/>
    <d v="2021-01-05T00:00:00"/>
    <d v="2021-01-30T00:00:00"/>
    <n v="1"/>
    <n v="80"/>
    <m/>
    <m/>
    <n v="0.25"/>
    <n v="125.42"/>
    <n v="125.42"/>
    <s v="C.O.D."/>
    <n v="250.84"/>
  </r>
  <r>
    <s v="A00347"/>
    <s v="Northwest"/>
    <s v="Khan"/>
    <x v="0"/>
    <m/>
    <d v="2021-01-05T00:00:00"/>
    <d v="2021-02-02T00:00:00"/>
    <n v="2"/>
    <n v="140"/>
    <m/>
    <m/>
    <n v="0.75"/>
    <n v="286.73"/>
    <n v="286.73"/>
    <s v="Account"/>
    <n v="573.46"/>
  </r>
  <r>
    <s v="A00348"/>
    <s v="South"/>
    <s v="Michner"/>
    <x v="4"/>
    <m/>
    <d v="2021-01-05T00:00:00"/>
    <d v="2021-02-02T00:00:00"/>
    <n v="1"/>
    <n v="80"/>
    <m/>
    <m/>
    <n v="2.5"/>
    <n v="258.02999999999997"/>
    <n v="258.02999999999997"/>
    <s v="C.O.D."/>
    <n v="516.05999999999995"/>
  </r>
  <r>
    <s v="A00349"/>
    <s v="South"/>
    <s v="Lopez"/>
    <x v="0"/>
    <m/>
    <d v="2021-01-05T00:00:00"/>
    <d v="2021-05-04T00:00:00"/>
    <n v="1"/>
    <n v="80"/>
    <m/>
    <m/>
    <n v="0.25"/>
    <n v="14.3"/>
    <n v="14.3"/>
    <s v="P.O."/>
    <n v="28.6"/>
  </r>
  <r>
    <s v="A00350"/>
    <s v="South"/>
    <s v="Lopez"/>
    <x v="0"/>
    <m/>
    <d v="2021-01-06T00:00:00"/>
    <d v="2021-01-18T00:00:00"/>
    <n v="1"/>
    <n v="80"/>
    <m/>
    <m/>
    <n v="0.25"/>
    <n v="44.85"/>
    <n v="44.85"/>
    <s v="P.O."/>
    <n v="89.7"/>
  </r>
  <r>
    <s v="A00351"/>
    <s v="Northwest"/>
    <s v="Michner"/>
    <x v="0"/>
    <m/>
    <d v="2021-01-06T00:00:00"/>
    <d v="2021-01-21T00:00:00"/>
    <n v="2"/>
    <n v="140"/>
    <m/>
    <m/>
    <n v="0.5"/>
    <n v="74.61"/>
    <n v="74.61"/>
    <s v="C.O.D."/>
    <n v="149.22"/>
  </r>
  <r>
    <s v="A00352"/>
    <s v="North"/>
    <s v="Ling"/>
    <x v="1"/>
    <s v="Yes"/>
    <d v="2021-01-06T00:00:00"/>
    <d v="2021-02-03T00:00:00"/>
    <n v="2"/>
    <n v="140"/>
    <m/>
    <m/>
    <n v="0.5"/>
    <n v="126.71"/>
    <n v="126.71"/>
    <s v="Account"/>
    <n v="253.42"/>
  </r>
  <r>
    <s v="A00353"/>
    <s v="North"/>
    <s v="Ling"/>
    <x v="1"/>
    <m/>
    <d v="2021-01-06T00:00:00"/>
    <d v="2021-03-04T00:00:00"/>
    <n v="2"/>
    <n v="140"/>
    <m/>
    <m/>
    <n v="1.25"/>
    <n v="256.83999999999997"/>
    <n v="256.83999999999997"/>
    <s v="Account"/>
    <n v="513.67999999999995"/>
  </r>
  <r>
    <s v="A00354"/>
    <s v="Southeast"/>
    <s v="Cartier"/>
    <x v="2"/>
    <m/>
    <d v="2021-01-07T00:00:00"/>
    <d v="2021-01-19T00:00:00"/>
    <n v="1"/>
    <n v="80"/>
    <m/>
    <m/>
    <n v="0.25"/>
    <n v="32.67"/>
    <n v="32.67"/>
    <s v="P.O."/>
    <n v="65.34"/>
  </r>
  <r>
    <s v="A00355"/>
    <s v="Northwest"/>
    <s v="Cartier"/>
    <x v="0"/>
    <s v="Yes"/>
    <d v="2021-01-07T00:00:00"/>
    <d v="2021-02-01T00:00:00"/>
    <n v="2"/>
    <n v="140"/>
    <m/>
    <m/>
    <n v="0.5"/>
    <n v="72.349999999999994"/>
    <n v="72.349999999999994"/>
    <s v="Account"/>
    <n v="144.69999999999999"/>
  </r>
  <r>
    <s v="A00356"/>
    <s v="North"/>
    <s v="Ling"/>
    <x v="1"/>
    <m/>
    <d v="2021-01-07T00:00:00"/>
    <d v="2021-02-05T00:00:00"/>
    <n v="2"/>
    <n v="140"/>
    <m/>
    <m/>
    <n v="0.5"/>
    <n v="178.5"/>
    <n v="178.5"/>
    <s v="C.O.D."/>
    <n v="357"/>
  </r>
  <r>
    <s v="A00357"/>
    <s v="Northwest"/>
    <s v="Burton"/>
    <x v="1"/>
    <m/>
    <d v="2021-01-07T00:00:00"/>
    <d v="2021-02-22T00:00:00"/>
    <n v="1"/>
    <n v="80"/>
    <m/>
    <m/>
    <n v="0.5"/>
    <n v="18.25"/>
    <n v="18.25"/>
    <s v="C.O.D."/>
    <n v="36.5"/>
  </r>
  <r>
    <s v="A00358"/>
    <s v="North"/>
    <s v="Ling"/>
    <x v="0"/>
    <m/>
    <d v="2021-01-07T00:00:00"/>
    <d v="2021-02-22T00:00:00"/>
    <n v="2"/>
    <n v="140"/>
    <m/>
    <m/>
    <n v="1.75"/>
    <n v="151.81"/>
    <n v="151.81"/>
    <s v="C.O.D."/>
    <n v="303.62"/>
  </r>
  <r>
    <s v="A00359"/>
    <s v="Southeast"/>
    <s v="Burton"/>
    <x v="2"/>
    <m/>
    <d v="2021-01-08T00:00:00"/>
    <d v="2021-01-16T00:00:00"/>
    <n v="1"/>
    <n v="80"/>
    <m/>
    <m/>
    <n v="0.25"/>
    <n v="85.09"/>
    <n v="85.09"/>
    <s v="C.O.D."/>
    <n v="170.18"/>
  </r>
  <r>
    <s v="A00360"/>
    <s v="South"/>
    <s v="Lopez"/>
    <x v="0"/>
    <m/>
    <d v="2021-01-08T00:00:00"/>
    <d v="2021-02-01T00:00:00"/>
    <n v="1"/>
    <n v="80"/>
    <m/>
    <m/>
    <n v="0.25"/>
    <n v="67.069999999999993"/>
    <n v="67.069999999999993"/>
    <s v="Account"/>
    <n v="134.13999999999999"/>
  </r>
  <r>
    <s v="A00361"/>
    <s v="South"/>
    <s v="Lopez"/>
    <x v="2"/>
    <m/>
    <d v="2021-01-11T00:00:00"/>
    <d v="2021-01-21T00:00:00"/>
    <n v="1"/>
    <n v="80"/>
    <m/>
    <m/>
    <n v="0.25"/>
    <n v="162.21"/>
    <n v="162.21"/>
    <s v="Account"/>
    <n v="324.42"/>
  </r>
  <r>
    <s v="A00362"/>
    <s v="Southeast"/>
    <s v="Burton"/>
    <x v="4"/>
    <m/>
    <d v="2021-01-11T00:00:00"/>
    <d v="2021-01-28T00:00:00"/>
    <n v="1"/>
    <n v="80"/>
    <m/>
    <m/>
    <n v="1.25"/>
    <n v="53.69"/>
    <n v="53.69"/>
    <s v="Account"/>
    <n v="107.38"/>
  </r>
  <r>
    <s v="A00363"/>
    <s v="Southeast"/>
    <s v="Michner"/>
    <x v="0"/>
    <m/>
    <d v="2021-01-11T00:00:00"/>
    <d v="2021-02-01T00:00:00"/>
    <n v="2"/>
    <n v="140"/>
    <m/>
    <m/>
    <n v="1"/>
    <n v="211.85"/>
    <n v="211.85"/>
    <s v="C.O.D."/>
    <n v="423.7"/>
  </r>
  <r>
    <s v="A00364"/>
    <s v="South"/>
    <s v="Lopez"/>
    <x v="0"/>
    <m/>
    <d v="2021-01-11T00:00:00"/>
    <d v="2021-02-01T00:00:00"/>
    <n v="1"/>
    <n v="80"/>
    <m/>
    <m/>
    <n v="0.25"/>
    <n v="150.32"/>
    <n v="150.32"/>
    <s v="P.O."/>
    <n v="300.64"/>
  </r>
  <r>
    <s v="A00365"/>
    <s v="East"/>
    <s v="Ling"/>
    <x v="0"/>
    <m/>
    <d v="2021-01-11T00:00:00"/>
    <d v="2021-02-23T00:00:00"/>
    <n v="2"/>
    <n v="140"/>
    <m/>
    <m/>
    <n v="0.25"/>
    <n v="46.86"/>
    <n v="46.86"/>
    <s v="Account"/>
    <n v="93.72"/>
  </r>
  <r>
    <s v="A00366"/>
    <s v="South"/>
    <s v="Lopez"/>
    <x v="0"/>
    <m/>
    <d v="2021-01-12T00:00:00"/>
    <d v="2021-01-21T00:00:00"/>
    <n v="1"/>
    <n v="80"/>
    <m/>
    <m/>
    <n v="0.25"/>
    <n v="19.5"/>
    <n v="19.5"/>
    <s v="P.O."/>
    <n v="39"/>
  </r>
  <r>
    <s v="A00367"/>
    <s v="Central"/>
    <s v="Cartier"/>
    <x v="1"/>
    <m/>
    <d v="2021-01-12T00:00:00"/>
    <d v="2021-01-19T00:00:00"/>
    <n v="1"/>
    <n v="80"/>
    <m/>
    <m/>
    <n v="1.25"/>
    <n v="256.72000000000003"/>
    <n v="256.72000000000003"/>
    <s v="C.O.D."/>
    <n v="513.44000000000005"/>
  </r>
  <r>
    <s v="A00368"/>
    <s v="Northwest"/>
    <s v="Khan"/>
    <x v="1"/>
    <m/>
    <d v="2021-01-13T00:00:00"/>
    <d v="2021-01-30T00:00:00"/>
    <n v="1"/>
    <n v="80"/>
    <m/>
    <m/>
    <n v="1"/>
    <n v="86.29"/>
    <n v="86.29"/>
    <s v="C.O.D."/>
    <n v="172.58"/>
  </r>
  <r>
    <s v="A00369"/>
    <s v="South"/>
    <s v="Lopez"/>
    <x v="0"/>
    <m/>
    <d v="2021-01-14T00:00:00"/>
    <d v="2021-01-19T00:00:00"/>
    <n v="1"/>
    <n v="80"/>
    <m/>
    <m/>
    <n v="0.25"/>
    <n v="108.31"/>
    <n v="108.31"/>
    <s v="P.O."/>
    <n v="216.62"/>
  </r>
  <r>
    <s v="A00370"/>
    <s v="Southeast"/>
    <s v="Cartier"/>
    <x v="0"/>
    <m/>
    <d v="2021-01-14T00:00:00"/>
    <d v="2021-01-25T00:00:00"/>
    <n v="1"/>
    <n v="80"/>
    <m/>
    <m/>
    <n v="0.25"/>
    <n v="70.819999999999993"/>
    <n v="70.819999999999993"/>
    <s v="C.O.D."/>
    <n v="141.63999999999999"/>
  </r>
  <r>
    <s v="A00371"/>
    <s v="South"/>
    <s v="Lopez"/>
    <x v="0"/>
    <s v="Yes"/>
    <d v="2021-01-14T00:00:00"/>
    <d v="2021-02-01T00:00:00"/>
    <n v="1"/>
    <n v="80"/>
    <m/>
    <m/>
    <n v="0.5"/>
    <n v="56.92"/>
    <n v="56.92"/>
    <s v="Account"/>
    <n v="113.84"/>
  </r>
  <r>
    <s v="A00372"/>
    <s v="Northwest"/>
    <s v="Burton"/>
    <x v="0"/>
    <m/>
    <d v="2021-01-14T00:00:00"/>
    <d v="2021-02-05T00:00:00"/>
    <n v="2"/>
    <n v="140"/>
    <m/>
    <m/>
    <n v="0.5"/>
    <n v="74.53"/>
    <n v="74.53"/>
    <s v="C.O.D."/>
    <n v="149.06"/>
  </r>
  <r>
    <s v="A00373"/>
    <s v="North"/>
    <s v="Ling"/>
    <x v="0"/>
    <m/>
    <d v="2021-01-14T00:00:00"/>
    <d v="2021-02-15T00:00:00"/>
    <n v="2"/>
    <n v="140"/>
    <m/>
    <m/>
    <n v="0.5"/>
    <n v="137.22"/>
    <n v="137.22"/>
    <s v="Account"/>
    <n v="274.44"/>
  </r>
  <r>
    <s v="A00374"/>
    <s v="Northwest"/>
    <s v="Cartier"/>
    <x v="0"/>
    <s v="Yes"/>
    <d v="2021-01-15T00:00:00"/>
    <d v="2021-02-01T00:00:00"/>
    <n v="2"/>
    <n v="140"/>
    <m/>
    <m/>
    <n v="0.5"/>
    <n v="83.46"/>
    <n v="83.46"/>
    <s v="Account"/>
    <n v="166.92"/>
  </r>
  <r>
    <s v="A00375"/>
    <s v="West"/>
    <s v="Khan"/>
    <x v="0"/>
    <m/>
    <d v="2021-01-16T00:00:00"/>
    <d v="2021-02-03T00:00:00"/>
    <n v="1"/>
    <n v="80"/>
    <m/>
    <m/>
    <n v="1"/>
    <n v="9.92"/>
    <n v="9.92"/>
    <s v="P.O."/>
    <n v="19.84"/>
  </r>
  <r>
    <s v="A00376"/>
    <s v="Southeast"/>
    <s v="Cartier"/>
    <x v="0"/>
    <m/>
    <d v="2021-01-18T00:00:00"/>
    <d v="2021-01-25T00:00:00"/>
    <n v="1"/>
    <n v="80"/>
    <m/>
    <m/>
    <n v="0.25"/>
    <n v="72.349999999999994"/>
    <n v="72.349999999999994"/>
    <s v="C.O.D."/>
    <n v="144.69999999999999"/>
  </r>
  <r>
    <s v="A00377"/>
    <s v="Northwest"/>
    <s v="Cartier"/>
    <x v="2"/>
    <s v="Yes"/>
    <d v="2021-01-18T00:00:00"/>
    <d v="2021-01-27T00:00:00"/>
    <n v="1"/>
    <n v="80"/>
    <m/>
    <m/>
    <n v="0.25"/>
    <n v="19.98"/>
    <n v="19.98"/>
    <s v="Account"/>
    <n v="39.96"/>
  </r>
  <r>
    <s v="A00378"/>
    <s v="East"/>
    <s v="Ling"/>
    <x v="3"/>
    <m/>
    <d v="2021-01-18T00:00:00"/>
    <d v="2021-02-02T00:00:00"/>
    <n v="2"/>
    <n v="140"/>
    <m/>
    <m/>
    <n v="1.25"/>
    <n v="85.32"/>
    <n v="85.32"/>
    <s v="Account"/>
    <n v="170.64"/>
  </r>
  <r>
    <s v="A00379"/>
    <s v="West"/>
    <s v="Khan"/>
    <x v="0"/>
    <m/>
    <d v="2021-01-18T00:00:00"/>
    <d v="2021-03-01T00:00:00"/>
    <n v="1"/>
    <n v="80"/>
    <m/>
    <m/>
    <n v="0.5"/>
    <n v="180"/>
    <n v="180"/>
    <s v="P.O."/>
    <n v="360"/>
  </r>
  <r>
    <s v="A00380"/>
    <s v="East"/>
    <s v="Ling"/>
    <x v="0"/>
    <m/>
    <d v="2021-01-19T00:00:00"/>
    <d v="2021-02-04T00:00:00"/>
    <n v="2"/>
    <n v="140"/>
    <m/>
    <m/>
    <n v="0.25"/>
    <n v="52.35"/>
    <n v="52.35"/>
    <s v="Account"/>
    <n v="104.7"/>
  </r>
  <r>
    <s v="A00381"/>
    <s v="East"/>
    <s v="Ling"/>
    <x v="0"/>
    <m/>
    <d v="2021-01-19T00:00:00"/>
    <d v="2021-02-09T00:00:00"/>
    <n v="2"/>
    <n v="140"/>
    <m/>
    <m/>
    <n v="0.5"/>
    <n v="45.29"/>
    <n v="45.29"/>
    <s v="Account"/>
    <n v="90.58"/>
  </r>
  <r>
    <s v="A00382"/>
    <s v="South"/>
    <s v="Lopez"/>
    <x v="2"/>
    <m/>
    <d v="2021-01-20T00:00:00"/>
    <d v="2021-01-28T00:00:00"/>
    <n v="1"/>
    <n v="80"/>
    <m/>
    <m/>
    <n v="0.25"/>
    <n v="11.7"/>
    <n v="11.7"/>
    <s v="Account"/>
    <n v="23.4"/>
  </r>
  <r>
    <s v="A00383"/>
    <s v="Central"/>
    <s v="Khan"/>
    <x v="2"/>
    <m/>
    <d v="2021-01-20T00:00:00"/>
    <d v="2021-05-13T00:00:00"/>
    <n v="1"/>
    <n v="80"/>
    <m/>
    <m/>
    <n v="0.25"/>
    <n v="37.71"/>
    <n v="37.71"/>
    <s v="P.O."/>
    <n v="75.42"/>
  </r>
  <r>
    <s v="A00384"/>
    <s v="Central"/>
    <s v="Michner"/>
    <x v="4"/>
    <m/>
    <d v="2021-01-21T00:00:00"/>
    <d v="2021-02-02T00:00:00"/>
    <n v="1"/>
    <n v="80"/>
    <m/>
    <m/>
    <n v="1"/>
    <n v="155.04"/>
    <n v="155.04"/>
    <s v="C.O.D."/>
    <n v="310.08"/>
  </r>
  <r>
    <s v="A00385"/>
    <s v="South"/>
    <s v="Lopez"/>
    <x v="0"/>
    <m/>
    <d v="2021-01-21T00:00:00"/>
    <d v="2021-02-12T00:00:00"/>
    <n v="1"/>
    <n v="80"/>
    <m/>
    <m/>
    <n v="1.25"/>
    <n v="93.6"/>
    <n v="93.6"/>
    <s v="P.O."/>
    <n v="187.2"/>
  </r>
  <r>
    <s v="A00386"/>
    <s v="North"/>
    <s v="Ling"/>
    <x v="2"/>
    <m/>
    <d v="2021-01-21T00:00:00"/>
    <d v="2021-02-10T00:00:00"/>
    <n v="1"/>
    <n v="80"/>
    <m/>
    <m/>
    <n v="0.25"/>
    <n v="21.33"/>
    <n v="21.33"/>
    <s v="Account"/>
    <n v="42.66"/>
  </r>
  <r>
    <s v="A00387"/>
    <s v="Central"/>
    <s v="Burton"/>
    <x v="3"/>
    <m/>
    <d v="2021-01-21T00:00:00"/>
    <d v="2021-03-23T00:00:00"/>
    <n v="1"/>
    <n v="80"/>
    <m/>
    <m/>
    <n v="2.5"/>
    <n v="357.11"/>
    <n v="357.11"/>
    <s v="Account"/>
    <n v="714.22"/>
  </r>
  <r>
    <s v="A00388"/>
    <s v="Northwest"/>
    <s v="Burton"/>
    <x v="2"/>
    <m/>
    <d v="2021-01-22T00:00:00"/>
    <d v="2021-01-30T00:00:00"/>
    <n v="1"/>
    <n v="80"/>
    <m/>
    <m/>
    <n v="0.25"/>
    <n v="120"/>
    <n v="120"/>
    <s v="C.O.D."/>
    <n v="240"/>
  </r>
  <r>
    <s v="A00389"/>
    <s v="Southeast"/>
    <s v="Burton"/>
    <x v="1"/>
    <m/>
    <d v="2021-01-25T00:00:00"/>
    <d v="2021-02-09T00:00:00"/>
    <n v="1"/>
    <n v="80"/>
    <m/>
    <m/>
    <n v="0.5"/>
    <n v="52.35"/>
    <n v="52.35"/>
    <s v="C.O.D."/>
    <n v="104.7"/>
  </r>
  <r>
    <s v="A00390"/>
    <s v="Northwest"/>
    <s v="Cartier"/>
    <x v="1"/>
    <m/>
    <d v="2021-01-25T00:00:00"/>
    <d v="2021-02-15T00:00:00"/>
    <n v="1"/>
    <n v="80"/>
    <m/>
    <m/>
    <n v="3.25"/>
    <n v="511.88"/>
    <n v="511.88"/>
    <s v="Account"/>
    <n v="1023.76"/>
  </r>
  <r>
    <s v="A00391"/>
    <s v="North"/>
    <s v="Ling"/>
    <x v="1"/>
    <m/>
    <d v="2021-01-25T00:00:00"/>
    <d v="2021-03-20T00:00:00"/>
    <n v="2"/>
    <n v="140"/>
    <m/>
    <m/>
    <n v="2"/>
    <n v="368.87"/>
    <n v="368.87"/>
    <s v="Account"/>
    <n v="737.74"/>
  </r>
  <r>
    <s v="A00392"/>
    <s v="North"/>
    <s v="Ling"/>
    <x v="2"/>
    <m/>
    <d v="2021-01-27T00:00:00"/>
    <d v="2021-02-04T00:00:00"/>
    <n v="1"/>
    <n v="80"/>
    <m/>
    <m/>
    <n v="0.25"/>
    <n v="120"/>
    <n v="120"/>
    <s v="Account"/>
    <n v="240"/>
  </r>
  <r>
    <s v="A00393"/>
    <s v="North"/>
    <s v="Ling"/>
    <x v="1"/>
    <s v="Yes"/>
    <d v="2021-01-27T00:00:00"/>
    <d v="2021-02-22T00:00:00"/>
    <n v="2"/>
    <n v="140"/>
    <m/>
    <m/>
    <n v="0.5"/>
    <n v="5.47"/>
    <n v="5.47"/>
    <s v="C.O.D."/>
    <n v="10.94"/>
  </r>
  <r>
    <s v="A00394"/>
    <s v="Southeast"/>
    <s v="Khan"/>
    <x v="0"/>
    <m/>
    <d v="2021-01-28T00:00:00"/>
    <d v="2021-02-08T00:00:00"/>
    <n v="1"/>
    <n v="80"/>
    <m/>
    <m/>
    <n v="1"/>
    <n v="60"/>
    <n v="60"/>
    <s v="C.O.D."/>
    <n v="120"/>
  </r>
  <r>
    <s v="A00395"/>
    <s v="Northwest"/>
    <s v="Burton"/>
    <x v="1"/>
    <m/>
    <d v="2021-01-28T00:00:00"/>
    <d v="2021-02-10T00:00:00"/>
    <n v="1"/>
    <n v="80"/>
    <m/>
    <m/>
    <n v="0.75"/>
    <n v="114.89"/>
    <n v="114.89"/>
    <s v="P.O."/>
    <n v="229.78"/>
  </r>
  <r>
    <s v="A00396"/>
    <s v="North"/>
    <s v="Ling"/>
    <x v="0"/>
    <m/>
    <d v="2021-01-28T00:00:00"/>
    <d v="2021-02-18T00:00:00"/>
    <n v="2"/>
    <n v="140"/>
    <m/>
    <m/>
    <n v="0.25"/>
    <n v="23.9"/>
    <n v="23.9"/>
    <s v="C.O.D."/>
    <n v="47.8"/>
  </r>
  <r>
    <s v="A00397"/>
    <s v="South"/>
    <s v="Lopez"/>
    <x v="0"/>
    <m/>
    <d v="2021-01-28T00:00:00"/>
    <d v="2021-02-18T00:00:00"/>
    <n v="1"/>
    <n v="80"/>
    <m/>
    <m/>
    <n v="0.25"/>
    <n v="57.2"/>
    <n v="57.2"/>
    <s v="P.O."/>
    <n v="114.4"/>
  </r>
  <r>
    <s v="A00398"/>
    <s v="Northwest"/>
    <s v="Burton"/>
    <x v="1"/>
    <m/>
    <d v="2021-01-28T00:00:00"/>
    <d v="2021-03-03T00:00:00"/>
    <n v="2"/>
    <n v="140"/>
    <m/>
    <m/>
    <n v="8.5"/>
    <n v="653.99"/>
    <n v="653.99"/>
    <s v="Account"/>
    <n v="1307.98"/>
  </r>
  <r>
    <s v="A00399"/>
    <s v="South"/>
    <s v="Lopez"/>
    <x v="0"/>
    <m/>
    <d v="2021-01-28T00:00:00"/>
    <d v="2021-03-16T00:00:00"/>
    <n v="1"/>
    <n v="80"/>
    <m/>
    <m/>
    <n v="0.5"/>
    <n v="9.75"/>
    <n v="9.75"/>
    <s v="Account"/>
    <n v="19.5"/>
  </r>
  <r>
    <s v="A00400"/>
    <s v="North"/>
    <s v="Ling"/>
    <x v="1"/>
    <m/>
    <d v="2021-01-30T00:00:00"/>
    <d v="2021-02-02T00:00:00"/>
    <n v="2"/>
    <n v="140"/>
    <m/>
    <m/>
    <n v="0.5"/>
    <n v="134"/>
    <n v="134"/>
    <s v="Account"/>
    <n v="268"/>
  </r>
  <r>
    <s v="A00401"/>
    <s v="North"/>
    <s v="Ling"/>
    <x v="0"/>
    <m/>
    <d v="2021-02-01T00:00:00"/>
    <d v="2021-02-10T00:00:00"/>
    <n v="2"/>
    <n v="140"/>
    <m/>
    <m/>
    <n v="0.25"/>
    <n v="144"/>
    <n v="144"/>
    <s v="Account"/>
    <n v="288"/>
  </r>
  <r>
    <s v="A00402"/>
    <s v="Northwest"/>
    <s v="Burton"/>
    <x v="0"/>
    <m/>
    <d v="2021-02-01T00:00:00"/>
    <d v="2021-02-10T00:00:00"/>
    <n v="1"/>
    <n v="80"/>
    <m/>
    <m/>
    <n v="0.5"/>
    <n v="205.19"/>
    <n v="205.19"/>
    <s v="C.O.D."/>
    <n v="410.38"/>
  </r>
  <r>
    <s v="A00403"/>
    <s v="West"/>
    <s v="Lopez"/>
    <x v="1"/>
    <m/>
    <d v="2021-02-01T00:00:00"/>
    <d v="2021-02-25T00:00:00"/>
    <n v="1"/>
    <n v="80"/>
    <m/>
    <m/>
    <n v="0.5"/>
    <n v="42.9"/>
    <n v="42.9"/>
    <s v="Account"/>
    <n v="85.8"/>
  </r>
  <r>
    <s v="A00404"/>
    <s v="East"/>
    <s v="Ling"/>
    <x v="1"/>
    <m/>
    <d v="2021-02-01T00:00:00"/>
    <d v="2021-03-03T00:00:00"/>
    <n v="2"/>
    <n v="140"/>
    <m/>
    <m/>
    <n v="1.5"/>
    <n v="319.82"/>
    <n v="319.82"/>
    <s v="Account"/>
    <n v="639.64"/>
  </r>
  <r>
    <s v="A00405"/>
    <s v="Northeast"/>
    <s v="Ling"/>
    <x v="0"/>
    <m/>
    <d v="2021-02-01T00:00:00"/>
    <d v="2021-03-11T00:00:00"/>
    <n v="1"/>
    <n v="80"/>
    <m/>
    <m/>
    <n v="0.25"/>
    <n v="21.33"/>
    <n v="21.33"/>
    <s v="Account"/>
    <n v="42.66"/>
  </r>
  <r>
    <s v="A00406"/>
    <s v="North"/>
    <s v="Ling"/>
    <x v="0"/>
    <m/>
    <d v="2021-02-02T00:00:00"/>
    <d v="2021-02-02T00:00:00"/>
    <n v="2"/>
    <n v="140"/>
    <m/>
    <m/>
    <n v="0.5"/>
    <n v="21.33"/>
    <n v="21.33"/>
    <s v="Account"/>
    <n v="42.66"/>
  </r>
  <r>
    <s v="A00407"/>
    <s v="East"/>
    <s v="Ling"/>
    <x v="1"/>
    <m/>
    <d v="2021-02-02T00:00:00"/>
    <d v="2021-02-09T00:00:00"/>
    <n v="2"/>
    <n v="140"/>
    <m/>
    <m/>
    <n v="0.5"/>
    <n v="1231.2"/>
    <n v="1231.2"/>
    <s v="C.O.D."/>
    <n v="2462.4"/>
  </r>
  <r>
    <s v="A00408"/>
    <s v="North"/>
    <s v="Ling"/>
    <x v="1"/>
    <m/>
    <d v="2021-02-02T00:00:00"/>
    <d v="2021-02-17T00:00:00"/>
    <n v="2"/>
    <n v="140"/>
    <m/>
    <m/>
    <n v="0.5"/>
    <n v="56.5"/>
    <n v="56.5"/>
    <s v="C.O.D."/>
    <n v="113"/>
  </r>
  <r>
    <s v="A00409"/>
    <s v="North"/>
    <s v="Ling"/>
    <x v="1"/>
    <m/>
    <d v="2021-02-02T00:00:00"/>
    <d v="2021-02-18T00:00:00"/>
    <n v="2"/>
    <n v="140"/>
    <m/>
    <m/>
    <n v="0.5"/>
    <n v="269.95"/>
    <n v="269.95"/>
    <s v="Account"/>
    <n v="539.9"/>
  </r>
  <r>
    <s v="A00410"/>
    <s v="East"/>
    <s v="Ling"/>
    <x v="1"/>
    <m/>
    <d v="2021-02-02T00:00:00"/>
    <d v="2021-03-03T00:00:00"/>
    <n v="2"/>
    <n v="140"/>
    <m/>
    <m/>
    <n v="0.5"/>
    <n v="83.23"/>
    <n v="83.23"/>
    <s v="Account"/>
    <n v="166.46"/>
  </r>
  <r>
    <s v="A00411"/>
    <s v="Southeast"/>
    <s v="Burton"/>
    <x v="2"/>
    <m/>
    <d v="2021-02-02T00:00:00"/>
    <d v="2021-03-18T00:00:00"/>
    <n v="1"/>
    <n v="80"/>
    <m/>
    <m/>
    <n v="0.25"/>
    <n v="88.62"/>
    <n v="88.62"/>
    <s v="Account"/>
    <n v="177.24"/>
  </r>
  <r>
    <s v="A00412"/>
    <s v="West"/>
    <s v="Khan"/>
    <x v="2"/>
    <m/>
    <d v="2021-02-02T00:00:00"/>
    <d v="2021-05-25T00:00:00"/>
    <n v="1"/>
    <n v="80"/>
    <m/>
    <m/>
    <n v="0.25"/>
    <n v="40"/>
    <n v="40"/>
    <s v="P.O."/>
    <n v="80"/>
  </r>
  <r>
    <s v="A00413"/>
    <s v="South"/>
    <s v="Lopez"/>
    <x v="0"/>
    <m/>
    <d v="2021-02-04T00:00:00"/>
    <d v="2021-02-15T00:00:00"/>
    <n v="1"/>
    <n v="80"/>
    <m/>
    <m/>
    <n v="1.5"/>
    <n v="33.479999999999997"/>
    <n v="33.479999999999997"/>
    <s v="P.O."/>
    <n v="66.959999999999994"/>
  </r>
  <r>
    <s v="A00414"/>
    <s v="West"/>
    <s v="Burton"/>
    <x v="0"/>
    <m/>
    <d v="2021-02-04T00:00:00"/>
    <d v="2021-02-20T00:00:00"/>
    <n v="2"/>
    <n v="140"/>
    <m/>
    <m/>
    <n v="0.25"/>
    <n v="33.86"/>
    <n v="33.86"/>
    <s v="Account"/>
    <n v="67.72"/>
  </r>
  <r>
    <s v="A00415"/>
    <s v="South"/>
    <s v="Lopez"/>
    <x v="2"/>
    <m/>
    <d v="2021-02-04T00:00:00"/>
    <d v="2021-02-23T00:00:00"/>
    <n v="1"/>
    <n v="80"/>
    <m/>
    <m/>
    <n v="0.25"/>
    <n v="33.96"/>
    <n v="33.96"/>
    <s v="Account"/>
    <n v="67.92"/>
  </r>
  <r>
    <s v="A00416"/>
    <s v="West"/>
    <s v="Khan"/>
    <x v="0"/>
    <m/>
    <d v="2021-02-04T00:00:00"/>
    <d v="2021-03-05T00:00:00"/>
    <n v="1"/>
    <n v="80"/>
    <m/>
    <m/>
    <n v="0.5"/>
    <n v="36.89"/>
    <n v="36.89"/>
    <s v="C.O.D."/>
    <n v="73.78"/>
  </r>
  <r>
    <s v="A00417"/>
    <s v="Southeast"/>
    <s v="Khan"/>
    <x v="0"/>
    <m/>
    <d v="2021-02-04T00:00:00"/>
    <d v="2021-03-09T00:00:00"/>
    <n v="1"/>
    <n v="80"/>
    <m/>
    <m/>
    <n v="0.5"/>
    <n v="25.34"/>
    <n v="25.34"/>
    <s v="C.O.D."/>
    <n v="50.68"/>
  </r>
  <r>
    <s v="A00418"/>
    <s v="Northeast"/>
    <s v="Ling"/>
    <x v="2"/>
    <m/>
    <d v="2021-02-04T00:00:00"/>
    <d v="2021-03-15T00:00:00"/>
    <n v="1"/>
    <n v="80"/>
    <m/>
    <m/>
    <n v="0.25"/>
    <n v="30"/>
    <n v="30"/>
    <s v="Account"/>
    <n v="60"/>
  </r>
  <r>
    <s v="A00419"/>
    <s v="Southeast"/>
    <s v="Burton"/>
    <x v="0"/>
    <s v="Yes"/>
    <d v="2021-02-05T00:00:00"/>
    <d v="2021-03-13T00:00:00"/>
    <n v="1"/>
    <n v="80"/>
    <m/>
    <m/>
    <n v="0.5"/>
    <n v="31.81"/>
    <n v="31.81"/>
    <s v="Account"/>
    <n v="63.62"/>
  </r>
  <r>
    <s v="A00420"/>
    <s v="Northwest"/>
    <s v="Khan"/>
    <x v="1"/>
    <s v="Yes"/>
    <d v="2021-02-05T00:00:00"/>
    <d v="2021-06-30T00:00:00"/>
    <n v="1"/>
    <n v="80"/>
    <m/>
    <m/>
    <n v="0.5"/>
    <n v="61.17"/>
    <n v="61.17"/>
    <s v="P.O."/>
    <n v="122.34"/>
  </r>
  <r>
    <s v="A00421"/>
    <s v="West"/>
    <s v="Khan"/>
    <x v="0"/>
    <m/>
    <d v="2021-02-06T00:00:00"/>
    <d v="2021-03-23T00:00:00"/>
    <n v="1"/>
    <n v="80"/>
    <m/>
    <m/>
    <n v="0.5"/>
    <n v="15.54"/>
    <n v="15.54"/>
    <s v="P.O."/>
    <n v="31.08"/>
  </r>
  <r>
    <s v="A00422"/>
    <s v="West"/>
    <s v="Khan"/>
    <x v="2"/>
    <m/>
    <d v="2021-02-06T00:00:00"/>
    <d v="2021-03-31T00:00:00"/>
    <n v="1"/>
    <n v="80"/>
    <m/>
    <m/>
    <n v="0.25"/>
    <n v="72.349999999999994"/>
    <n v="72.349999999999994"/>
    <s v="Account"/>
    <n v="144.69999999999999"/>
  </r>
  <r>
    <s v="A00423"/>
    <s v="North"/>
    <s v="Ling"/>
    <x v="2"/>
    <s v="Yes"/>
    <d v="2021-02-08T00:00:00"/>
    <d v="2021-02-19T00:00:00"/>
    <n v="1"/>
    <n v="80"/>
    <m/>
    <m/>
    <n v="0.25"/>
    <n v="96.71"/>
    <n v="96.71"/>
    <s v="Account"/>
    <n v="193.42"/>
  </r>
  <r>
    <s v="A00424"/>
    <s v="Northwest"/>
    <s v="Cartier"/>
    <x v="1"/>
    <m/>
    <d v="2021-02-08T00:00:00"/>
    <d v="2021-02-16T00:00:00"/>
    <n v="1"/>
    <n v="80"/>
    <m/>
    <m/>
    <n v="0.5"/>
    <n v="207.9"/>
    <n v="207.9"/>
    <s v="C.O.D."/>
    <n v="415.8"/>
  </r>
  <r>
    <s v="A00425"/>
    <s v="South"/>
    <s v="Lopez"/>
    <x v="4"/>
    <m/>
    <d v="2021-02-08T00:00:00"/>
    <d v="2021-02-18T00:00:00"/>
    <n v="3"/>
    <n v="195"/>
    <m/>
    <m/>
    <n v="3.5"/>
    <n v="821.87"/>
    <n v="821.87"/>
    <s v="Account"/>
    <n v="1643.74"/>
  </r>
  <r>
    <s v="A00426"/>
    <s v="North"/>
    <s v="Ling"/>
    <x v="3"/>
    <m/>
    <d v="2021-02-08T00:00:00"/>
    <d v="2021-02-22T00:00:00"/>
    <n v="2"/>
    <n v="140"/>
    <m/>
    <m/>
    <n v="1"/>
    <n v="118.56"/>
    <n v="118.56"/>
    <s v="Account"/>
    <n v="237.12"/>
  </r>
  <r>
    <s v="A00427"/>
    <s v="Northwest"/>
    <s v="Cartier"/>
    <x v="0"/>
    <s v="Yes"/>
    <d v="2021-02-09T00:00:00"/>
    <d v="2021-02-10T00:00:00"/>
    <n v="1"/>
    <n v="80"/>
    <m/>
    <m/>
    <n v="0.25"/>
    <n v="54.46"/>
    <n v="54.46"/>
    <s v="P.O."/>
    <n v="108.92"/>
  </r>
  <r>
    <s v="A00428"/>
    <s v="North"/>
    <s v="Ling"/>
    <x v="0"/>
    <m/>
    <d v="2021-02-09T00:00:00"/>
    <d v="2021-02-22T00:00:00"/>
    <n v="2"/>
    <n v="140"/>
    <m/>
    <m/>
    <n v="0.25"/>
    <n v="83.44"/>
    <n v="83.44"/>
    <s v="Account"/>
    <n v="166.88"/>
  </r>
  <r>
    <s v="A00429"/>
    <s v="North"/>
    <s v="Ling"/>
    <x v="0"/>
    <m/>
    <d v="2021-02-09T00:00:00"/>
    <d v="2021-02-24T00:00:00"/>
    <n v="2"/>
    <n v="140"/>
    <m/>
    <m/>
    <n v="0.75"/>
    <n v="36"/>
    <n v="36"/>
    <s v="Account"/>
    <n v="72"/>
  </r>
  <r>
    <s v="A00430"/>
    <s v="South"/>
    <s v="Lopez"/>
    <x v="1"/>
    <m/>
    <d v="2021-02-09T00:00:00"/>
    <d v="2021-04-13T00:00:00"/>
    <n v="1"/>
    <n v="80"/>
    <m/>
    <m/>
    <n v="0.5"/>
    <n v="53.43"/>
    <n v="53.43"/>
    <s v="Account"/>
    <n v="106.86"/>
  </r>
  <r>
    <s v="A00431"/>
    <s v="North"/>
    <s v="Ling"/>
    <x v="0"/>
    <m/>
    <d v="2021-02-10T00:00:00"/>
    <d v="2021-02-17T00:00:00"/>
    <n v="1"/>
    <n v="80"/>
    <m/>
    <m/>
    <n v="0.5"/>
    <n v="76.790000000000006"/>
    <n v="76.790000000000006"/>
    <s v="Account"/>
    <n v="153.58000000000001"/>
  </r>
  <r>
    <s v="A00432"/>
    <s v="Southeast"/>
    <s v="Burton"/>
    <x v="0"/>
    <m/>
    <d v="2021-02-10T00:00:00"/>
    <d v="2021-02-22T00:00:00"/>
    <n v="1"/>
    <n v="80"/>
    <s v="Yes"/>
    <s v="Yes"/>
    <n v="0.25"/>
    <n v="78"/>
    <n v="0"/>
    <s v="Warranty"/>
    <n v="78"/>
  </r>
  <r>
    <s v="A00433"/>
    <s v="Northwest"/>
    <s v="Burton"/>
    <x v="1"/>
    <m/>
    <d v="2021-02-10T00:00:00"/>
    <d v="2021-02-25T00:00:00"/>
    <n v="2"/>
    <n v="140"/>
    <m/>
    <m/>
    <n v="2.75"/>
    <n v="666.44"/>
    <n v="666.44"/>
    <s v="C.O.D."/>
    <n v="1332.88"/>
  </r>
  <r>
    <s v="A00434"/>
    <s v="Northwest"/>
    <s v="Burton"/>
    <x v="2"/>
    <s v="Yes"/>
    <d v="2021-02-11T00:00:00"/>
    <d v="2021-02-27T00:00:00"/>
    <n v="1"/>
    <n v="80"/>
    <m/>
    <m/>
    <n v="0.25"/>
    <n v="19.2"/>
    <n v="19.2"/>
    <s v="C.O.D."/>
    <n v="38.4"/>
  </r>
  <r>
    <s v="A00435"/>
    <s v="South"/>
    <s v="Lopez"/>
    <x v="0"/>
    <m/>
    <d v="2021-02-11T00:00:00"/>
    <d v="2021-03-11T00:00:00"/>
    <n v="1"/>
    <n v="80"/>
    <m/>
    <m/>
    <n v="0.75"/>
    <n v="414.54"/>
    <n v="414.54"/>
    <s v="P.O."/>
    <n v="829.08"/>
  </r>
  <r>
    <s v="A00436"/>
    <s v="Southeast"/>
    <s v="Khan"/>
    <x v="3"/>
    <m/>
    <d v="2021-02-13T00:00:00"/>
    <d v="2021-04-08T00:00:00"/>
    <n v="1"/>
    <n v="80"/>
    <m/>
    <m/>
    <n v="1"/>
    <n v="19.2"/>
    <n v="19.2"/>
    <s v="Account"/>
    <n v="38.4"/>
  </r>
  <r>
    <s v="A00437"/>
    <s v="North"/>
    <s v="Ling"/>
    <x v="4"/>
    <m/>
    <d v="2021-02-15T00:00:00"/>
    <d v="2021-02-18T00:00:00"/>
    <n v="2"/>
    <n v="140"/>
    <m/>
    <m/>
    <n v="1"/>
    <n v="157.86000000000001"/>
    <n v="157.86000000000001"/>
    <s v="Account"/>
    <n v="315.72000000000003"/>
  </r>
  <r>
    <s v="A00438"/>
    <s v="North"/>
    <s v="Ling"/>
    <x v="0"/>
    <m/>
    <d v="2021-02-15T00:00:00"/>
    <d v="2021-02-24T00:00:00"/>
    <n v="2"/>
    <n v="140"/>
    <m/>
    <m/>
    <n v="0.25"/>
    <n v="160.38999999999999"/>
    <n v="160.38999999999999"/>
    <s v="Account"/>
    <n v="320.77999999999997"/>
  </r>
  <r>
    <s v="A00439"/>
    <s v="North"/>
    <s v="Ling"/>
    <x v="0"/>
    <m/>
    <d v="2021-02-15T00:00:00"/>
    <d v="2021-02-25T00:00:00"/>
    <n v="2"/>
    <n v="140"/>
    <m/>
    <m/>
    <n v="0.25"/>
    <n v="46.85"/>
    <n v="46.85"/>
    <s v="Account"/>
    <n v="93.7"/>
  </r>
  <r>
    <s v="A00440"/>
    <s v="Southwest"/>
    <s v="Cartier"/>
    <x v="1"/>
    <s v="Yes"/>
    <d v="2021-02-15T00:00:00"/>
    <d v="2021-03-01T00:00:00"/>
    <n v="2"/>
    <n v="140"/>
    <m/>
    <m/>
    <n v="1.25"/>
    <n v="952.06"/>
    <n v="952.06"/>
    <s v="C.O.D."/>
    <n v="1904.12"/>
  </r>
  <r>
    <s v="A00441"/>
    <s v="West"/>
    <s v="Khan"/>
    <x v="2"/>
    <m/>
    <d v="2021-02-16T00:00:00"/>
    <d v="2021-03-03T00:00:00"/>
    <n v="1"/>
    <n v="80"/>
    <m/>
    <m/>
    <n v="0.25"/>
    <n v="17.420000000000002"/>
    <n v="17.420000000000002"/>
    <s v="Account"/>
    <n v="34.840000000000003"/>
  </r>
  <r>
    <s v="A00442"/>
    <s v="Northwest"/>
    <s v="Cartier"/>
    <x v="1"/>
    <m/>
    <d v="2021-02-16T00:00:00"/>
    <d v="2021-03-08T00:00:00"/>
    <n v="2"/>
    <n v="140"/>
    <m/>
    <m/>
    <n v="0.5"/>
    <n v="202"/>
    <n v="202"/>
    <s v="C.O.D."/>
    <n v="404"/>
  </r>
  <r>
    <s v="A00443"/>
    <s v="Southeast"/>
    <s v="Burton"/>
    <x v="0"/>
    <m/>
    <d v="2021-02-17T00:00:00"/>
    <d v="2021-02-22T00:00:00"/>
    <n v="1"/>
    <n v="80"/>
    <m/>
    <m/>
    <n v="0.75"/>
    <n v="137.13"/>
    <n v="137.13"/>
    <s v="Account"/>
    <n v="274.26"/>
  </r>
  <r>
    <s v="A00444"/>
    <s v="West"/>
    <s v="Khan"/>
    <x v="0"/>
    <m/>
    <d v="2021-02-17T00:00:00"/>
    <d v="2021-03-01T00:00:00"/>
    <n v="1"/>
    <n v="80"/>
    <m/>
    <m/>
    <n v="0.5"/>
    <n v="180"/>
    <n v="180"/>
    <s v="C.O.D."/>
    <n v="360"/>
  </r>
  <r>
    <s v="A00445"/>
    <s v="Central"/>
    <s v="Khan"/>
    <x v="0"/>
    <m/>
    <d v="2021-02-17T00:00:00"/>
    <d v="2021-03-01T00:00:00"/>
    <n v="1"/>
    <n v="80"/>
    <m/>
    <m/>
    <n v="0.25"/>
    <n v="255.34"/>
    <n v="255.34"/>
    <s v="C.O.D."/>
    <n v="510.68"/>
  </r>
  <r>
    <s v="A00446"/>
    <s v="Northwest"/>
    <s v="Khan"/>
    <x v="2"/>
    <m/>
    <d v="2021-02-17T00:00:00"/>
    <d v="2021-03-02T00:00:00"/>
    <n v="1"/>
    <n v="80"/>
    <m/>
    <m/>
    <n v="0.25"/>
    <n v="48.37"/>
    <n v="48.37"/>
    <s v="P.O."/>
    <n v="96.74"/>
  </r>
  <r>
    <s v="A00447"/>
    <s v="North"/>
    <s v="Ling"/>
    <x v="2"/>
    <m/>
    <d v="2021-02-17T00:00:00"/>
    <d v="2021-03-08T00:00:00"/>
    <n v="1"/>
    <n v="80"/>
    <m/>
    <m/>
    <n v="0.25"/>
    <n v="40.200000000000003"/>
    <n v="40.200000000000003"/>
    <s v="Account"/>
    <n v="80.400000000000006"/>
  </r>
  <r>
    <s v="A00448"/>
    <s v="Central"/>
    <s v="Cartier"/>
    <x v="2"/>
    <m/>
    <d v="2021-02-18T00:00:00"/>
    <d v="2021-03-06T00:00:00"/>
    <n v="1"/>
    <n v="80"/>
    <m/>
    <m/>
    <n v="0.25"/>
    <n v="61.5"/>
    <n v="61.5"/>
    <s v="Account"/>
    <n v="123"/>
  </r>
  <r>
    <s v="A00449"/>
    <s v="Northwest"/>
    <s v="Khan"/>
    <x v="1"/>
    <m/>
    <d v="2021-02-18T00:00:00"/>
    <d v="2021-03-02T00:00:00"/>
    <n v="1"/>
    <n v="80"/>
    <m/>
    <m/>
    <n v="0.5"/>
    <n v="42.66"/>
    <n v="42.66"/>
    <s v="Account"/>
    <n v="85.32"/>
  </r>
  <r>
    <s v="A00450"/>
    <s v="North"/>
    <s v="Ling"/>
    <x v="1"/>
    <m/>
    <d v="2021-02-18T00:00:00"/>
    <d v="2021-03-10T00:00:00"/>
    <n v="1"/>
    <n v="80"/>
    <m/>
    <m/>
    <n v="0.5"/>
    <n v="16.420000000000002"/>
    <n v="16.420000000000002"/>
    <s v="Credit"/>
    <n v="32.840000000000003"/>
  </r>
  <r>
    <s v="A00451"/>
    <s v="Southeast"/>
    <s v="Burton"/>
    <x v="0"/>
    <m/>
    <d v="2021-02-19T00:00:00"/>
    <d v="2021-03-09T00:00:00"/>
    <n v="2"/>
    <n v="140"/>
    <m/>
    <m/>
    <n v="0.5"/>
    <n v="31.81"/>
    <n v="31.81"/>
    <s v="Account"/>
    <n v="63.62"/>
  </r>
  <r>
    <s v="A00452"/>
    <s v="North"/>
    <s v="Ling"/>
    <x v="0"/>
    <m/>
    <d v="2021-02-22T00:00:00"/>
    <d v="2021-03-29T00:00:00"/>
    <n v="2"/>
    <n v="140"/>
    <m/>
    <m/>
    <n v="0.5"/>
    <n v="239.97"/>
    <n v="239.97"/>
    <s v="Account"/>
    <n v="479.94"/>
  </r>
  <r>
    <s v="A00453"/>
    <s v="Central"/>
    <s v="Burton"/>
    <x v="3"/>
    <m/>
    <d v="2021-02-23T00:00:00"/>
    <d v="2021-03-02T00:00:00"/>
    <n v="1"/>
    <n v="80"/>
    <m/>
    <m/>
    <n v="1"/>
    <n v="90"/>
    <n v="90"/>
    <s v="C.O.D."/>
    <n v="180"/>
  </r>
  <r>
    <s v="A00454"/>
    <s v="South"/>
    <s v="Lopez"/>
    <x v="2"/>
    <m/>
    <d v="2021-02-23T00:00:00"/>
    <d v="2021-03-16T00:00:00"/>
    <n v="1"/>
    <n v="80"/>
    <m/>
    <m/>
    <n v="0.25"/>
    <n v="16.25"/>
    <n v="16.25"/>
    <s v="Account"/>
    <n v="32.5"/>
  </r>
  <r>
    <s v="A00455"/>
    <s v="Central"/>
    <s v="Cartier"/>
    <x v="0"/>
    <m/>
    <d v="2021-02-23T00:00:00"/>
    <d v="2021-04-01T00:00:00"/>
    <n v="2"/>
    <n v="140"/>
    <m/>
    <m/>
    <n v="0.25"/>
    <n v="269.39999999999998"/>
    <n v="269.39999999999998"/>
    <s v="C.O.D."/>
    <n v="538.79999999999995"/>
  </r>
  <r>
    <s v="A00456"/>
    <s v="South"/>
    <s v="Lopez"/>
    <x v="2"/>
    <m/>
    <d v="2021-02-24T00:00:00"/>
    <d v="2021-03-15T00:00:00"/>
    <n v="1"/>
    <n v="80"/>
    <m/>
    <m/>
    <n v="0.25"/>
    <n v="33.5"/>
    <n v="33.5"/>
    <s v="Account"/>
    <n v="67"/>
  </r>
  <r>
    <s v="A00457"/>
    <s v="Central"/>
    <s v="Burton"/>
    <x v="0"/>
    <m/>
    <d v="2021-02-25T00:00:00"/>
    <d v="2021-03-08T00:00:00"/>
    <n v="1"/>
    <n v="80"/>
    <m/>
    <m/>
    <n v="0.25"/>
    <n v="305.45999999999998"/>
    <n v="305.45999999999998"/>
    <s v="Account"/>
    <n v="610.91999999999996"/>
  </r>
  <r>
    <s v="A00458"/>
    <s v="South"/>
    <s v="Lopez"/>
    <x v="1"/>
    <m/>
    <d v="2021-02-25T00:00:00"/>
    <d v="2021-03-15T00:00:00"/>
    <n v="1"/>
    <n v="80"/>
    <m/>
    <m/>
    <n v="0.75"/>
    <n v="50.67"/>
    <n v="50.67"/>
    <s v="P.O."/>
    <n v="101.34"/>
  </r>
  <r>
    <s v="A00459"/>
    <s v="South"/>
    <s v="Lopez"/>
    <x v="1"/>
    <m/>
    <d v="2021-02-25T00:00:00"/>
    <d v="2021-03-16T00:00:00"/>
    <n v="1"/>
    <n v="80"/>
    <m/>
    <m/>
    <n v="0.5"/>
    <n v="45.63"/>
    <n v="45.63"/>
    <s v="P.O."/>
    <n v="91.26"/>
  </r>
  <r>
    <s v="A00460"/>
    <s v="West"/>
    <s v="Khan"/>
    <x v="1"/>
    <m/>
    <d v="2021-02-25T00:00:00"/>
    <d v="2021-03-24T00:00:00"/>
    <n v="1"/>
    <n v="80"/>
    <m/>
    <m/>
    <n v="1"/>
    <n v="42.66"/>
    <n v="42.66"/>
    <s v="C.O.D."/>
    <n v="85.32"/>
  </r>
  <r>
    <s v="A00461"/>
    <s v="Central"/>
    <s v="Burton"/>
    <x v="0"/>
    <m/>
    <d v="2021-02-25T00:00:00"/>
    <d v="2021-04-07T00:00:00"/>
    <n v="1"/>
    <n v="80"/>
    <m/>
    <m/>
    <n v="0.25"/>
    <n v="38.700000000000003"/>
    <n v="38.700000000000003"/>
    <s v="P.O."/>
    <n v="77.400000000000006"/>
  </r>
  <r>
    <s v="A00462"/>
    <s v="Central"/>
    <s v="Cartier"/>
    <x v="0"/>
    <m/>
    <d v="2021-03-01T00:00:00"/>
    <d v="2021-03-15T00:00:00"/>
    <n v="1"/>
    <n v="80"/>
    <m/>
    <m/>
    <n v="0.25"/>
    <n v="164.22"/>
    <n v="164.22"/>
    <s v="Account"/>
    <n v="328.44"/>
  </r>
  <r>
    <s v="A00463"/>
    <s v="West"/>
    <s v="Khan"/>
    <x v="1"/>
    <m/>
    <d v="2021-03-01T00:00:00"/>
    <d v="2021-03-15T00:00:00"/>
    <n v="2"/>
    <n v="140"/>
    <m/>
    <m/>
    <n v="0.5"/>
    <n v="24.38"/>
    <n v="24.38"/>
    <s v="Account"/>
    <n v="48.76"/>
  </r>
  <r>
    <s v="A00464"/>
    <s v="South"/>
    <s v="Lopez"/>
    <x v="0"/>
    <m/>
    <d v="2021-03-01T00:00:00"/>
    <d v="2021-03-24T00:00:00"/>
    <n v="1"/>
    <n v="80"/>
    <m/>
    <m/>
    <n v="0.25"/>
    <n v="267.94"/>
    <n v="267.94"/>
    <s v="P.O."/>
    <n v="535.88"/>
  </r>
  <r>
    <s v="A00465"/>
    <s v="East"/>
    <s v="Ling"/>
    <x v="0"/>
    <m/>
    <d v="2021-03-01T00:00:00"/>
    <d v="2021-04-13T00:00:00"/>
    <n v="2"/>
    <n v="140"/>
    <m/>
    <m/>
    <n v="0.5"/>
    <n v="175.87"/>
    <n v="175.87"/>
    <s v="Account"/>
    <n v="351.74"/>
  </r>
  <r>
    <s v="A00466"/>
    <s v="Central"/>
    <s v="Cartier"/>
    <x v="2"/>
    <m/>
    <d v="2021-03-01T00:00:00"/>
    <d v="2021-04-20T00:00:00"/>
    <n v="1"/>
    <n v="80"/>
    <s v="Yes"/>
    <s v="Yes"/>
    <n v="0.25"/>
    <n v="81.12"/>
    <n v="0"/>
    <s v="Warranty"/>
    <n v="81.12"/>
  </r>
  <r>
    <s v="A00467"/>
    <s v="North"/>
    <s v="Ling"/>
    <x v="0"/>
    <m/>
    <d v="2021-03-01T00:00:00"/>
    <d v="2021-04-29T00:00:00"/>
    <n v="2"/>
    <n v="140"/>
    <s v="Yes"/>
    <s v="Yes"/>
    <n v="1"/>
    <n v="9.98"/>
    <n v="0"/>
    <s v="Warranty"/>
    <n v="9.98"/>
  </r>
  <r>
    <s v="A00468"/>
    <s v="Northwest"/>
    <s v="Khan"/>
    <x v="0"/>
    <m/>
    <d v="2021-03-02T00:00:00"/>
    <d v="2021-03-09T00:00:00"/>
    <n v="1"/>
    <n v="80"/>
    <m/>
    <m/>
    <n v="1.25"/>
    <n v="340.7"/>
    <n v="340.7"/>
    <s v="Account"/>
    <n v="681.4"/>
  </r>
  <r>
    <s v="A00469"/>
    <s v="Northwest"/>
    <s v="Khan"/>
    <x v="1"/>
    <s v="Yes"/>
    <d v="2021-03-02T00:00:00"/>
    <d v="2021-03-10T00:00:00"/>
    <n v="1"/>
    <n v="80"/>
    <m/>
    <m/>
    <n v="0.75"/>
    <n v="22.84"/>
    <n v="22.84"/>
    <s v="P.O."/>
    <n v="45.68"/>
  </r>
  <r>
    <s v="A00470"/>
    <s v="South"/>
    <s v="Lopez"/>
    <x v="1"/>
    <m/>
    <d v="2021-03-02T00:00:00"/>
    <d v="2021-03-11T00:00:00"/>
    <n v="1"/>
    <n v="80"/>
    <m/>
    <m/>
    <n v="0.5"/>
    <n v="3.58"/>
    <n v="3.58"/>
    <s v="Account"/>
    <n v="7.16"/>
  </r>
  <r>
    <s v="A00471"/>
    <s v="South"/>
    <s v="Lopez"/>
    <x v="0"/>
    <m/>
    <d v="2021-03-02T00:00:00"/>
    <d v="2021-03-11T00:00:00"/>
    <n v="1"/>
    <n v="80"/>
    <m/>
    <m/>
    <n v="0.25"/>
    <n v="16.25"/>
    <n v="16.25"/>
    <s v="Account"/>
    <n v="32.5"/>
  </r>
  <r>
    <s v="A00472"/>
    <s v="Central"/>
    <s v="Burton"/>
    <x v="1"/>
    <m/>
    <d v="2021-03-02T00:00:00"/>
    <d v="2021-03-20T00:00:00"/>
    <n v="1"/>
    <n v="80"/>
    <m/>
    <m/>
    <n v="0.75"/>
    <n v="19.2"/>
    <n v="19.2"/>
    <s v="P.O."/>
    <n v="38.4"/>
  </r>
  <r>
    <s v="A00473"/>
    <s v="Southeast"/>
    <s v="Cartier"/>
    <x v="2"/>
    <m/>
    <d v="2021-03-02T00:00:00"/>
    <d v="2021-03-16T00:00:00"/>
    <n v="1"/>
    <n v="80"/>
    <m/>
    <m/>
    <n v="0.25"/>
    <n v="73.510000000000005"/>
    <n v="73.510000000000005"/>
    <s v="P.O."/>
    <n v="147.02000000000001"/>
  </r>
  <r>
    <s v="A00474"/>
    <s v="Central"/>
    <s v="Burton"/>
    <x v="0"/>
    <m/>
    <d v="2021-03-02T00:00:00"/>
    <d v="2021-03-23T00:00:00"/>
    <n v="1"/>
    <n v="80"/>
    <m/>
    <m/>
    <n v="0.25"/>
    <n v="144"/>
    <n v="144"/>
    <s v="P.O."/>
    <n v="288"/>
  </r>
  <r>
    <s v="A00475"/>
    <s v="Southeast"/>
    <s v="Burton"/>
    <x v="4"/>
    <m/>
    <d v="2021-03-02T00:00:00"/>
    <d v="2021-03-23T00:00:00"/>
    <n v="1"/>
    <n v="80"/>
    <m/>
    <s v="Yes"/>
    <n v="2"/>
    <n v="94.71"/>
    <n v="0"/>
    <s v="C.O.D."/>
    <n v="94.71"/>
  </r>
  <r>
    <s v="A00476"/>
    <s v="Central"/>
    <s v="Burton"/>
    <x v="0"/>
    <s v="Yes"/>
    <d v="2021-03-03T00:00:00"/>
    <d v="2021-03-09T00:00:00"/>
    <n v="2"/>
    <n v="140"/>
    <m/>
    <m/>
    <n v="0.25"/>
    <n v="41.15"/>
    <n v="41.15"/>
    <s v="C.O.D."/>
    <n v="82.3"/>
  </r>
  <r>
    <s v="A00477"/>
    <s v="East"/>
    <s v="Ling"/>
    <x v="1"/>
    <m/>
    <d v="2021-03-03T00:00:00"/>
    <d v="2021-04-06T00:00:00"/>
    <n v="2"/>
    <n v="140"/>
    <m/>
    <m/>
    <n v="0.5"/>
    <n v="76.95"/>
    <n v="76.95"/>
    <s v="C.O.D."/>
    <n v="153.9"/>
  </r>
  <r>
    <s v="A00478"/>
    <s v="West"/>
    <s v="Khan"/>
    <x v="0"/>
    <m/>
    <d v="2021-03-03T00:00:00"/>
    <d v="2021-04-26T00:00:00"/>
    <n v="1"/>
    <n v="80"/>
    <m/>
    <m/>
    <n v="0.5"/>
    <n v="25.24"/>
    <n v="25.24"/>
    <s v="P.O."/>
    <n v="50.48"/>
  </r>
  <r>
    <s v="A00479"/>
    <s v="Northwest"/>
    <s v="Burton"/>
    <x v="0"/>
    <s v="Yes"/>
    <d v="2021-03-03T00:00:00"/>
    <d v="2021-05-13T00:00:00"/>
    <n v="2"/>
    <n v="140"/>
    <m/>
    <m/>
    <n v="0.75"/>
    <n v="572.63"/>
    <n v="572.63"/>
    <s v="C.O.D."/>
    <n v="1145.26"/>
  </r>
  <r>
    <s v="A00480"/>
    <s v="South"/>
    <s v="Burton"/>
    <x v="1"/>
    <m/>
    <d v="2021-03-03T00:00:00"/>
    <d v="2021-07-12T00:00:00"/>
    <n v="2"/>
    <n v="140"/>
    <m/>
    <m/>
    <n v="1.25"/>
    <n v="361.9"/>
    <n v="361.9"/>
    <s v="Account"/>
    <n v="723.8"/>
  </r>
  <r>
    <s v="A00481"/>
    <s v="Northwest"/>
    <s v="Cartier"/>
    <x v="0"/>
    <m/>
    <d v="2021-03-04T00:00:00"/>
    <d v="2021-03-08T00:00:00"/>
    <n v="1"/>
    <n v="80"/>
    <m/>
    <m/>
    <n v="0.25"/>
    <n v="110.23"/>
    <n v="110.23"/>
    <s v="Account"/>
    <n v="220.46"/>
  </r>
  <r>
    <s v="A00482"/>
    <s v="South"/>
    <s v="Lopez"/>
    <x v="0"/>
    <m/>
    <d v="2021-03-04T00:00:00"/>
    <d v="2021-03-15T00:00:00"/>
    <n v="1"/>
    <n v="80"/>
    <m/>
    <m/>
    <n v="0.25"/>
    <n v="33.909999999999997"/>
    <n v="33.909999999999997"/>
    <s v="Account"/>
    <n v="67.819999999999993"/>
  </r>
  <r>
    <s v="A00483"/>
    <s v="North"/>
    <s v="Ling"/>
    <x v="0"/>
    <m/>
    <d v="2021-03-04T00:00:00"/>
    <d v="2021-03-24T00:00:00"/>
    <n v="2"/>
    <n v="140"/>
    <m/>
    <m/>
    <n v="0.25"/>
    <n v="19"/>
    <n v="19"/>
    <s v="Account"/>
    <n v="38"/>
  </r>
  <r>
    <s v="A00484"/>
    <s v="West"/>
    <s v="Khan"/>
    <x v="4"/>
    <m/>
    <d v="2021-03-04T00:00:00"/>
    <d v="2021-03-24T00:00:00"/>
    <n v="1"/>
    <n v="80"/>
    <m/>
    <m/>
    <n v="1.25"/>
    <n v="294.77999999999997"/>
    <n v="294.77999999999997"/>
    <s v="P.O."/>
    <n v="589.55999999999995"/>
  </r>
  <r>
    <s v="A00485"/>
    <s v="East"/>
    <s v="Ling"/>
    <x v="0"/>
    <m/>
    <d v="2021-03-04T00:00:00"/>
    <d v="2021-04-26T00:00:00"/>
    <n v="2"/>
    <n v="140"/>
    <m/>
    <m/>
    <n v="0.25"/>
    <n v="83.23"/>
    <n v="83.23"/>
    <s v="Account"/>
    <n v="166.46"/>
  </r>
  <r>
    <s v="A00486"/>
    <s v="South"/>
    <s v="Lopez"/>
    <x v="0"/>
    <m/>
    <d v="2021-03-08T00:00:00"/>
    <d v="2021-03-16T00:00:00"/>
    <n v="1"/>
    <n v="80"/>
    <m/>
    <m/>
    <n v="0.75"/>
    <n v="103.08"/>
    <n v="103.08"/>
    <s v="Account"/>
    <n v="206.16"/>
  </r>
  <r>
    <s v="A00487"/>
    <s v="Central"/>
    <s v="Cartier"/>
    <x v="1"/>
    <m/>
    <d v="2021-03-08T00:00:00"/>
    <d v="2021-03-16T00:00:00"/>
    <n v="2"/>
    <n v="140"/>
    <m/>
    <m/>
    <n v="0.5"/>
    <n v="144.31"/>
    <n v="144.31"/>
    <s v="C.O.D."/>
    <n v="288.62"/>
  </r>
  <r>
    <s v="A00488"/>
    <s v="North"/>
    <s v="Ling"/>
    <x v="0"/>
    <m/>
    <d v="2021-03-08T00:00:00"/>
    <d v="2021-03-25T00:00:00"/>
    <n v="2"/>
    <n v="140"/>
    <m/>
    <m/>
    <n v="0.25"/>
    <n v="39"/>
    <n v="39"/>
    <s v="Account"/>
    <n v="78"/>
  </r>
  <r>
    <s v="A00489"/>
    <s v="Central"/>
    <s v="Burton"/>
    <x v="4"/>
    <m/>
    <d v="2021-03-08T00:00:00"/>
    <d v="2021-03-27T00:00:00"/>
    <n v="2"/>
    <n v="140"/>
    <m/>
    <m/>
    <n v="2.5"/>
    <n v="224"/>
    <n v="224"/>
    <s v="C.O.D."/>
    <n v="448"/>
  </r>
  <r>
    <s v="A00490"/>
    <s v="South"/>
    <s v="Lopez"/>
    <x v="0"/>
    <m/>
    <d v="2021-03-08T00:00:00"/>
    <d v="2021-06-12T00:00:00"/>
    <n v="1"/>
    <n v="80"/>
    <m/>
    <m/>
    <n v="0.5"/>
    <n v="475.54"/>
    <n v="475.54"/>
    <s v="Account"/>
    <n v="951.08"/>
  </r>
  <r>
    <s v="A00491"/>
    <s v="Central"/>
    <s v="Khan"/>
    <x v="0"/>
    <m/>
    <d v="2021-03-09T00:00:00"/>
    <d v="2021-03-16T00:00:00"/>
    <n v="1"/>
    <n v="80"/>
    <m/>
    <m/>
    <n v="1"/>
    <n v="46.04"/>
    <n v="46.04"/>
    <s v="C.O.D."/>
    <n v="92.08"/>
  </r>
  <r>
    <s v="A00492"/>
    <s v="South"/>
    <s v="Lopez"/>
    <x v="0"/>
    <m/>
    <d v="2021-03-09T00:00:00"/>
    <d v="2021-03-16T00:00:00"/>
    <n v="1"/>
    <n v="80"/>
    <m/>
    <m/>
    <n v="0.75"/>
    <n v="294.55"/>
    <n v="294.55"/>
    <s v="Account"/>
    <n v="589.1"/>
  </r>
  <r>
    <s v="A00493"/>
    <s v="West"/>
    <s v="Khan"/>
    <x v="1"/>
    <m/>
    <d v="2021-03-09T00:00:00"/>
    <d v="2021-05-25T00:00:00"/>
    <n v="2"/>
    <n v="140"/>
    <m/>
    <m/>
    <n v="1"/>
    <n v="28.5"/>
    <n v="28.5"/>
    <s v="P.O."/>
    <n v="57"/>
  </r>
  <r>
    <s v="A00494"/>
    <s v="East"/>
    <s v="Ling"/>
    <x v="4"/>
    <m/>
    <d v="2021-03-10T00:00:00"/>
    <d v="2021-03-12T00:00:00"/>
    <n v="2"/>
    <n v="140"/>
    <m/>
    <m/>
    <n v="1.5"/>
    <n v="50"/>
    <n v="50"/>
    <s v="Account"/>
    <n v="100"/>
  </r>
  <r>
    <s v="A00495"/>
    <s v="Southeast"/>
    <s v="Khan"/>
    <x v="0"/>
    <m/>
    <d v="2021-03-10T00:00:00"/>
    <d v="2021-03-10T00:00:00"/>
    <n v="1"/>
    <n v="80"/>
    <m/>
    <m/>
    <n v="0.5"/>
    <n v="10"/>
    <n v="10"/>
    <s v="Account"/>
    <n v="20"/>
  </r>
  <r>
    <s v="A00496"/>
    <s v="North"/>
    <s v="Ling"/>
    <x v="4"/>
    <s v="Yes"/>
    <d v="2021-03-10T00:00:00"/>
    <d v="2021-03-17T00:00:00"/>
    <n v="2"/>
    <n v="140"/>
    <m/>
    <m/>
    <n v="1.5"/>
    <n v="29.33"/>
    <n v="29.33"/>
    <s v="Account"/>
    <n v="58.66"/>
  </r>
  <r>
    <s v="A00497"/>
    <s v="South"/>
    <s v="Burton"/>
    <x v="0"/>
    <s v="Yes"/>
    <d v="2021-03-10T00:00:00"/>
    <d v="2021-03-17T00:00:00"/>
    <n v="1"/>
    <n v="80"/>
    <m/>
    <s v="Yes"/>
    <n v="0.25"/>
    <n v="19.2"/>
    <n v="0"/>
    <s v="C.O.D."/>
    <n v="19.2"/>
  </r>
  <r>
    <s v="A00498"/>
    <s v="West"/>
    <s v="Khan"/>
    <x v="1"/>
    <m/>
    <d v="2021-03-10T00:00:00"/>
    <d v="2021-03-17T00:00:00"/>
    <n v="2"/>
    <n v="140"/>
    <m/>
    <m/>
    <n v="0.5"/>
    <n v="24.19"/>
    <n v="24.19"/>
    <s v="C.O.D."/>
    <n v="48.38"/>
  </r>
  <r>
    <s v="A00499"/>
    <s v="East"/>
    <s v="Ling"/>
    <x v="0"/>
    <m/>
    <d v="2021-03-10T00:00:00"/>
    <d v="2021-03-18T00:00:00"/>
    <n v="2"/>
    <n v="140"/>
    <m/>
    <m/>
    <n v="0.5"/>
    <n v="159"/>
    <n v="159"/>
    <s v="Account"/>
    <n v="318"/>
  </r>
  <r>
    <s v="A00500"/>
    <s v="Southeast"/>
    <s v="Burton"/>
    <x v="0"/>
    <m/>
    <d v="2021-03-10T00:00:00"/>
    <d v="2021-03-24T00:00:00"/>
    <n v="2"/>
    <n v="140"/>
    <m/>
    <s v="Yes"/>
    <n v="0.5"/>
    <n v="411.1"/>
    <n v="0"/>
    <s v="C.O.D."/>
    <n v="411.1"/>
  </r>
  <r>
    <s v="A00501"/>
    <s v="North"/>
    <s v="Ling"/>
    <x v="0"/>
    <m/>
    <d v="2021-03-10T00:00:00"/>
    <d v="2021-04-08T00:00:00"/>
    <n v="1"/>
    <n v="80"/>
    <m/>
    <m/>
    <n v="0.75"/>
    <n v="58.36"/>
    <n v="58.36"/>
    <s v="Account"/>
    <n v="116.72"/>
  </r>
  <r>
    <s v="A00502"/>
    <s v="Southeast"/>
    <s v="Burton"/>
    <x v="3"/>
    <m/>
    <d v="2021-03-10T00:00:00"/>
    <d v="2021-04-20T00:00:00"/>
    <n v="1"/>
    <n v="80"/>
    <m/>
    <s v="Yes"/>
    <n v="1.75"/>
    <n v="98.55"/>
    <n v="0"/>
    <s v="C.O.D."/>
    <n v="98.55"/>
  </r>
  <r>
    <s v="A00503"/>
    <s v="East"/>
    <s v="Ling"/>
    <x v="3"/>
    <m/>
    <d v="2021-03-10T00:00:00"/>
    <d v="2021-04-21T00:00:00"/>
    <n v="2"/>
    <n v="140"/>
    <s v="Yes"/>
    <s v="Yes"/>
    <n v="2"/>
    <n v="145.15"/>
    <n v="0"/>
    <s v="Warranty"/>
    <n v="145.15"/>
  </r>
  <r>
    <s v="A00504"/>
    <s v="Southeast"/>
    <s v="Burton"/>
    <x v="1"/>
    <m/>
    <d v="2021-03-11T00:00:00"/>
    <d v="2021-03-11T00:00:00"/>
    <n v="2"/>
    <n v="140"/>
    <m/>
    <m/>
    <n v="0.75"/>
    <n v="125.73"/>
    <n v="125.73"/>
    <s v="Account"/>
    <n v="251.46"/>
  </r>
  <r>
    <s v="A00505"/>
    <s v="Northwest"/>
    <s v="Khan"/>
    <x v="0"/>
    <s v="Yes"/>
    <d v="2021-03-11T00:00:00"/>
    <d v="2021-06-01T00:00:00"/>
    <n v="1"/>
    <n v="80"/>
    <m/>
    <m/>
    <n v="0.25"/>
    <n v="204.28"/>
    <n v="204.28"/>
    <s v="C.O.D."/>
    <n v="408.56"/>
  </r>
  <r>
    <s v="A00506"/>
    <s v="Central"/>
    <s v="Cartier"/>
    <x v="2"/>
    <m/>
    <d v="2021-03-11T00:00:00"/>
    <d v="2021-07-17T00:00:00"/>
    <n v="1"/>
    <n v="80"/>
    <m/>
    <m/>
    <n v="0.25"/>
    <n v="120"/>
    <n v="120"/>
    <s v="Account"/>
    <n v="240"/>
  </r>
  <r>
    <s v="A00507"/>
    <s v="North"/>
    <s v="Ling"/>
    <x v="0"/>
    <m/>
    <d v="2021-03-15T00:00:00"/>
    <d v="2021-03-27T00:00:00"/>
    <n v="2"/>
    <n v="140"/>
    <m/>
    <m/>
    <n v="1"/>
    <n v="203"/>
    <n v="203"/>
    <s v="Account"/>
    <n v="406"/>
  </r>
  <r>
    <s v="A00508"/>
    <s v="East"/>
    <s v="Ling"/>
    <x v="0"/>
    <m/>
    <d v="2021-03-15T00:00:00"/>
    <d v="2021-03-23T00:00:00"/>
    <n v="2"/>
    <n v="140"/>
    <s v="Yes"/>
    <s v="Yes"/>
    <n v="0.75"/>
    <n v="222.33"/>
    <n v="0"/>
    <s v="Warranty"/>
    <n v="222.33"/>
  </r>
  <r>
    <s v="A00509"/>
    <s v="Northwest"/>
    <s v="Cartier"/>
    <x v="4"/>
    <m/>
    <d v="2021-03-15T00:00:00"/>
    <d v="2021-03-24T00:00:00"/>
    <n v="2"/>
    <n v="140"/>
    <m/>
    <m/>
    <n v="4.75"/>
    <n v="56.4"/>
    <n v="56.4"/>
    <s v="Account"/>
    <n v="112.8"/>
  </r>
  <r>
    <s v="A00510"/>
    <s v="North"/>
    <s v="Ling"/>
    <x v="4"/>
    <m/>
    <d v="2021-03-15T00:00:00"/>
    <d v="2021-03-29T00:00:00"/>
    <n v="2"/>
    <n v="140"/>
    <m/>
    <s v="Yes"/>
    <n v="1"/>
    <n v="60"/>
    <n v="0"/>
    <s v="C.O.D."/>
    <n v="60"/>
  </r>
  <r>
    <s v="A00511"/>
    <s v="North"/>
    <s v="Ling"/>
    <x v="0"/>
    <m/>
    <d v="2021-03-15T00:00:00"/>
    <d v="2021-03-31T00:00:00"/>
    <n v="1"/>
    <n v="80"/>
    <m/>
    <m/>
    <n v="0.75"/>
    <n v="21.33"/>
    <n v="21.33"/>
    <s v="Account"/>
    <n v="42.66"/>
  </r>
  <r>
    <s v="A00512"/>
    <s v="North"/>
    <s v="Ling"/>
    <x v="2"/>
    <m/>
    <d v="2021-03-15T00:00:00"/>
    <d v="2021-03-30T00:00:00"/>
    <n v="1"/>
    <n v="80"/>
    <m/>
    <m/>
    <n v="0.25"/>
    <n v="204.28"/>
    <n v="204.28"/>
    <s v="Account"/>
    <n v="408.56"/>
  </r>
  <r>
    <s v="A00513"/>
    <s v="Central"/>
    <s v="Burton"/>
    <x v="3"/>
    <m/>
    <d v="2021-03-15T00:00:00"/>
    <d v="2021-04-07T00:00:00"/>
    <n v="1"/>
    <n v="80"/>
    <m/>
    <s v="Yes"/>
    <n v="1.5"/>
    <n v="95.04"/>
    <n v="0"/>
    <s v="C.O.D."/>
    <n v="95.04"/>
  </r>
  <r>
    <s v="A00514"/>
    <s v="Northwest"/>
    <s v="Cartier"/>
    <x v="2"/>
    <s v="Yes"/>
    <d v="2021-03-15T00:00:00"/>
    <d v="2021-04-19T00:00:00"/>
    <n v="1"/>
    <n v="80"/>
    <m/>
    <m/>
    <n v="0.25"/>
    <n v="23.4"/>
    <n v="23.4"/>
    <s v="Account"/>
    <n v="46.8"/>
  </r>
  <r>
    <s v="A00515"/>
    <s v="Central"/>
    <s v="Ling"/>
    <x v="3"/>
    <m/>
    <d v="2021-03-15T00:00:00"/>
    <d v="2021-05-08T00:00:00"/>
    <n v="2"/>
    <n v="140"/>
    <s v="Yes"/>
    <s v="Yes"/>
    <n v="2.25"/>
    <n v="934.45"/>
    <n v="0"/>
    <s v="Warranty"/>
    <n v="934.45"/>
  </r>
  <r>
    <s v="A00516"/>
    <s v="West"/>
    <s v="Khan"/>
    <x v="1"/>
    <m/>
    <d v="2021-03-16T00:00:00"/>
    <d v="2021-03-17T00:00:00"/>
    <n v="1"/>
    <n v="80"/>
    <m/>
    <m/>
    <n v="0.5"/>
    <n v="18"/>
    <n v="18"/>
    <s v="P.O."/>
    <n v="36"/>
  </r>
  <r>
    <s v="A00517"/>
    <s v="Southeast"/>
    <s v="Cartier"/>
    <x v="0"/>
    <s v="Yes"/>
    <d v="2021-03-16T00:00:00"/>
    <d v="2021-03-25T00:00:00"/>
    <n v="1"/>
    <n v="80"/>
    <m/>
    <m/>
    <n v="0.25"/>
    <n v="134.85"/>
    <n v="134.85"/>
    <s v="C.O.D."/>
    <n v="269.7"/>
  </r>
  <r>
    <s v="A00518"/>
    <s v="Northwest"/>
    <s v="Cartier"/>
    <x v="0"/>
    <s v="Yes"/>
    <d v="2021-03-16T00:00:00"/>
    <d v="2021-03-23T00:00:00"/>
    <n v="1"/>
    <n v="80"/>
    <m/>
    <m/>
    <n v="0.5"/>
    <n v="61.26"/>
    <n v="61.26"/>
    <s v="Account"/>
    <n v="122.52"/>
  </r>
  <r>
    <s v="A00519"/>
    <s v="Central"/>
    <s v="Burton"/>
    <x v="1"/>
    <m/>
    <d v="2021-03-16T00:00:00"/>
    <d v="2021-04-02T00:00:00"/>
    <n v="2"/>
    <n v="140"/>
    <m/>
    <m/>
    <n v="4.5"/>
    <n v="658.68"/>
    <n v="658.68"/>
    <s v="Account"/>
    <n v="1317.36"/>
  </r>
  <r>
    <s v="A00520"/>
    <s v="Central"/>
    <s v="Burton"/>
    <x v="3"/>
    <m/>
    <d v="2021-03-16T00:00:00"/>
    <d v="2021-04-03T00:00:00"/>
    <n v="2"/>
    <n v="140"/>
    <m/>
    <m/>
    <n v="8"/>
    <n v="1468.52"/>
    <n v="1468.52"/>
    <s v="Account"/>
    <n v="2937.04"/>
  </r>
  <r>
    <s v="A00521"/>
    <s v="South"/>
    <s v="Lopez"/>
    <x v="1"/>
    <m/>
    <d v="2021-03-16T00:00:00"/>
    <d v="2021-03-31T00:00:00"/>
    <n v="1"/>
    <n v="80"/>
    <m/>
    <m/>
    <n v="0.75"/>
    <n v="82.59"/>
    <n v="82.59"/>
    <s v="Account"/>
    <n v="165.18"/>
  </r>
  <r>
    <s v="A00522"/>
    <s v="Northeast"/>
    <s v="Ling"/>
    <x v="4"/>
    <m/>
    <d v="2021-03-16T00:00:00"/>
    <d v="2021-04-16T00:00:00"/>
    <n v="2"/>
    <n v="140"/>
    <m/>
    <s v="Yes"/>
    <n v="2.75"/>
    <n v="340.55"/>
    <n v="0"/>
    <s v="C.O.D."/>
    <n v="340.55"/>
  </r>
  <r>
    <s v="A00523"/>
    <s v="Southeast"/>
    <s v="Khan"/>
    <x v="0"/>
    <m/>
    <d v="2021-03-16T00:00:00"/>
    <d v="2021-05-06T00:00:00"/>
    <n v="1"/>
    <n v="80"/>
    <m/>
    <m/>
    <n v="0.25"/>
    <n v="72.06"/>
    <n v="72.06"/>
    <s v="C.O.D."/>
    <n v="144.12"/>
  </r>
  <r>
    <s v="A00524"/>
    <s v="Northeast"/>
    <s v="Burton"/>
    <x v="0"/>
    <m/>
    <d v="2021-03-17T00:00:00"/>
    <d v="2021-04-10T00:00:00"/>
    <n v="1"/>
    <n v="80"/>
    <m/>
    <m/>
    <n v="0.5"/>
    <n v="48.99"/>
    <n v="48.99"/>
    <s v="Account"/>
    <n v="97.98"/>
  </r>
  <r>
    <s v="A00525"/>
    <s v="North"/>
    <s v="Ling"/>
    <x v="2"/>
    <m/>
    <d v="2021-03-17T00:00:00"/>
    <d v="2021-04-10T00:00:00"/>
    <n v="1"/>
    <n v="80"/>
    <m/>
    <m/>
    <n v="0.25"/>
    <n v="15.4"/>
    <n v="15.4"/>
    <s v="Account"/>
    <n v="30.8"/>
  </r>
  <r>
    <s v="A00526"/>
    <s v="East"/>
    <s v="Khan"/>
    <x v="1"/>
    <m/>
    <d v="2021-03-19T00:00:00"/>
    <d v="2021-05-06T00:00:00"/>
    <n v="1"/>
    <n v="80"/>
    <m/>
    <m/>
    <n v="0.75"/>
    <n v="204.1"/>
    <n v="204.1"/>
    <s v="C.O.D."/>
    <n v="408.2"/>
  </r>
  <r>
    <s v="A00527"/>
    <s v="North"/>
    <s v="Ling"/>
    <x v="0"/>
    <m/>
    <d v="2021-03-20T00:00:00"/>
    <d v="2021-04-10T00:00:00"/>
    <n v="1"/>
    <n v="80"/>
    <m/>
    <m/>
    <n v="0.25"/>
    <n v="12.63"/>
    <n v="12.63"/>
    <s v="Account"/>
    <n v="25.26"/>
  </r>
  <r>
    <s v="A00528"/>
    <s v="Northeast"/>
    <s v="Ling"/>
    <x v="0"/>
    <m/>
    <d v="2021-03-20T00:00:00"/>
    <d v="2021-04-13T00:00:00"/>
    <n v="1"/>
    <n v="80"/>
    <m/>
    <m/>
    <n v="0.25"/>
    <n v="15.24"/>
    <n v="15.24"/>
    <s v="P.O."/>
    <n v="30.48"/>
  </r>
  <r>
    <s v="A00529"/>
    <s v="West"/>
    <s v="Khan"/>
    <x v="0"/>
    <m/>
    <d v="2021-03-22T00:00:00"/>
    <d v="2021-03-31T00:00:00"/>
    <n v="1"/>
    <n v="80"/>
    <s v="Yes"/>
    <s v="Yes"/>
    <n v="0.5"/>
    <n v="50"/>
    <n v="0"/>
    <s v="Warranty"/>
    <n v="50"/>
  </r>
  <r>
    <s v="A00530"/>
    <s v="South"/>
    <s v="Burton"/>
    <x v="3"/>
    <m/>
    <d v="2021-03-22T00:00:00"/>
    <d v="2021-04-20T00:00:00"/>
    <n v="1"/>
    <n v="80"/>
    <m/>
    <s v="Yes"/>
    <n v="1.5"/>
    <n v="272.55"/>
    <n v="0"/>
    <s v="C.O.D."/>
    <n v="272.55"/>
  </r>
  <r>
    <s v="A00531"/>
    <s v="Northwest"/>
    <s v="Cartier"/>
    <x v="1"/>
    <m/>
    <d v="2021-03-22T00:00:00"/>
    <d v="2021-04-20T00:00:00"/>
    <n v="2"/>
    <n v="140"/>
    <m/>
    <m/>
    <n v="6.25"/>
    <n v="27"/>
    <n v="27"/>
    <s v="C.O.D."/>
    <n v="54"/>
  </r>
  <r>
    <s v="A00532"/>
    <s v="Southeast"/>
    <s v="Khan"/>
    <x v="0"/>
    <m/>
    <d v="2021-03-22T00:00:00"/>
    <d v="2021-04-22T00:00:00"/>
    <n v="1"/>
    <n v="80"/>
    <s v="Yes"/>
    <s v="Yes"/>
    <n v="0.25"/>
    <n v="65.430000000000007"/>
    <n v="0"/>
    <s v="Warranty"/>
    <n v="65.430000000000007"/>
  </r>
  <r>
    <s v="A00533"/>
    <s v="North"/>
    <s v="Ling"/>
    <x v="0"/>
    <m/>
    <d v="2021-03-22T00:00:00"/>
    <d v="2021-05-06T00:00:00"/>
    <n v="2"/>
    <n v="140"/>
    <m/>
    <m/>
    <n v="0.5"/>
    <n v="85.32"/>
    <n v="85.32"/>
    <s v="Account"/>
    <n v="170.64"/>
  </r>
  <r>
    <s v="A00534"/>
    <s v="South"/>
    <s v="Burton"/>
    <x v="4"/>
    <m/>
    <d v="2021-03-22T00:00:00"/>
    <d v="2021-05-10T00:00:00"/>
    <n v="2"/>
    <n v="140"/>
    <m/>
    <s v="Yes"/>
    <n v="1.5"/>
    <n v="572.16999999999996"/>
    <n v="0"/>
    <s v="C.O.D."/>
    <n v="572.16999999999996"/>
  </r>
  <r>
    <s v="A00535"/>
    <s v="South"/>
    <s v="Burton"/>
    <x v="3"/>
    <m/>
    <d v="2021-03-22T00:00:00"/>
    <d v="2021-05-10T00:00:00"/>
    <n v="2"/>
    <n v="140"/>
    <m/>
    <s v="Yes"/>
    <n v="4.5"/>
    <n v="937.98"/>
    <n v="0"/>
    <s v="C.O.D."/>
    <n v="937.98"/>
  </r>
  <r>
    <s v="A00536"/>
    <s v="Central"/>
    <s v="Burton"/>
    <x v="1"/>
    <m/>
    <d v="2021-03-23T00:00:00"/>
    <d v="2021-03-23T00:00:00"/>
    <n v="1"/>
    <n v="80"/>
    <s v="Yes"/>
    <s v="Yes"/>
    <n v="0.5"/>
    <n v="165"/>
    <n v="0"/>
    <s v="Warranty"/>
    <n v="165"/>
  </r>
  <r>
    <s v="A00537"/>
    <s v="North"/>
    <s v="Ling"/>
    <x v="0"/>
    <m/>
    <d v="2021-03-23T00:00:00"/>
    <d v="2021-04-03T00:00:00"/>
    <n v="2"/>
    <n v="140"/>
    <s v="Yes"/>
    <s v="Yes"/>
    <n v="0.25"/>
    <n v="55.3"/>
    <n v="0"/>
    <s v="Warranty"/>
    <n v="55.3"/>
  </r>
  <r>
    <s v="A00538"/>
    <s v="Southeast"/>
    <s v="Cartier"/>
    <x v="1"/>
    <m/>
    <d v="2021-03-23T00:00:00"/>
    <d v="2021-04-10T00:00:00"/>
    <n v="1"/>
    <n v="80"/>
    <m/>
    <s v="Yes"/>
    <n v="2.75"/>
    <n v="534.57000000000005"/>
    <n v="0"/>
    <s v="C.O.D."/>
    <n v="534.57000000000005"/>
  </r>
  <r>
    <s v="A00539"/>
    <s v="Central"/>
    <s v="Burton"/>
    <x v="0"/>
    <m/>
    <d v="2021-03-23T00:00:00"/>
    <d v="2021-04-08T00:00:00"/>
    <n v="1"/>
    <n v="80"/>
    <m/>
    <s v="Yes"/>
    <n v="1"/>
    <n v="448.26"/>
    <n v="0"/>
    <s v="C.O.D."/>
    <n v="448.26"/>
  </r>
  <r>
    <s v="A00540"/>
    <s v="Southwest"/>
    <s v="Burton"/>
    <x v="0"/>
    <m/>
    <d v="2021-03-23T00:00:00"/>
    <d v="2021-04-14T00:00:00"/>
    <n v="2"/>
    <n v="140"/>
    <m/>
    <m/>
    <n v="1"/>
    <n v="123.21"/>
    <n v="123.21"/>
    <s v="C.O.D."/>
    <n v="246.42"/>
  </r>
  <r>
    <s v="A00541"/>
    <s v="Central"/>
    <s v="Khan"/>
    <x v="2"/>
    <m/>
    <d v="2021-03-23T00:00:00"/>
    <d v="2021-04-12T00:00:00"/>
    <n v="1"/>
    <n v="80"/>
    <m/>
    <m/>
    <n v="0.25"/>
    <n v="77.290000000000006"/>
    <n v="77.290000000000006"/>
    <s v="C.O.D."/>
    <n v="154.58000000000001"/>
  </r>
  <r>
    <s v="A00542"/>
    <s v="North"/>
    <s v="Ling"/>
    <x v="4"/>
    <m/>
    <d v="2021-03-23T00:00:00"/>
    <d v="2021-04-12T00:00:00"/>
    <n v="2"/>
    <n v="140"/>
    <s v="Yes"/>
    <s v="Yes"/>
    <n v="1"/>
    <n v="360"/>
    <n v="0"/>
    <s v="Warranty"/>
    <n v="360"/>
  </r>
  <r>
    <s v="A00543"/>
    <s v="Northwest"/>
    <s v="Burton"/>
    <x v="3"/>
    <m/>
    <d v="2021-03-23T00:00:00"/>
    <d v="2021-05-13T00:00:00"/>
    <n v="2"/>
    <n v="140"/>
    <m/>
    <m/>
    <n v="3.5"/>
    <n v="653"/>
    <n v="653"/>
    <s v="C.O.D."/>
    <n v="1306"/>
  </r>
  <r>
    <s v="A00544"/>
    <s v="South"/>
    <s v="Lopez"/>
    <x v="4"/>
    <m/>
    <d v="2021-03-24T00:00:00"/>
    <d v="2021-04-06T00:00:00"/>
    <n v="1"/>
    <n v="80"/>
    <m/>
    <m/>
    <n v="1.5"/>
    <n v="118.3"/>
    <n v="118.3"/>
    <s v="Account"/>
    <n v="236.6"/>
  </r>
  <r>
    <s v="A00545"/>
    <s v="Southwest"/>
    <s v="Ling"/>
    <x v="3"/>
    <m/>
    <d v="2021-03-24T00:00:00"/>
    <d v="2021-06-11T00:00:00"/>
    <n v="2"/>
    <n v="140"/>
    <m/>
    <s v="Yes"/>
    <n v="2.5"/>
    <n v="1480.36"/>
    <n v="0"/>
    <s v="C.O.D."/>
    <n v="1480.36"/>
  </r>
  <r>
    <s v="A00546"/>
    <s v="East"/>
    <s v="Ling"/>
    <x v="3"/>
    <m/>
    <d v="2021-03-25T00:00:00"/>
    <d v="2021-05-11T00:00:00"/>
    <n v="2"/>
    <n v="140"/>
    <m/>
    <m/>
    <n v="2.5"/>
    <n v="837.16"/>
    <n v="837.16"/>
    <s v="C.O.D."/>
    <n v="1674.32"/>
  </r>
  <r>
    <s v="A00547"/>
    <s v="North"/>
    <s v="Ling"/>
    <x v="3"/>
    <m/>
    <d v="2021-03-27T00:00:00"/>
    <d v="2021-06-30T00:00:00"/>
    <n v="2"/>
    <n v="140"/>
    <m/>
    <m/>
    <n v="1.75"/>
    <n v="242.64"/>
    <n v="242.64"/>
    <s v="C.O.D."/>
    <n v="485.28"/>
  </r>
  <r>
    <s v="A00548"/>
    <s v="Southeast"/>
    <s v="Cartier"/>
    <x v="3"/>
    <m/>
    <d v="2021-03-29T00:00:00"/>
    <d v="2021-04-07T00:00:00"/>
    <n v="1"/>
    <n v="80"/>
    <m/>
    <s v="Yes"/>
    <n v="2"/>
    <n v="262.02999999999997"/>
    <n v="0"/>
    <s v="C.O.D."/>
    <n v="262.02999999999997"/>
  </r>
  <r>
    <s v="A00549"/>
    <s v="Southeast"/>
    <s v="Khan"/>
    <x v="4"/>
    <m/>
    <d v="2021-03-29T00:00:00"/>
    <d v="2021-06-28T00:00:00"/>
    <n v="1"/>
    <n v="80"/>
    <m/>
    <m/>
    <n v="1.75"/>
    <n v="473.6"/>
    <n v="473.6"/>
    <s v="C.O.D."/>
    <n v="947.2"/>
  </r>
  <r>
    <s v="A00550"/>
    <s v="Central"/>
    <s v="Khan"/>
    <x v="3"/>
    <m/>
    <d v="2021-03-30T00:00:00"/>
    <d v="2021-05-12T00:00:00"/>
    <n v="1"/>
    <n v="80"/>
    <m/>
    <m/>
    <n v="2.75"/>
    <n v="708.02"/>
    <n v="708.02"/>
    <s v="C.O.D."/>
    <n v="1416.04"/>
  </r>
  <r>
    <s v="A00551"/>
    <s v="Central"/>
    <s v="Burton"/>
    <x v="1"/>
    <m/>
    <d v="2021-03-31T00:00:00"/>
    <d v="2021-04-06T00:00:00"/>
    <n v="1"/>
    <n v="80"/>
    <m/>
    <m/>
    <n v="0.5"/>
    <n v="13.32"/>
    <n v="13.32"/>
    <s v="C.O.D."/>
    <n v="26.64"/>
  </r>
  <r>
    <s v="A00552"/>
    <s v="Southwest"/>
    <s v="Burton"/>
    <x v="1"/>
    <s v="Yes"/>
    <d v="2021-03-31T00:00:00"/>
    <d v="2021-04-21T00:00:00"/>
    <n v="1"/>
    <n v="80"/>
    <m/>
    <m/>
    <n v="0.75"/>
    <n v="51.29"/>
    <n v="51.29"/>
    <s v="C.O.D."/>
    <n v="102.58"/>
  </r>
  <r>
    <s v="A00553"/>
    <s v="North"/>
    <s v="Ling"/>
    <x v="2"/>
    <m/>
    <d v="2021-04-01T00:00:00"/>
    <d v="2021-04-16T00:00:00"/>
    <n v="1"/>
    <n v="80"/>
    <m/>
    <m/>
    <n v="0.25"/>
    <n v="89.5"/>
    <n v="89.5"/>
    <s v="Account"/>
    <n v="179"/>
  </r>
  <r>
    <s v="A00554"/>
    <s v="Northwest"/>
    <s v="Burton"/>
    <x v="0"/>
    <m/>
    <d v="2021-04-01T00:00:00"/>
    <d v="2021-04-12T00:00:00"/>
    <n v="1"/>
    <n v="80"/>
    <m/>
    <m/>
    <n v="0.25"/>
    <n v="74.53"/>
    <n v="74.53"/>
    <s v="P.O."/>
    <n v="149.06"/>
  </r>
  <r>
    <s v="A00555"/>
    <s v="North"/>
    <s v="Ling"/>
    <x v="3"/>
    <m/>
    <d v="2021-04-01T00:00:00"/>
    <d v="2021-04-12T00:00:00"/>
    <n v="2"/>
    <n v="140"/>
    <m/>
    <m/>
    <n v="1.5"/>
    <n v="64"/>
    <n v="64"/>
    <s v="Account"/>
    <n v="128"/>
  </r>
  <r>
    <s v="A00556"/>
    <s v="Northwest"/>
    <s v="Khan"/>
    <x v="0"/>
    <s v="Yes"/>
    <d v="2021-04-01T00:00:00"/>
    <d v="2021-04-14T00:00:00"/>
    <n v="1"/>
    <n v="80"/>
    <m/>
    <m/>
    <n v="0.25"/>
    <n v="23.4"/>
    <n v="23.4"/>
    <s v="Account"/>
    <n v="46.8"/>
  </r>
  <r>
    <s v="A00557"/>
    <s v="East"/>
    <s v="Ling"/>
    <x v="0"/>
    <m/>
    <d v="2021-04-01T00:00:00"/>
    <d v="2021-04-26T00:00:00"/>
    <n v="2"/>
    <n v="140"/>
    <m/>
    <m/>
    <n v="0.25"/>
    <n v="17.13"/>
    <n v="17.13"/>
    <s v="Account"/>
    <n v="34.26"/>
  </r>
  <r>
    <s v="A00558"/>
    <s v="West"/>
    <s v="Lopez"/>
    <x v="0"/>
    <m/>
    <d v="2021-04-01T00:00:00"/>
    <d v="2021-04-29T00:00:00"/>
    <n v="1"/>
    <n v="80"/>
    <m/>
    <m/>
    <n v="0.5"/>
    <n v="149.5"/>
    <n v="149.5"/>
    <s v="P.O."/>
    <n v="299"/>
  </r>
  <r>
    <s v="A00559"/>
    <s v="Northwest"/>
    <s v="Burton"/>
    <x v="0"/>
    <m/>
    <d v="2021-04-02T00:00:00"/>
    <d v="2021-04-26T00:00:00"/>
    <n v="1"/>
    <n v="80"/>
    <m/>
    <m/>
    <n v="0.5"/>
    <n v="163.19999999999999"/>
    <n v="163.19999999999999"/>
    <s v="P.O."/>
    <n v="326.39999999999998"/>
  </r>
  <r>
    <s v="A00560"/>
    <s v="North"/>
    <s v="Ling"/>
    <x v="0"/>
    <m/>
    <d v="2021-04-03T00:00:00"/>
    <d v="2021-04-15T00:00:00"/>
    <n v="2"/>
    <n v="140"/>
    <m/>
    <m/>
    <n v="0.25"/>
    <n v="14.76"/>
    <n v="14.76"/>
    <s v="Account"/>
    <n v="29.52"/>
  </r>
  <r>
    <s v="A00561"/>
    <s v="Southeast"/>
    <s v="Cartier"/>
    <x v="0"/>
    <m/>
    <d v="2021-04-03T00:00:00"/>
    <d v="2021-04-27T00:00:00"/>
    <n v="1"/>
    <n v="80"/>
    <m/>
    <m/>
    <n v="0.75"/>
    <n v="21.33"/>
    <n v="21.33"/>
    <s v="Account"/>
    <n v="42.66"/>
  </r>
  <r>
    <s v="A00562"/>
    <s v="Northwest"/>
    <s v="Burton"/>
    <x v="0"/>
    <m/>
    <d v="2021-04-03T00:00:00"/>
    <d v="2021-05-11T00:00:00"/>
    <n v="2"/>
    <n v="140"/>
    <m/>
    <s v="Yes"/>
    <n v="1"/>
    <n v="304.51"/>
    <n v="0"/>
    <s v="C.O.D."/>
    <n v="304.51"/>
  </r>
  <r>
    <s v="A00563"/>
    <s v="Northeast"/>
    <s v="Khan"/>
    <x v="0"/>
    <s v="Yes"/>
    <d v="2021-04-03T00:00:00"/>
    <d v="2021-05-11T00:00:00"/>
    <n v="1"/>
    <n v="80"/>
    <m/>
    <m/>
    <n v="0.5"/>
    <n v="36.340000000000003"/>
    <n v="36.340000000000003"/>
    <s v="Account"/>
    <n v="72.680000000000007"/>
  </r>
  <r>
    <s v="A00564"/>
    <s v="East"/>
    <s v="Ling"/>
    <x v="0"/>
    <m/>
    <d v="2021-04-05T00:00:00"/>
    <d v="2021-04-14T00:00:00"/>
    <n v="2"/>
    <n v="140"/>
    <m/>
    <m/>
    <n v="0.5"/>
    <n v="21.33"/>
    <n v="21.33"/>
    <s v="Account"/>
    <n v="42.66"/>
  </r>
  <r>
    <s v="A00565"/>
    <s v="North"/>
    <s v="Ling"/>
    <x v="1"/>
    <m/>
    <d v="2021-04-05T00:00:00"/>
    <d v="2021-04-23T00:00:00"/>
    <n v="2"/>
    <n v="140"/>
    <m/>
    <m/>
    <n v="0.5"/>
    <n v="392.02"/>
    <n v="392.02"/>
    <s v="C.O.D."/>
    <n v="784.04"/>
  </r>
  <r>
    <s v="A00566"/>
    <s v="North"/>
    <s v="Ling"/>
    <x v="0"/>
    <m/>
    <d v="2021-04-05T00:00:00"/>
    <d v="2021-04-29T00:00:00"/>
    <n v="1"/>
    <n v="80"/>
    <m/>
    <m/>
    <n v="0.25"/>
    <n v="151.79"/>
    <n v="151.79"/>
    <s v="Account"/>
    <n v="303.58"/>
  </r>
  <r>
    <s v="A00567"/>
    <s v="Northwest"/>
    <s v="Cartier"/>
    <x v="0"/>
    <m/>
    <d v="2021-04-05T00:00:00"/>
    <d v="2021-05-12T00:00:00"/>
    <n v="1"/>
    <n v="80"/>
    <m/>
    <m/>
    <n v="0.25"/>
    <n v="30.11"/>
    <n v="30.11"/>
    <s v="Account"/>
    <n v="60.22"/>
  </r>
  <r>
    <s v="A00568"/>
    <s v="East"/>
    <s v="Ling"/>
    <x v="1"/>
    <m/>
    <d v="2021-04-05T00:00:00"/>
    <d v="2021-05-17T00:00:00"/>
    <n v="2"/>
    <n v="140"/>
    <m/>
    <m/>
    <n v="0.75"/>
    <n v="13.36"/>
    <n v="13.36"/>
    <s v="C.O.D."/>
    <n v="26.72"/>
  </r>
  <r>
    <s v="A00569"/>
    <s v="Central"/>
    <s v="Cartier"/>
    <x v="3"/>
    <m/>
    <d v="2021-04-05T00:00:00"/>
    <d v="2021-06-15T00:00:00"/>
    <n v="1"/>
    <n v="80"/>
    <m/>
    <m/>
    <n v="4.25"/>
    <n v="21.33"/>
    <n v="21.33"/>
    <s v="Account"/>
    <n v="42.66"/>
  </r>
  <r>
    <s v="A00570"/>
    <s v="East"/>
    <s v="Ling"/>
    <x v="0"/>
    <s v="Yes"/>
    <d v="2021-04-06T00:00:00"/>
    <d v="2021-05-07T00:00:00"/>
    <n v="1"/>
    <n v="80"/>
    <m/>
    <m/>
    <n v="0.75"/>
    <n v="21.33"/>
    <n v="21.33"/>
    <s v="C.O.D."/>
    <n v="42.66"/>
  </r>
  <r>
    <s v="A00571"/>
    <s v="East"/>
    <s v="Ling"/>
    <x v="2"/>
    <s v="Yes"/>
    <d v="2021-04-06T00:00:00"/>
    <d v="2021-05-10T00:00:00"/>
    <n v="1"/>
    <n v="80"/>
    <m/>
    <m/>
    <n v="0.25"/>
    <n v="21.6"/>
    <n v="21.6"/>
    <s v="Account"/>
    <n v="43.2"/>
  </r>
  <r>
    <s v="A00572"/>
    <s v="Southeast"/>
    <s v="Burton"/>
    <x v="2"/>
    <s v="Yes"/>
    <d v="2021-04-06T00:00:00"/>
    <d v="2021-05-20T00:00:00"/>
    <n v="1"/>
    <n v="80"/>
    <m/>
    <m/>
    <n v="0.25"/>
    <n v="108.96"/>
    <n v="108.96"/>
    <s v="C.O.D."/>
    <n v="217.92"/>
  </r>
  <r>
    <s v="A00573"/>
    <s v="West"/>
    <s v="Khan"/>
    <x v="2"/>
    <m/>
    <d v="2021-04-06T00:00:00"/>
    <d v="2021-05-25T00:00:00"/>
    <n v="1"/>
    <n v="80"/>
    <m/>
    <m/>
    <n v="0.25"/>
    <n v="42.66"/>
    <n v="42.66"/>
    <s v="P.O."/>
    <n v="85.32"/>
  </r>
  <r>
    <s v="A00574"/>
    <s v="Southwest"/>
    <s v="Khan"/>
    <x v="0"/>
    <m/>
    <d v="2021-04-06T00:00:00"/>
    <d v="2021-05-27T00:00:00"/>
    <n v="1"/>
    <n v="80"/>
    <m/>
    <m/>
    <n v="1.75"/>
    <n v="342.6"/>
    <n v="342.6"/>
    <s v="C.O.D."/>
    <n v="685.2"/>
  </r>
  <r>
    <s v="A00575"/>
    <s v="Northeast"/>
    <s v="Khan"/>
    <x v="1"/>
    <m/>
    <d v="2021-04-06T00:00:00"/>
    <d v="2021-06-29T00:00:00"/>
    <n v="2"/>
    <n v="140"/>
    <m/>
    <m/>
    <n v="0.75"/>
    <n v="40"/>
    <n v="40"/>
    <s v="P.O."/>
    <n v="80"/>
  </r>
  <r>
    <s v="A00576"/>
    <s v="North"/>
    <s v="Ling"/>
    <x v="2"/>
    <s v="Yes"/>
    <d v="2021-04-07T00:00:00"/>
    <d v="2021-04-14T00:00:00"/>
    <n v="1"/>
    <n v="80"/>
    <m/>
    <m/>
    <n v="0.25"/>
    <n v="259.2"/>
    <n v="259.2"/>
    <s v="C.O.D."/>
    <n v="518.4"/>
  </r>
  <r>
    <s v="A00577"/>
    <s v="North"/>
    <s v="Ling"/>
    <x v="0"/>
    <m/>
    <d v="2021-04-07T00:00:00"/>
    <d v="2021-04-28T00:00:00"/>
    <n v="2"/>
    <n v="140"/>
    <m/>
    <m/>
    <n v="0.25"/>
    <n v="26.58"/>
    <n v="26.58"/>
    <s v="Account"/>
    <n v="53.16"/>
  </r>
  <r>
    <s v="A00578"/>
    <s v="South"/>
    <s v="Cartier"/>
    <x v="0"/>
    <m/>
    <d v="2021-04-07T00:00:00"/>
    <d v="2021-04-29T00:00:00"/>
    <n v="1"/>
    <n v="80"/>
    <m/>
    <m/>
    <n v="0.25"/>
    <n v="52.02"/>
    <n v="52.02"/>
    <s v="Account"/>
    <n v="104.04"/>
  </r>
  <r>
    <s v="A00579"/>
    <s v="North"/>
    <s v="Ling"/>
    <x v="1"/>
    <m/>
    <d v="2021-04-07T00:00:00"/>
    <d v="2021-04-29T00:00:00"/>
    <n v="2"/>
    <n v="140"/>
    <s v="Yes"/>
    <s v="Yes"/>
    <n v="0.5"/>
    <n v="181.16"/>
    <n v="0"/>
    <s v="Warranty"/>
    <n v="181.16"/>
  </r>
  <r>
    <s v="A00580"/>
    <s v="Central"/>
    <s v="Khan"/>
    <x v="3"/>
    <m/>
    <d v="2021-04-07T00:00:00"/>
    <d v="2021-05-11T00:00:00"/>
    <n v="2"/>
    <n v="140"/>
    <m/>
    <m/>
    <n v="2"/>
    <n v="2050.6"/>
    <n v="2050.6"/>
    <s v="Account"/>
    <n v="4101.2"/>
  </r>
  <r>
    <s v="A00581"/>
    <s v="Northeast"/>
    <s v="Ling"/>
    <x v="0"/>
    <m/>
    <d v="2021-04-07T00:00:00"/>
    <m/>
    <n v="2"/>
    <n v="140"/>
    <m/>
    <s v="Yes"/>
    <m/>
    <n v="1587.25"/>
    <n v="0"/>
    <s v="C.O.D."/>
    <n v="1587.25"/>
  </r>
  <r>
    <s v="A00582"/>
    <s v="North"/>
    <s v="Ling"/>
    <x v="1"/>
    <m/>
    <d v="2021-04-08T00:00:00"/>
    <d v="2021-04-22T00:00:00"/>
    <n v="2"/>
    <n v="140"/>
    <m/>
    <m/>
    <n v="0.75"/>
    <n v="158"/>
    <n v="158"/>
    <s v="Account"/>
    <n v="316"/>
  </r>
  <r>
    <s v="A00583"/>
    <s v="Central"/>
    <s v="Khan"/>
    <x v="2"/>
    <m/>
    <d v="2021-04-08T00:00:00"/>
    <d v="2021-04-28T00:00:00"/>
    <n v="1"/>
    <n v="80"/>
    <s v="Yes"/>
    <s v="Yes"/>
    <n v="0.25"/>
    <n v="30"/>
    <n v="0"/>
    <s v="Warranty"/>
    <n v="30"/>
  </r>
  <r>
    <s v="A00584"/>
    <s v="Northeast"/>
    <s v="Burton"/>
    <x v="3"/>
    <m/>
    <d v="2021-04-08T00:00:00"/>
    <d v="2021-04-29T00:00:00"/>
    <n v="2"/>
    <n v="140"/>
    <m/>
    <s v="Yes"/>
    <n v="1"/>
    <n v="54.28"/>
    <n v="0"/>
    <s v="C.O.D."/>
    <n v="54.28"/>
  </r>
  <r>
    <s v="A00585"/>
    <s v="North"/>
    <s v="Ling"/>
    <x v="2"/>
    <s v="Yes"/>
    <d v="2021-04-08T00:00:00"/>
    <d v="2021-05-03T00:00:00"/>
    <n v="1"/>
    <n v="80"/>
    <m/>
    <m/>
    <n v="0.25"/>
    <n v="85.32"/>
    <n v="85.32"/>
    <s v="C.O.D."/>
    <n v="170.64"/>
  </r>
  <r>
    <s v="A00586"/>
    <s v="Northeast"/>
    <s v="Ling"/>
    <x v="0"/>
    <m/>
    <d v="2021-04-08T00:00:00"/>
    <d v="2021-05-13T00:00:00"/>
    <n v="2"/>
    <n v="140"/>
    <m/>
    <m/>
    <n v="0.25"/>
    <n v="30"/>
    <n v="30"/>
    <s v="C.O.D."/>
    <n v="60"/>
  </r>
  <r>
    <s v="A00587"/>
    <s v="Northwest"/>
    <s v="Cartier"/>
    <x v="0"/>
    <s v="Yes"/>
    <d v="2021-04-08T00:00:00"/>
    <d v="2021-05-21T00:00:00"/>
    <n v="2"/>
    <n v="140"/>
    <m/>
    <m/>
    <n v="0.25"/>
    <n v="2.54"/>
    <n v="2.54"/>
    <s v="Account"/>
    <n v="5.08"/>
  </r>
  <r>
    <s v="A00588"/>
    <s v="North"/>
    <s v="Ling"/>
    <x v="2"/>
    <m/>
    <d v="2021-04-08T00:00:00"/>
    <d v="2021-06-08T00:00:00"/>
    <n v="1"/>
    <n v="80"/>
    <m/>
    <m/>
    <n v="0.25"/>
    <n v="66.86"/>
    <n v="66.86"/>
    <s v="Account"/>
    <n v="133.72"/>
  </r>
  <r>
    <s v="A00589"/>
    <s v="North"/>
    <s v="Ling"/>
    <x v="1"/>
    <m/>
    <d v="2021-04-10T00:00:00"/>
    <d v="2021-04-21T00:00:00"/>
    <n v="2"/>
    <n v="140"/>
    <m/>
    <m/>
    <n v="0.75"/>
    <n v="108.93"/>
    <n v="108.93"/>
    <s v="Account"/>
    <n v="217.86"/>
  </r>
  <r>
    <s v="A00590"/>
    <s v="Southeast"/>
    <s v="Cartier"/>
    <x v="3"/>
    <m/>
    <d v="2021-04-10T00:00:00"/>
    <d v="2021-05-10T00:00:00"/>
    <n v="1"/>
    <n v="80"/>
    <s v="Yes"/>
    <s v="Yes"/>
    <n v="4.75"/>
    <n v="397.36"/>
    <n v="0"/>
    <s v="Warranty"/>
    <n v="397.36"/>
  </r>
  <r>
    <s v="A00591"/>
    <s v="Southeast"/>
    <s v="Cartier"/>
    <x v="0"/>
    <m/>
    <d v="2021-04-12T00:00:00"/>
    <d v="2021-04-21T00:00:00"/>
    <n v="1"/>
    <n v="80"/>
    <m/>
    <m/>
    <n v="0.25"/>
    <n v="156.4"/>
    <n v="156.4"/>
    <s v="Account"/>
    <n v="312.8"/>
  </r>
  <r>
    <s v="A00592"/>
    <s v="Central"/>
    <s v="Cartier"/>
    <x v="0"/>
    <m/>
    <d v="2021-04-12T00:00:00"/>
    <d v="2021-04-21T00:00:00"/>
    <n v="2"/>
    <n v="140"/>
    <m/>
    <s v="Yes"/>
    <n v="0.5"/>
    <n v="176.22"/>
    <n v="0"/>
    <s v="C.O.D."/>
    <n v="176.22"/>
  </r>
  <r>
    <s v="A00593"/>
    <s v="North"/>
    <s v="Ling"/>
    <x v="2"/>
    <m/>
    <d v="2021-04-12T00:00:00"/>
    <d v="2021-04-28T00:00:00"/>
    <n v="1"/>
    <n v="80"/>
    <m/>
    <m/>
    <n v="0.25"/>
    <n v="4.99"/>
    <n v="4.99"/>
    <s v="C.O.D."/>
    <n v="9.98"/>
  </r>
  <r>
    <s v="A00594"/>
    <s v="Northwest"/>
    <s v="Burton"/>
    <x v="2"/>
    <m/>
    <d v="2021-04-12T00:00:00"/>
    <d v="2021-05-03T00:00:00"/>
    <n v="1"/>
    <n v="80"/>
    <m/>
    <m/>
    <n v="0.25"/>
    <n v="83.46"/>
    <n v="83.46"/>
    <s v="Account"/>
    <n v="166.92"/>
  </r>
  <r>
    <s v="A00595"/>
    <s v="Central"/>
    <s v="Burton"/>
    <x v="4"/>
    <m/>
    <d v="2021-04-12T00:00:00"/>
    <d v="2021-05-04T00:00:00"/>
    <n v="2"/>
    <n v="140"/>
    <m/>
    <m/>
    <n v="2.25"/>
    <n v="52"/>
    <n v="52"/>
    <s v="Account"/>
    <n v="104"/>
  </r>
  <r>
    <s v="A00596"/>
    <s v="South"/>
    <s v="Lopez"/>
    <x v="0"/>
    <m/>
    <d v="2021-04-12T00:00:00"/>
    <d v="2021-05-04T00:00:00"/>
    <n v="1"/>
    <n v="80"/>
    <m/>
    <m/>
    <n v="0.5"/>
    <n v="743.18"/>
    <n v="743.18"/>
    <s v="P.O."/>
    <n v="1486.36"/>
  </r>
  <r>
    <s v="A00597"/>
    <s v="Central"/>
    <s v="Cartier"/>
    <x v="1"/>
    <m/>
    <d v="2021-04-12T00:00:00"/>
    <d v="2021-06-16T00:00:00"/>
    <n v="1"/>
    <n v="80"/>
    <m/>
    <m/>
    <n v="0.5"/>
    <n v="144"/>
    <n v="144"/>
    <s v="C.O.D."/>
    <n v="288"/>
  </r>
  <r>
    <s v="A00598"/>
    <s v="North"/>
    <s v="Ling"/>
    <x v="2"/>
    <m/>
    <d v="2021-04-13T00:00:00"/>
    <d v="2021-04-28T00:00:00"/>
    <n v="1"/>
    <n v="80"/>
    <s v="Yes"/>
    <s v="Yes"/>
    <n v="0.25"/>
    <n v="38.119999999999997"/>
    <n v="0"/>
    <s v="Warranty"/>
    <n v="38.119999999999997"/>
  </r>
  <r>
    <s v="A00599"/>
    <s v="Central"/>
    <s v="Burton"/>
    <x v="2"/>
    <m/>
    <d v="2021-04-13T00:00:00"/>
    <d v="2021-04-29T00:00:00"/>
    <n v="1"/>
    <n v="80"/>
    <s v="Yes"/>
    <s v="Yes"/>
    <n v="0.25"/>
    <n v="25"/>
    <n v="0"/>
    <s v="Warranty"/>
    <n v="25"/>
  </r>
  <r>
    <s v="A00600"/>
    <s v="North"/>
    <s v="Ling"/>
    <x v="0"/>
    <m/>
    <d v="2021-04-13T00:00:00"/>
    <d v="2021-04-29T00:00:00"/>
    <n v="2"/>
    <n v="140"/>
    <m/>
    <m/>
    <n v="0.25"/>
    <n v="175"/>
    <n v="175"/>
    <s v="Account"/>
    <n v="350"/>
  </r>
  <r>
    <s v="A00601"/>
    <s v="South"/>
    <s v="Lopez"/>
    <x v="0"/>
    <m/>
    <d v="2021-04-13T00:00:00"/>
    <d v="2021-05-04T00:00:00"/>
    <n v="1"/>
    <n v="80"/>
    <m/>
    <m/>
    <n v="0.25"/>
    <n v="6.94"/>
    <n v="6.94"/>
    <s v="Account"/>
    <n v="13.88"/>
  </r>
  <r>
    <s v="A00602"/>
    <s v="South"/>
    <s v="Burton"/>
    <x v="4"/>
    <m/>
    <d v="2021-04-13T00:00:00"/>
    <d v="2021-05-12T00:00:00"/>
    <n v="3"/>
    <n v="195"/>
    <m/>
    <m/>
    <n v="3.25"/>
    <n v="640.41999999999996"/>
    <n v="640.41999999999996"/>
    <s v="C.O.D."/>
    <n v="1280.8399999999999"/>
  </r>
  <r>
    <s v="A00603"/>
    <s v="Southeast"/>
    <s v="Khan"/>
    <x v="0"/>
    <m/>
    <d v="2021-04-13T00:00:00"/>
    <d v="2021-05-13T00:00:00"/>
    <n v="1"/>
    <n v="80"/>
    <m/>
    <m/>
    <n v="0.25"/>
    <n v="86.28"/>
    <n v="86.28"/>
    <s v="Account"/>
    <n v="172.56"/>
  </r>
  <r>
    <s v="A00604"/>
    <s v="Northwest"/>
    <s v="Cartier"/>
    <x v="0"/>
    <m/>
    <d v="2021-04-13T00:00:00"/>
    <d v="2021-05-21T00:00:00"/>
    <n v="1"/>
    <n v="80"/>
    <m/>
    <s v="Yes"/>
    <n v="0.25"/>
    <n v="103.18"/>
    <n v="0"/>
    <s v="C.O.D."/>
    <n v="103.18"/>
  </r>
  <r>
    <s v="A00605"/>
    <s v="East"/>
    <s v="Ling"/>
    <x v="3"/>
    <m/>
    <d v="2021-04-13T00:00:00"/>
    <d v="2021-05-17T00:00:00"/>
    <n v="2"/>
    <n v="140"/>
    <m/>
    <m/>
    <n v="1"/>
    <n v="464.4"/>
    <n v="464.4"/>
    <s v="Credit"/>
    <n v="928.8"/>
  </r>
  <r>
    <s v="A00606"/>
    <s v="Central"/>
    <s v="Cartier"/>
    <x v="0"/>
    <m/>
    <d v="2021-04-13T00:00:00"/>
    <d v="2021-06-15T00:00:00"/>
    <n v="1"/>
    <n v="80"/>
    <m/>
    <m/>
    <n v="1"/>
    <n v="406.66"/>
    <n v="406.66"/>
    <s v="C.O.D."/>
    <n v="813.32"/>
  </r>
  <r>
    <s v="A00607"/>
    <s v="Northwest"/>
    <s v="Cartier"/>
    <x v="1"/>
    <m/>
    <d v="2021-04-14T00:00:00"/>
    <d v="2021-04-23T00:00:00"/>
    <n v="1"/>
    <n v="80"/>
    <m/>
    <m/>
    <n v="0.5"/>
    <n v="21.33"/>
    <n v="21.33"/>
    <s v="Account"/>
    <n v="42.66"/>
  </r>
  <r>
    <s v="A00608"/>
    <s v="West"/>
    <s v="Khan"/>
    <x v="3"/>
    <m/>
    <d v="2021-04-14T00:00:00"/>
    <d v="2021-04-26T00:00:00"/>
    <n v="1"/>
    <n v="80"/>
    <m/>
    <m/>
    <n v="1.5"/>
    <n v="15.15"/>
    <n v="15.15"/>
    <s v="Account"/>
    <n v="30.3"/>
  </r>
  <r>
    <s v="A00609"/>
    <s v="Southeast"/>
    <s v="Khan"/>
    <x v="0"/>
    <s v="Yes"/>
    <d v="2021-04-14T00:00:00"/>
    <d v="2021-04-27T00:00:00"/>
    <n v="1"/>
    <n v="80"/>
    <m/>
    <s v="Yes"/>
    <n v="0.25"/>
    <n v="96.05"/>
    <n v="0"/>
    <s v="C.O.D."/>
    <n v="96.05"/>
  </r>
  <r>
    <s v="A00610"/>
    <s v="Northwest"/>
    <s v="Khan"/>
    <x v="2"/>
    <s v="Yes"/>
    <d v="2021-04-14T00:00:00"/>
    <d v="2021-04-27T00:00:00"/>
    <n v="1"/>
    <n v="80"/>
    <m/>
    <m/>
    <n v="0.25"/>
    <n v="127.4"/>
    <n v="127.4"/>
    <s v="C.O.D."/>
    <n v="254.8"/>
  </r>
  <r>
    <s v="A00611"/>
    <s v="South"/>
    <s v="Lopez"/>
    <x v="1"/>
    <m/>
    <d v="2021-04-14T00:00:00"/>
    <d v="2021-05-05T00:00:00"/>
    <n v="1"/>
    <n v="80"/>
    <m/>
    <m/>
    <n v="0.5"/>
    <n v="95.47"/>
    <n v="95.47"/>
    <s v="P.O."/>
    <n v="190.94"/>
  </r>
  <r>
    <s v="A00612"/>
    <s v="Central"/>
    <s v="Cartier"/>
    <x v="0"/>
    <s v="Yes"/>
    <d v="2021-04-14T00:00:00"/>
    <d v="2021-05-05T00:00:00"/>
    <n v="1"/>
    <n v="80"/>
    <m/>
    <m/>
    <n v="0.25"/>
    <n v="55.65"/>
    <n v="55.65"/>
    <s v="Account"/>
    <n v="111.3"/>
  </r>
  <r>
    <s v="A00613"/>
    <s v="West"/>
    <s v="Khan"/>
    <x v="0"/>
    <s v="Yes"/>
    <d v="2021-04-14T00:00:00"/>
    <d v="2021-05-06T00:00:00"/>
    <n v="1"/>
    <n v="80"/>
    <m/>
    <s v="Yes"/>
    <n v="0.5"/>
    <n v="22.3"/>
    <n v="0"/>
    <s v="C.O.D."/>
    <n v="22.3"/>
  </r>
  <r>
    <s v="A00614"/>
    <s v="Northwest"/>
    <s v="Khan"/>
    <x v="0"/>
    <m/>
    <d v="2021-04-14T00:00:00"/>
    <d v="2021-05-12T00:00:00"/>
    <n v="1"/>
    <n v="80"/>
    <m/>
    <m/>
    <n v="0.5"/>
    <n v="148.1"/>
    <n v="148.1"/>
    <s v="Account"/>
    <n v="296.2"/>
  </r>
  <r>
    <s v="A00615"/>
    <s v="South"/>
    <s v="Burton"/>
    <x v="2"/>
    <m/>
    <d v="2021-04-14T00:00:00"/>
    <d v="2021-05-17T00:00:00"/>
    <n v="1"/>
    <n v="80"/>
    <m/>
    <m/>
    <n v="0.25"/>
    <n v="18"/>
    <n v="18"/>
    <s v="P.O."/>
    <n v="36"/>
  </r>
  <r>
    <s v="A00616"/>
    <s v="Northwest"/>
    <s v="Cartier"/>
    <x v="0"/>
    <s v="Yes"/>
    <d v="2021-04-14T00:00:00"/>
    <d v="2021-05-17T00:00:00"/>
    <n v="1"/>
    <n v="80"/>
    <m/>
    <s v="Yes"/>
    <n v="0.25"/>
    <n v="54.18"/>
    <n v="0"/>
    <s v="C.O.D."/>
    <n v="54.18"/>
  </r>
  <r>
    <s v="A00617"/>
    <s v="West"/>
    <s v="Khan"/>
    <x v="1"/>
    <m/>
    <d v="2021-04-14T00:00:00"/>
    <d v="2021-05-31T00:00:00"/>
    <n v="2"/>
    <n v="140"/>
    <m/>
    <m/>
    <n v="0.75"/>
    <n v="197.94"/>
    <n v="197.94"/>
    <s v="C.O.D."/>
    <n v="395.88"/>
  </r>
  <r>
    <s v="A00618"/>
    <s v="Southeast"/>
    <s v="Burton"/>
    <x v="2"/>
    <m/>
    <d v="2021-04-14T00:00:00"/>
    <d v="2021-06-17T00:00:00"/>
    <n v="1"/>
    <n v="80"/>
    <s v="Yes"/>
    <s v="Yes"/>
    <n v="0.25"/>
    <n v="111.91"/>
    <n v="0"/>
    <s v="Warranty"/>
    <n v="111.91"/>
  </r>
  <r>
    <s v="A00619"/>
    <s v="North"/>
    <s v="Ling"/>
    <x v="2"/>
    <m/>
    <d v="2021-04-15T00:00:00"/>
    <d v="2021-04-29T00:00:00"/>
    <n v="1"/>
    <n v="80"/>
    <m/>
    <m/>
    <n v="0.25"/>
    <n v="118.07"/>
    <n v="118.07"/>
    <s v="Account"/>
    <n v="236.14"/>
  </r>
  <r>
    <s v="A00620"/>
    <s v="South"/>
    <s v="Lopez"/>
    <x v="1"/>
    <m/>
    <d v="2021-04-15T00:00:00"/>
    <d v="2021-04-27T00:00:00"/>
    <n v="1"/>
    <n v="80"/>
    <m/>
    <m/>
    <n v="0.5"/>
    <n v="48.75"/>
    <n v="48.75"/>
    <s v="Account"/>
    <n v="97.5"/>
  </r>
  <r>
    <s v="A00621"/>
    <s v="North"/>
    <s v="Ling"/>
    <x v="0"/>
    <m/>
    <d v="2021-04-15T00:00:00"/>
    <d v="2021-04-27T00:00:00"/>
    <n v="1"/>
    <n v="80"/>
    <s v="Yes"/>
    <s v="Yes"/>
    <n v="0.25"/>
    <n v="144"/>
    <n v="0"/>
    <s v="Warranty"/>
    <n v="144"/>
  </r>
  <r>
    <s v="A00622"/>
    <s v="Southeast"/>
    <s v="Khan"/>
    <x v="2"/>
    <m/>
    <d v="2021-04-15T00:00:00"/>
    <d v="2021-05-06T00:00:00"/>
    <n v="1"/>
    <n v="80"/>
    <m/>
    <s v="Yes"/>
    <n v="0.25"/>
    <n v="50.6"/>
    <n v="0"/>
    <s v="C.O.D."/>
    <n v="50.6"/>
  </r>
  <r>
    <s v="A00623"/>
    <s v="Northwest"/>
    <s v="Burton"/>
    <x v="2"/>
    <m/>
    <d v="2021-04-15T00:00:00"/>
    <d v="2021-05-07T00:00:00"/>
    <n v="1"/>
    <n v="80"/>
    <s v="Yes"/>
    <s v="Yes"/>
    <n v="0.25"/>
    <n v="90.28"/>
    <n v="0"/>
    <s v="Warranty"/>
    <n v="90.28"/>
  </r>
  <r>
    <s v="A00624"/>
    <s v="Central"/>
    <s v="Cartier"/>
    <x v="1"/>
    <s v="Yes"/>
    <d v="2021-04-15T00:00:00"/>
    <d v="2021-05-06T00:00:00"/>
    <n v="1"/>
    <n v="80"/>
    <m/>
    <m/>
    <n v="0.5"/>
    <n v="25"/>
    <n v="25"/>
    <s v="C.O.D."/>
    <n v="50"/>
  </r>
  <r>
    <s v="A00625"/>
    <s v="Southeast"/>
    <s v="Burton"/>
    <x v="2"/>
    <m/>
    <d v="2021-04-15T00:00:00"/>
    <d v="2021-05-15T00:00:00"/>
    <n v="1"/>
    <n v="80"/>
    <m/>
    <m/>
    <n v="0.25"/>
    <n v="34.08"/>
    <n v="34.08"/>
    <s v="P.O."/>
    <n v="68.16"/>
  </r>
  <r>
    <s v="A00626"/>
    <s v="Northwest"/>
    <s v="Cartier"/>
    <x v="0"/>
    <m/>
    <d v="2021-04-15T00:00:00"/>
    <d v="2021-05-17T00:00:00"/>
    <n v="1"/>
    <n v="80"/>
    <m/>
    <m/>
    <n v="0.25"/>
    <n v="146.76"/>
    <n v="146.76"/>
    <s v="P.O."/>
    <n v="293.52"/>
  </r>
  <r>
    <s v="A00627"/>
    <s v="Northwest"/>
    <s v="Cartier"/>
    <x v="4"/>
    <m/>
    <d v="2021-04-15T00:00:00"/>
    <d v="2021-05-20T00:00:00"/>
    <n v="1"/>
    <n v="80"/>
    <s v="Yes"/>
    <s v="Yes"/>
    <n v="1.25"/>
    <n v="221.43"/>
    <n v="0"/>
    <s v="Warranty"/>
    <n v="221.43"/>
  </r>
  <r>
    <s v="A00628"/>
    <s v="Northwest"/>
    <s v="Cartier"/>
    <x v="0"/>
    <m/>
    <d v="2021-04-15T00:00:00"/>
    <d v="2021-05-26T00:00:00"/>
    <n v="1"/>
    <n v="80"/>
    <m/>
    <s v="Yes"/>
    <n v="1"/>
    <n v="137.19999999999999"/>
    <n v="0"/>
    <s v="C.O.D."/>
    <n v="137.19999999999999"/>
  </r>
  <r>
    <s v="A00629"/>
    <s v="Central"/>
    <s v="Khan"/>
    <x v="4"/>
    <s v="Yes"/>
    <d v="2021-04-15T00:00:00"/>
    <d v="2021-06-14T00:00:00"/>
    <n v="1"/>
    <n v="80"/>
    <m/>
    <m/>
    <n v="2.5"/>
    <n v="69.03"/>
    <n v="69.03"/>
    <s v="C.O.D."/>
    <n v="138.06"/>
  </r>
  <r>
    <s v="A00630"/>
    <s v="Northeast"/>
    <s v="Ling"/>
    <x v="0"/>
    <m/>
    <d v="2021-04-15T00:00:00"/>
    <d v="2021-06-17T00:00:00"/>
    <n v="2"/>
    <n v="140"/>
    <m/>
    <m/>
    <n v="0.25"/>
    <n v="54"/>
    <n v="54"/>
    <s v="Credit"/>
    <n v="108"/>
  </r>
  <r>
    <s v="A00631"/>
    <s v="Southeast"/>
    <s v="Khan"/>
    <x v="2"/>
    <m/>
    <d v="2021-04-17T00:00:00"/>
    <d v="2021-05-08T00:00:00"/>
    <n v="1"/>
    <n v="80"/>
    <m/>
    <s v="Yes"/>
    <n v="0.25"/>
    <n v="75.180000000000007"/>
    <n v="0"/>
    <s v="C.O.D."/>
    <n v="75.180000000000007"/>
  </r>
  <r>
    <s v="A00632"/>
    <s v="North"/>
    <s v="Ling"/>
    <x v="0"/>
    <s v="Yes"/>
    <d v="2021-04-17T00:00:00"/>
    <d v="2021-05-10T00:00:00"/>
    <n v="2"/>
    <n v="140"/>
    <m/>
    <m/>
    <n v="0.75"/>
    <n v="262.11"/>
    <n v="262.11"/>
    <s v="Account"/>
    <n v="524.22"/>
  </r>
  <r>
    <s v="A00633"/>
    <s v="Northeast"/>
    <s v="Ling"/>
    <x v="2"/>
    <m/>
    <d v="2021-04-19T00:00:00"/>
    <d v="2021-05-01T00:00:00"/>
    <n v="1"/>
    <n v="80"/>
    <m/>
    <m/>
    <n v="0.25"/>
    <n v="61.26"/>
    <n v="61.26"/>
    <s v="C.O.D."/>
    <n v="122.52"/>
  </r>
  <r>
    <s v="A00634"/>
    <s v="Southeast"/>
    <s v="Cartier"/>
    <x v="3"/>
    <m/>
    <d v="2021-04-19T00:00:00"/>
    <d v="2021-05-01T00:00:00"/>
    <n v="1"/>
    <n v="80"/>
    <m/>
    <s v="Yes"/>
    <n v="1"/>
    <n v="197.58"/>
    <n v="0"/>
    <s v="C.O.D."/>
    <n v="197.58"/>
  </r>
  <r>
    <s v="A00635"/>
    <s v="North"/>
    <s v="Ling"/>
    <x v="2"/>
    <m/>
    <d v="2021-04-19T00:00:00"/>
    <d v="2021-04-27T00:00:00"/>
    <n v="2"/>
    <n v="140"/>
    <m/>
    <m/>
    <n v="0.25"/>
    <n v="158.94999999999999"/>
    <n v="158.94999999999999"/>
    <s v="Account"/>
    <n v="317.89999999999998"/>
  </r>
  <r>
    <s v="A00636"/>
    <s v="South"/>
    <s v="Lopez"/>
    <x v="1"/>
    <m/>
    <d v="2021-04-19T00:00:00"/>
    <d v="2021-04-28T00:00:00"/>
    <n v="1"/>
    <n v="80"/>
    <m/>
    <m/>
    <n v="0.75"/>
    <n v="15.43"/>
    <n v="15.43"/>
    <s v="Account"/>
    <n v="30.86"/>
  </r>
  <r>
    <s v="A00637"/>
    <s v="Central"/>
    <s v="Cartier"/>
    <x v="2"/>
    <s v="Yes"/>
    <d v="2021-04-19T00:00:00"/>
    <d v="2021-05-06T00:00:00"/>
    <n v="1"/>
    <n v="80"/>
    <m/>
    <m/>
    <n v="0.25"/>
    <n v="72.349999999999994"/>
    <n v="72.349999999999994"/>
    <s v="C.O.D."/>
    <n v="144.69999999999999"/>
  </r>
  <r>
    <s v="A00638"/>
    <s v="Northwest"/>
    <s v="Khan"/>
    <x v="1"/>
    <m/>
    <d v="2021-04-19T00:00:00"/>
    <d v="2021-05-12T00:00:00"/>
    <n v="1"/>
    <n v="80"/>
    <m/>
    <m/>
    <n v="0.5"/>
    <n v="7.31"/>
    <n v="7.31"/>
    <s v="C.O.D."/>
    <n v="14.62"/>
  </r>
  <r>
    <s v="A00639"/>
    <s v="Central"/>
    <s v="Khan"/>
    <x v="2"/>
    <m/>
    <d v="2021-04-19T00:00:00"/>
    <d v="2021-05-21T00:00:00"/>
    <n v="1"/>
    <n v="80"/>
    <m/>
    <m/>
    <n v="0.25"/>
    <n v="120"/>
    <n v="120"/>
    <s v="C.O.D."/>
    <n v="240"/>
  </r>
  <r>
    <s v="A00640"/>
    <s v="Southeast"/>
    <s v="Burton"/>
    <x v="0"/>
    <m/>
    <d v="2021-04-19T00:00:00"/>
    <d v="2021-05-17T00:00:00"/>
    <n v="2"/>
    <n v="140"/>
    <m/>
    <m/>
    <n v="0.5"/>
    <n v="173.3"/>
    <n v="173.3"/>
    <s v="C.O.D."/>
    <n v="346.6"/>
  </r>
  <r>
    <s v="A00641"/>
    <s v="North"/>
    <s v="Ling"/>
    <x v="0"/>
    <m/>
    <d v="2021-04-19T00:00:00"/>
    <d v="2021-05-25T00:00:00"/>
    <n v="1"/>
    <n v="80"/>
    <m/>
    <m/>
    <n v="0.25"/>
    <n v="24.63"/>
    <n v="24.63"/>
    <s v="C.O.D."/>
    <n v="49.26"/>
  </r>
  <r>
    <s v="A00642"/>
    <s v="Southwest"/>
    <s v="Ling"/>
    <x v="4"/>
    <s v="Yes"/>
    <d v="2021-04-19T00:00:00"/>
    <d v="2021-06-07T00:00:00"/>
    <n v="2"/>
    <n v="140"/>
    <m/>
    <s v="Yes"/>
    <n v="7.5"/>
    <n v="1514.78"/>
    <n v="0"/>
    <s v="C.O.D."/>
    <n v="1514.78"/>
  </r>
  <r>
    <s v="A00643"/>
    <s v="North"/>
    <s v="Ling"/>
    <x v="1"/>
    <m/>
    <d v="2021-04-19T00:00:00"/>
    <d v="2021-06-30T00:00:00"/>
    <n v="2"/>
    <n v="140"/>
    <m/>
    <m/>
    <n v="0.75"/>
    <n v="106.65"/>
    <n v="106.65"/>
    <s v="C.O.D."/>
    <n v="213.3"/>
  </r>
  <r>
    <s v="A00644"/>
    <s v="Southeast"/>
    <s v="Cartier"/>
    <x v="3"/>
    <m/>
    <d v="2021-04-19T00:00:00"/>
    <m/>
    <n v="2"/>
    <n v="140"/>
    <m/>
    <m/>
    <m/>
    <n v="427.83"/>
    <n v="427.83"/>
    <s v="C.O.D."/>
    <n v="855.66"/>
  </r>
  <r>
    <s v="A00645"/>
    <s v="Northwest"/>
    <s v="Khan"/>
    <x v="0"/>
    <m/>
    <d v="2021-04-20T00:00:00"/>
    <d v="2021-05-11T00:00:00"/>
    <n v="1"/>
    <n v="80"/>
    <m/>
    <m/>
    <n v="0.25"/>
    <n v="84.7"/>
    <n v="84.7"/>
    <s v="C.O.D."/>
    <n v="169.4"/>
  </r>
  <r>
    <s v="A00646"/>
    <s v="Southeast"/>
    <s v="Burton"/>
    <x v="0"/>
    <m/>
    <d v="2021-04-20T00:00:00"/>
    <d v="2021-05-10T00:00:00"/>
    <n v="1"/>
    <n v="80"/>
    <m/>
    <m/>
    <n v="0.25"/>
    <n v="106.54"/>
    <n v="106.54"/>
    <s v="C.O.D."/>
    <n v="213.08"/>
  </r>
  <r>
    <s v="A00647"/>
    <s v="Central"/>
    <s v="Khan"/>
    <x v="2"/>
    <m/>
    <d v="2021-04-20T00:00:00"/>
    <d v="2021-05-13T00:00:00"/>
    <n v="1"/>
    <n v="80"/>
    <m/>
    <m/>
    <n v="0.25"/>
    <n v="108.69"/>
    <n v="108.69"/>
    <s v="C.O.D."/>
    <n v="217.38"/>
  </r>
  <r>
    <s v="A00648"/>
    <s v="Central"/>
    <s v="Khan"/>
    <x v="1"/>
    <m/>
    <d v="2021-04-20T00:00:00"/>
    <d v="2021-05-22T00:00:00"/>
    <n v="1"/>
    <n v="80"/>
    <m/>
    <m/>
    <n v="1.25"/>
    <n v="405.55"/>
    <n v="405.55"/>
    <s v="C.O.D."/>
    <n v="811.1"/>
  </r>
  <r>
    <s v="A00649"/>
    <s v="North"/>
    <s v="Ling"/>
    <x v="2"/>
    <m/>
    <d v="2021-04-20T00:00:00"/>
    <d v="2021-05-26T00:00:00"/>
    <n v="2"/>
    <n v="140"/>
    <m/>
    <m/>
    <n v="0.25"/>
    <n v="240"/>
    <n v="240"/>
    <s v="Account"/>
    <n v="480"/>
  </r>
  <r>
    <s v="A00650"/>
    <s v="Northwest"/>
    <s v="Burton"/>
    <x v="0"/>
    <m/>
    <d v="2021-04-20T00:00:00"/>
    <d v="2021-05-31T00:00:00"/>
    <n v="2"/>
    <n v="140"/>
    <m/>
    <m/>
    <n v="1"/>
    <n v="641.77"/>
    <n v="641.77"/>
    <s v="C.O.D."/>
    <n v="1283.54"/>
  </r>
  <r>
    <s v="A00651"/>
    <s v="Southeast"/>
    <s v="Cartier"/>
    <x v="1"/>
    <m/>
    <d v="2021-04-20T00:00:00"/>
    <d v="2021-06-29T00:00:00"/>
    <n v="1"/>
    <n v="80"/>
    <m/>
    <m/>
    <n v="1"/>
    <n v="89.45"/>
    <n v="89.45"/>
    <s v="C.O.D."/>
    <n v="178.9"/>
  </r>
  <r>
    <s v="A00652"/>
    <s v="East"/>
    <s v="Ling"/>
    <x v="2"/>
    <m/>
    <d v="2021-04-20T00:00:00"/>
    <d v="2021-07-05T00:00:00"/>
    <n v="1"/>
    <n v="80"/>
    <m/>
    <m/>
    <n v="0.25"/>
    <n v="2"/>
    <n v="2"/>
    <s v="C.O.D."/>
    <n v="4"/>
  </r>
  <r>
    <s v="A00653"/>
    <s v="South"/>
    <s v="Cartier"/>
    <x v="0"/>
    <m/>
    <d v="2021-04-21T00:00:00"/>
    <d v="2021-05-04T00:00:00"/>
    <n v="1"/>
    <n v="80"/>
    <s v="Yes"/>
    <s v="Yes"/>
    <n v="0.25"/>
    <n v="248.09"/>
    <n v="0"/>
    <s v="Warranty"/>
    <n v="248.09"/>
  </r>
  <r>
    <s v="A00654"/>
    <s v="East"/>
    <s v="Ling"/>
    <x v="0"/>
    <m/>
    <d v="2021-04-21T00:00:00"/>
    <d v="2021-05-05T00:00:00"/>
    <n v="2"/>
    <n v="140"/>
    <m/>
    <m/>
    <n v="0.25"/>
    <n v="180"/>
    <n v="180"/>
    <s v="Account"/>
    <n v="360"/>
  </r>
  <r>
    <s v="A00655"/>
    <s v="Southeast"/>
    <s v="Khan"/>
    <x v="2"/>
    <m/>
    <d v="2021-04-21T00:00:00"/>
    <d v="2021-06-14T00:00:00"/>
    <n v="1"/>
    <n v="80"/>
    <m/>
    <m/>
    <n v="0.25"/>
    <n v="45.94"/>
    <n v="45.94"/>
    <s v="C.O.D."/>
    <n v="91.88"/>
  </r>
  <r>
    <s v="A00656"/>
    <s v="Southeast"/>
    <s v="Burton"/>
    <x v="0"/>
    <m/>
    <d v="2021-04-21T00:00:00"/>
    <d v="2021-06-17T00:00:00"/>
    <n v="2"/>
    <n v="140"/>
    <m/>
    <s v="Yes"/>
    <n v="0.25"/>
    <n v="125.76"/>
    <n v="0"/>
    <s v="C.O.D."/>
    <n v="125.76"/>
  </r>
  <r>
    <s v="A00657"/>
    <s v="Southeast"/>
    <s v="Cartier"/>
    <x v="0"/>
    <m/>
    <d v="2021-04-21T00:00:00"/>
    <d v="2021-07-05T00:00:00"/>
    <n v="2"/>
    <n v="140"/>
    <m/>
    <m/>
    <n v="0.25"/>
    <n v="92.44"/>
    <n v="92.44"/>
    <s v="C.O.D."/>
    <n v="184.88"/>
  </r>
  <r>
    <s v="A00658"/>
    <s v="South"/>
    <s v="Burton"/>
    <x v="1"/>
    <m/>
    <d v="2021-04-21T00:00:00"/>
    <d v="2021-07-05T00:00:00"/>
    <n v="2"/>
    <n v="140"/>
    <m/>
    <m/>
    <n v="1"/>
    <n v="183.54"/>
    <n v="183.54"/>
    <s v="Account"/>
    <n v="367.08"/>
  </r>
  <r>
    <s v="A00659"/>
    <s v="South"/>
    <s v="Burton"/>
    <x v="1"/>
    <m/>
    <d v="2021-04-21T00:00:00"/>
    <d v="2021-07-05T00:00:00"/>
    <n v="2"/>
    <n v="140"/>
    <m/>
    <s v="Yes"/>
    <n v="1"/>
    <n v="244.72"/>
    <n v="0"/>
    <s v="C.O.D."/>
    <n v="244.72"/>
  </r>
  <r>
    <s v="A00660"/>
    <s v="South"/>
    <s v="Burton"/>
    <x v="1"/>
    <m/>
    <d v="2021-04-21T00:00:00"/>
    <d v="2021-07-05T00:00:00"/>
    <n v="2"/>
    <n v="140"/>
    <m/>
    <m/>
    <n v="1"/>
    <n v="305.17"/>
    <n v="305.17"/>
    <s v="Account"/>
    <n v="610.34"/>
  </r>
  <r>
    <s v="A00661"/>
    <s v="South"/>
    <s v="Burton"/>
    <x v="0"/>
    <m/>
    <d v="2021-04-21T00:00:00"/>
    <d v="2021-07-05T00:00:00"/>
    <n v="2"/>
    <n v="140"/>
    <s v="Yes"/>
    <s v="Yes"/>
    <n v="0.5"/>
    <n v="747.11"/>
    <n v="0"/>
    <s v="Warranty"/>
    <n v="747.11"/>
  </r>
  <r>
    <s v="A00662"/>
    <s v="South"/>
    <s v="Burton"/>
    <x v="4"/>
    <m/>
    <d v="2021-04-21T00:00:00"/>
    <d v="2021-07-05T00:00:00"/>
    <n v="2"/>
    <n v="140"/>
    <m/>
    <s v="Yes"/>
    <n v="2.25"/>
    <n v="1499.39"/>
    <n v="0"/>
    <s v="C.O.D."/>
    <n v="1499.39"/>
  </r>
  <r>
    <s v="A00663"/>
    <s v="South"/>
    <s v="Burton"/>
    <x v="2"/>
    <m/>
    <d v="2021-04-21T00:00:00"/>
    <d v="2021-07-06T00:00:00"/>
    <n v="1"/>
    <n v="80"/>
    <m/>
    <s v="Yes"/>
    <n v="0.25"/>
    <n v="119.18"/>
    <n v="0"/>
    <s v="C.O.D."/>
    <n v="119.18"/>
  </r>
  <r>
    <s v="A00664"/>
    <s v="South"/>
    <s v="Burton"/>
    <x v="4"/>
    <m/>
    <d v="2021-04-21T00:00:00"/>
    <d v="2021-07-06T00:00:00"/>
    <n v="2"/>
    <n v="140"/>
    <m/>
    <s v="Yes"/>
    <n v="1"/>
    <n v="248.73"/>
    <n v="0"/>
    <s v="C.O.D."/>
    <n v="248.73"/>
  </r>
  <r>
    <s v="A00665"/>
    <s v="South"/>
    <s v="Burton"/>
    <x v="1"/>
    <m/>
    <d v="2021-04-21T00:00:00"/>
    <d v="2021-07-06T00:00:00"/>
    <n v="2"/>
    <n v="140"/>
    <s v="Yes"/>
    <s v="Yes"/>
    <n v="1.75"/>
    <n v="291.89999999999998"/>
    <n v="0"/>
    <s v="Warranty"/>
    <n v="291.89999999999998"/>
  </r>
  <r>
    <s v="A00666"/>
    <s v="South"/>
    <s v="Burton"/>
    <x v="2"/>
    <m/>
    <d v="2021-04-21T00:00:00"/>
    <d v="2021-07-06T00:00:00"/>
    <n v="2"/>
    <n v="140"/>
    <m/>
    <s v="Yes"/>
    <n v="0.25"/>
    <n v="371.17"/>
    <n v="0"/>
    <s v="C.O.D."/>
    <n v="371.17"/>
  </r>
  <r>
    <s v="A00667"/>
    <s v="South"/>
    <s v="Burton"/>
    <x v="1"/>
    <m/>
    <d v="2021-04-21T00:00:00"/>
    <d v="2021-07-06T00:00:00"/>
    <n v="2"/>
    <n v="140"/>
    <m/>
    <s v="Yes"/>
    <n v="0.75"/>
    <n v="380.35"/>
    <n v="0"/>
    <s v="C.O.D."/>
    <n v="380.35"/>
  </r>
  <r>
    <s v="A00668"/>
    <s v="South"/>
    <s v="Burton"/>
    <x v="3"/>
    <m/>
    <d v="2021-04-21T00:00:00"/>
    <d v="2021-07-06T00:00:00"/>
    <n v="2"/>
    <n v="140"/>
    <m/>
    <s v="Yes"/>
    <n v="1"/>
    <n v="423.08"/>
    <n v="0"/>
    <s v="C.O.D."/>
    <n v="423.08"/>
  </r>
  <r>
    <s v="A00669"/>
    <s v="South"/>
    <s v="Burton"/>
    <x v="4"/>
    <m/>
    <d v="2021-04-21T00:00:00"/>
    <d v="2021-07-06T00:00:00"/>
    <n v="2"/>
    <n v="140"/>
    <m/>
    <m/>
    <n v="1.75"/>
    <n v="395.08"/>
    <n v="395.08"/>
    <s v="Account"/>
    <n v="790.16"/>
  </r>
  <r>
    <s v="A00670"/>
    <s v="South"/>
    <s v="Burton"/>
    <x v="0"/>
    <m/>
    <d v="2021-04-21T00:00:00"/>
    <d v="2021-07-06T00:00:00"/>
    <n v="2"/>
    <n v="140"/>
    <s v="Yes"/>
    <s v="Yes"/>
    <n v="0.5"/>
    <n v="442.19"/>
    <n v="0"/>
    <s v="Warranty"/>
    <n v="442.19"/>
  </r>
  <r>
    <s v="A00671"/>
    <s v="North"/>
    <s v="Khan"/>
    <x v="0"/>
    <m/>
    <d v="2021-04-21T00:00:00"/>
    <d v="2021-07-12T00:00:00"/>
    <n v="2"/>
    <n v="140"/>
    <m/>
    <m/>
    <n v="0.25"/>
    <n v="54"/>
    <n v="54"/>
    <s v="P.O."/>
    <n v="108"/>
  </r>
  <r>
    <s v="A00672"/>
    <s v="North"/>
    <s v="Khan"/>
    <x v="1"/>
    <m/>
    <d v="2021-04-21T00:00:00"/>
    <d v="2021-07-12T00:00:00"/>
    <n v="2"/>
    <n v="140"/>
    <m/>
    <m/>
    <n v="0.5"/>
    <n v="61.99"/>
    <n v="61.99"/>
    <s v="C.O.D."/>
    <n v="123.98"/>
  </r>
  <r>
    <s v="A00673"/>
    <s v="North"/>
    <s v="Ling"/>
    <x v="2"/>
    <m/>
    <d v="2021-04-21T00:00:00"/>
    <d v="2021-07-12T00:00:00"/>
    <n v="1"/>
    <n v="80"/>
    <m/>
    <m/>
    <n v="0.25"/>
    <n v="120"/>
    <n v="120"/>
    <s v="Account"/>
    <n v="240"/>
  </r>
  <r>
    <s v="A00674"/>
    <s v="South"/>
    <s v="Burton"/>
    <x v="1"/>
    <m/>
    <d v="2021-04-21T00:00:00"/>
    <d v="2021-07-12T00:00:00"/>
    <n v="2"/>
    <n v="140"/>
    <m/>
    <m/>
    <n v="0.5"/>
    <n v="122.36"/>
    <n v="122.36"/>
    <s v="Account"/>
    <n v="244.72"/>
  </r>
  <r>
    <s v="A00675"/>
    <s v="South"/>
    <s v="Burton"/>
    <x v="0"/>
    <m/>
    <d v="2021-04-21T00:00:00"/>
    <d v="2021-07-12T00:00:00"/>
    <n v="2"/>
    <n v="140"/>
    <m/>
    <m/>
    <n v="0.5"/>
    <n v="401.17"/>
    <n v="401.17"/>
    <s v="Account"/>
    <n v="802.34"/>
  </r>
  <r>
    <s v="A00676"/>
    <s v="North"/>
    <s v="Khan"/>
    <x v="4"/>
    <m/>
    <d v="2021-04-21T00:00:00"/>
    <d v="2021-07-12T00:00:00"/>
    <n v="2"/>
    <n v="140"/>
    <m/>
    <m/>
    <n v="1"/>
    <n v="427.88"/>
    <n v="427.88"/>
    <s v="C.O.D."/>
    <n v="855.76"/>
  </r>
  <r>
    <s v="A00677"/>
    <s v="East"/>
    <s v="Ling"/>
    <x v="0"/>
    <s v="Yes"/>
    <d v="2021-04-21T00:00:00"/>
    <d v="2021-07-13T00:00:00"/>
    <n v="1"/>
    <n v="80"/>
    <m/>
    <m/>
    <n v="0.25"/>
    <n v="85.32"/>
    <n v="85.32"/>
    <s v="Account"/>
    <n v="170.64"/>
  </r>
  <r>
    <s v="A00678"/>
    <s v="West"/>
    <s v="Khan"/>
    <x v="0"/>
    <m/>
    <d v="2021-04-21T00:00:00"/>
    <d v="2021-07-13T00:00:00"/>
    <n v="2"/>
    <n v="140"/>
    <m/>
    <m/>
    <n v="0.5"/>
    <n v="107.4"/>
    <n v="107.4"/>
    <s v="C.O.D."/>
    <n v="214.8"/>
  </r>
  <r>
    <s v="A00679"/>
    <s v="South"/>
    <s v="Burton"/>
    <x v="0"/>
    <m/>
    <d v="2021-04-21T00:00:00"/>
    <d v="2021-07-13T00:00:00"/>
    <n v="2"/>
    <n v="140"/>
    <m/>
    <m/>
    <n v="0.25"/>
    <n v="108.36"/>
    <n v="108.36"/>
    <s v="Account"/>
    <n v="216.72"/>
  </r>
  <r>
    <s v="A00680"/>
    <s v="East"/>
    <s v="Ling"/>
    <x v="2"/>
    <m/>
    <d v="2021-04-21T00:00:00"/>
    <d v="2021-07-13T00:00:00"/>
    <n v="1"/>
    <n v="80"/>
    <m/>
    <m/>
    <n v="0.25"/>
    <n v="120"/>
    <n v="120"/>
    <s v="C.O.D."/>
    <n v="240"/>
  </r>
  <r>
    <s v="A00681"/>
    <s v="South"/>
    <s v="Burton"/>
    <x v="4"/>
    <m/>
    <d v="2021-04-21T00:00:00"/>
    <d v="2021-07-13T00:00:00"/>
    <n v="2"/>
    <n v="140"/>
    <m/>
    <m/>
    <n v="1.75"/>
    <n v="416.85"/>
    <n v="416.85"/>
    <s v="Account"/>
    <n v="833.7"/>
  </r>
  <r>
    <s v="A00682"/>
    <s v="South"/>
    <s v="Burton"/>
    <x v="4"/>
    <m/>
    <d v="2021-04-21T00:00:00"/>
    <d v="2021-07-13T00:00:00"/>
    <n v="2"/>
    <n v="140"/>
    <m/>
    <m/>
    <n v="1.25"/>
    <n v="449.04"/>
    <n v="449.04"/>
    <s v="Account"/>
    <n v="898.08"/>
  </r>
  <r>
    <s v="A00683"/>
    <s v="North"/>
    <s v="Khan"/>
    <x v="0"/>
    <m/>
    <d v="2021-04-21T00:00:00"/>
    <d v="2021-07-13T00:00:00"/>
    <n v="2"/>
    <n v="140"/>
    <m/>
    <m/>
    <n v="1"/>
    <n v="463.71"/>
    <n v="463.71"/>
    <s v="C.O.D."/>
    <n v="927.42"/>
  </r>
  <r>
    <s v="A00684"/>
    <s v="South"/>
    <s v="Burton"/>
    <x v="4"/>
    <m/>
    <d v="2021-04-21T00:00:00"/>
    <d v="2021-07-13T00:00:00"/>
    <n v="2"/>
    <n v="140"/>
    <m/>
    <m/>
    <n v="1.25"/>
    <n v="488.43"/>
    <n v="488.43"/>
    <s v="Account"/>
    <n v="976.86"/>
  </r>
  <r>
    <s v="A00685"/>
    <s v="Central"/>
    <s v="Burton"/>
    <x v="0"/>
    <m/>
    <d v="2021-04-22T00:00:00"/>
    <d v="2021-05-14T00:00:00"/>
    <n v="1"/>
    <n v="80"/>
    <m/>
    <m/>
    <n v="1"/>
    <n v="65.95"/>
    <n v="65.95"/>
    <s v="C.O.D."/>
    <n v="131.9"/>
  </r>
  <r>
    <s v="A00686"/>
    <s v="North"/>
    <s v="Ling"/>
    <x v="2"/>
    <m/>
    <d v="2021-04-22T00:00:00"/>
    <d v="2021-05-15T00:00:00"/>
    <n v="1"/>
    <n v="80"/>
    <m/>
    <m/>
    <n v="0.25"/>
    <n v="109.23"/>
    <n v="109.23"/>
    <s v="Account"/>
    <n v="218.46"/>
  </r>
  <r>
    <s v="A00687"/>
    <s v="North"/>
    <s v="Ling"/>
    <x v="0"/>
    <m/>
    <d v="2021-04-22T00:00:00"/>
    <d v="2021-05-25T00:00:00"/>
    <n v="2"/>
    <n v="140"/>
    <m/>
    <m/>
    <n v="0.5"/>
    <n v="86"/>
    <n v="86"/>
    <s v="C.O.D."/>
    <n v="172"/>
  </r>
  <r>
    <s v="A00688"/>
    <s v="Southeast"/>
    <s v="Cartier"/>
    <x v="2"/>
    <m/>
    <d v="2021-04-22T00:00:00"/>
    <d v="2021-07-03T00:00:00"/>
    <n v="1"/>
    <n v="80"/>
    <m/>
    <m/>
    <n v="0.25"/>
    <n v="142.91"/>
    <n v="142.91"/>
    <s v="C.O.D."/>
    <n v="285.82"/>
  </r>
  <r>
    <s v="A00689"/>
    <s v="North"/>
    <s v="Ling"/>
    <x v="0"/>
    <m/>
    <d v="2021-04-23T00:00:00"/>
    <d v="2021-05-11T00:00:00"/>
    <n v="2"/>
    <n v="140"/>
    <m/>
    <m/>
    <n v="0.25"/>
    <n v="82.98"/>
    <n v="82.98"/>
    <s v="Account"/>
    <n v="165.96"/>
  </r>
  <r>
    <s v="A00690"/>
    <s v="Southeast"/>
    <s v="Cartier"/>
    <x v="2"/>
    <m/>
    <d v="2021-04-23T00:00:00"/>
    <d v="2021-05-29T00:00:00"/>
    <n v="1"/>
    <n v="80"/>
    <m/>
    <m/>
    <n v="0.25"/>
    <n v="120"/>
    <n v="120"/>
    <s v="C.O.D."/>
    <n v="240"/>
  </r>
  <r>
    <s v="A00691"/>
    <s v="North"/>
    <s v="Ling"/>
    <x v="0"/>
    <m/>
    <d v="2021-04-23T00:00:00"/>
    <d v="2021-06-01T00:00:00"/>
    <n v="2"/>
    <n v="140"/>
    <m/>
    <m/>
    <n v="0.25"/>
    <n v="120"/>
    <n v="120"/>
    <s v="Account"/>
    <n v="240"/>
  </r>
  <r>
    <s v="A00692"/>
    <s v="North"/>
    <s v="Ling"/>
    <x v="4"/>
    <m/>
    <d v="2021-04-23T00:00:00"/>
    <m/>
    <n v="2"/>
    <n v="140"/>
    <m/>
    <m/>
    <m/>
    <n v="356.24"/>
    <n v="356.24"/>
    <s v="C.O.D."/>
    <n v="712.48"/>
  </r>
  <r>
    <s v="A00693"/>
    <s v="East"/>
    <s v="Ling"/>
    <x v="1"/>
    <m/>
    <d v="2021-04-24T00:00:00"/>
    <d v="2021-05-11T00:00:00"/>
    <n v="2"/>
    <n v="140"/>
    <m/>
    <m/>
    <n v="0.75"/>
    <n v="200"/>
    <n v="200"/>
    <s v="Account"/>
    <n v="400"/>
  </r>
  <r>
    <s v="A00694"/>
    <s v="Southeast"/>
    <s v="Cartier"/>
    <x v="0"/>
    <m/>
    <d v="2021-04-26T00:00:00"/>
    <d v="2021-05-05T00:00:00"/>
    <n v="1"/>
    <n v="80"/>
    <m/>
    <m/>
    <n v="0.5"/>
    <n v="180"/>
    <n v="180"/>
    <s v="Account"/>
    <n v="360"/>
  </r>
  <r>
    <s v="A00695"/>
    <s v="South"/>
    <s v="Lopez"/>
    <x v="2"/>
    <m/>
    <d v="2021-04-26T00:00:00"/>
    <d v="2021-05-06T00:00:00"/>
    <n v="1"/>
    <n v="80"/>
    <m/>
    <m/>
    <n v="0.25"/>
    <n v="41.36"/>
    <n v="41.36"/>
    <s v="Account"/>
    <n v="82.72"/>
  </r>
  <r>
    <s v="A00696"/>
    <s v="Central"/>
    <s v="Cartier"/>
    <x v="2"/>
    <m/>
    <d v="2021-04-26T00:00:00"/>
    <d v="2021-05-07T00:00:00"/>
    <n v="2"/>
    <n v="140"/>
    <m/>
    <m/>
    <n v="0.25"/>
    <n v="667.79"/>
    <n v="667.79"/>
    <s v="Account"/>
    <n v="1335.58"/>
  </r>
  <r>
    <s v="A00697"/>
    <s v="South"/>
    <s v="Burton"/>
    <x v="0"/>
    <m/>
    <d v="2021-04-26T00:00:00"/>
    <d v="2021-05-12T00:00:00"/>
    <n v="1"/>
    <n v="80"/>
    <m/>
    <m/>
    <n v="0.25"/>
    <n v="36.74"/>
    <n v="36.74"/>
    <s v="C.O.D."/>
    <n v="73.48"/>
  </r>
  <r>
    <s v="A00698"/>
    <s v="Northwest"/>
    <s v="Cartier"/>
    <x v="2"/>
    <m/>
    <d v="2021-04-26T00:00:00"/>
    <d v="2021-05-12T00:00:00"/>
    <n v="1"/>
    <n v="80"/>
    <m/>
    <m/>
    <n v="0.25"/>
    <n v="91.29"/>
    <n v="91.29"/>
    <s v="C.O.D."/>
    <n v="182.58"/>
  </r>
  <r>
    <s v="A00699"/>
    <s v="North"/>
    <s v="Ling"/>
    <x v="2"/>
    <s v="Yes"/>
    <d v="2021-04-26T00:00:00"/>
    <d v="2021-05-18T00:00:00"/>
    <n v="1"/>
    <n v="80"/>
    <m/>
    <m/>
    <n v="0.25"/>
    <n v="21.33"/>
    <n v="21.33"/>
    <s v="Account"/>
    <n v="42.66"/>
  </r>
  <r>
    <s v="A00700"/>
    <s v="Southwest"/>
    <s v="Cartier"/>
    <x v="3"/>
    <m/>
    <d v="2021-04-26T00:00:00"/>
    <d v="2021-05-19T00:00:00"/>
    <n v="2"/>
    <n v="140"/>
    <m/>
    <m/>
    <n v="3.75"/>
    <n v="511.16"/>
    <n v="511.16"/>
    <s v="C.O.D."/>
    <n v="1022.32"/>
  </r>
  <r>
    <s v="A00701"/>
    <s v="Northwest"/>
    <s v="Cartier"/>
    <x v="0"/>
    <m/>
    <d v="2021-04-26T00:00:00"/>
    <d v="2021-06-01T00:00:00"/>
    <n v="1"/>
    <n v="80"/>
    <m/>
    <m/>
    <n v="0.5"/>
    <n v="24.41"/>
    <n v="24.41"/>
    <s v="P.O."/>
    <n v="48.82"/>
  </r>
  <r>
    <s v="A00702"/>
    <s v="Northwest"/>
    <s v="Cartier"/>
    <x v="0"/>
    <s v="Yes"/>
    <d v="2021-04-26T00:00:00"/>
    <d v="2021-06-01T00:00:00"/>
    <n v="2"/>
    <n v="140"/>
    <m/>
    <s v="Yes"/>
    <n v="0.5"/>
    <n v="54.18"/>
    <n v="0"/>
    <s v="C.O.D."/>
    <n v="54.18"/>
  </r>
  <r>
    <s v="A00703"/>
    <s v="South"/>
    <s v="Lopez"/>
    <x v="2"/>
    <m/>
    <d v="2021-04-26T00:00:00"/>
    <d v="2021-06-03T00:00:00"/>
    <n v="1"/>
    <n v="80"/>
    <m/>
    <m/>
    <n v="0.25"/>
    <n v="93.6"/>
    <n v="93.6"/>
    <s v="P.O."/>
    <n v="187.2"/>
  </r>
  <r>
    <s v="A00704"/>
    <s v="South"/>
    <s v="Lopez"/>
    <x v="0"/>
    <m/>
    <d v="2021-04-26T00:00:00"/>
    <d v="2021-06-08T00:00:00"/>
    <n v="1"/>
    <n v="80"/>
    <m/>
    <m/>
    <n v="0.25"/>
    <n v="810.3"/>
    <n v="810.3"/>
    <s v="P.O."/>
    <n v="1620.6"/>
  </r>
  <r>
    <s v="A00705"/>
    <s v="Southeast"/>
    <s v="Burton"/>
    <x v="0"/>
    <m/>
    <d v="2021-04-26T00:00:00"/>
    <d v="2021-06-09T00:00:00"/>
    <n v="1"/>
    <n v="80"/>
    <m/>
    <m/>
    <n v="0.5"/>
    <n v="91.04"/>
    <n v="91.04"/>
    <s v="Account"/>
    <n v="182.08"/>
  </r>
  <r>
    <s v="A00706"/>
    <s v="Central"/>
    <s v="Cartier"/>
    <x v="2"/>
    <m/>
    <d v="2021-04-26T00:00:00"/>
    <d v="2021-06-21T00:00:00"/>
    <n v="1"/>
    <n v="80"/>
    <m/>
    <m/>
    <n v="0.25"/>
    <n v="82.79"/>
    <n v="82.79"/>
    <s v="C.O.D."/>
    <n v="165.58"/>
  </r>
  <r>
    <s v="A00707"/>
    <s v="Central"/>
    <s v="Khan"/>
    <x v="4"/>
    <m/>
    <d v="2021-04-26T00:00:00"/>
    <d v="2021-06-24T00:00:00"/>
    <n v="1"/>
    <n v="80"/>
    <s v="Yes"/>
    <s v="Yes"/>
    <n v="3"/>
    <n v="226.77"/>
    <n v="0"/>
    <s v="Warranty"/>
    <n v="226.77"/>
  </r>
  <r>
    <s v="A00708"/>
    <s v="North"/>
    <s v="Ling"/>
    <x v="0"/>
    <m/>
    <d v="2021-04-26T00:00:00"/>
    <m/>
    <n v="2"/>
    <n v="140"/>
    <m/>
    <m/>
    <m/>
    <n v="106.65"/>
    <n v="106.65"/>
    <s v="Account"/>
    <n v="213.3"/>
  </r>
  <r>
    <s v="A00709"/>
    <s v="North"/>
    <s v="Ling"/>
    <x v="0"/>
    <m/>
    <d v="2021-04-27T00:00:00"/>
    <d v="2021-05-03T00:00:00"/>
    <n v="2"/>
    <n v="140"/>
    <m/>
    <m/>
    <n v="0.25"/>
    <n v="108.93"/>
    <n v="108.93"/>
    <s v="C.O.D."/>
    <n v="217.86"/>
  </r>
  <r>
    <s v="A00710"/>
    <s v="Southeast"/>
    <s v="Cartier"/>
    <x v="1"/>
    <m/>
    <d v="2021-04-27T00:00:00"/>
    <d v="2021-05-05T00:00:00"/>
    <n v="1"/>
    <n v="80"/>
    <m/>
    <m/>
    <n v="1"/>
    <n v="270.06"/>
    <n v="270.06"/>
    <s v="Account"/>
    <n v="540.12"/>
  </r>
  <r>
    <s v="A00711"/>
    <s v="East"/>
    <s v="Ling"/>
    <x v="2"/>
    <m/>
    <d v="2021-04-27T00:00:00"/>
    <d v="2021-05-17T00:00:00"/>
    <n v="2"/>
    <n v="140"/>
    <m/>
    <m/>
    <n v="0.25"/>
    <n v="145.9"/>
    <n v="145.9"/>
    <s v="Account"/>
    <n v="291.8"/>
  </r>
  <r>
    <s v="A00712"/>
    <s v="Southeast"/>
    <s v="Cartier"/>
    <x v="0"/>
    <m/>
    <d v="2021-04-27T00:00:00"/>
    <d v="2021-05-17T00:00:00"/>
    <n v="1"/>
    <n v="80"/>
    <m/>
    <m/>
    <n v="0.25"/>
    <n v="150.36000000000001"/>
    <n v="150.36000000000001"/>
    <s v="Account"/>
    <n v="300.72000000000003"/>
  </r>
  <r>
    <s v="A00713"/>
    <s v="Southwest"/>
    <s v="Cartier"/>
    <x v="2"/>
    <m/>
    <d v="2021-04-27T00:00:00"/>
    <d v="2021-05-19T00:00:00"/>
    <n v="1"/>
    <n v="80"/>
    <m/>
    <s v="Yes"/>
    <n v="0.25"/>
    <n v="127.4"/>
    <n v="0"/>
    <s v="C.O.D."/>
    <n v="127.4"/>
  </r>
  <r>
    <s v="A00714"/>
    <s v="Northeast"/>
    <s v="Ling"/>
    <x v="0"/>
    <m/>
    <d v="2021-04-27T00:00:00"/>
    <d v="2021-06-01T00:00:00"/>
    <n v="2"/>
    <n v="140"/>
    <m/>
    <m/>
    <n v="0.25"/>
    <n v="142.51"/>
    <n v="142.51"/>
    <s v="Account"/>
    <n v="285.02"/>
  </r>
  <r>
    <s v="A00715"/>
    <s v="East"/>
    <s v="Ling"/>
    <x v="0"/>
    <s v="Yes"/>
    <d v="2021-04-27T00:00:00"/>
    <d v="2021-06-07T00:00:00"/>
    <n v="1"/>
    <n v="80"/>
    <m/>
    <m/>
    <n v="0.25"/>
    <n v="32"/>
    <n v="32"/>
    <s v="Account"/>
    <n v="64"/>
  </r>
  <r>
    <s v="A00716"/>
    <s v="Southeast"/>
    <s v="Cartier"/>
    <x v="0"/>
    <m/>
    <d v="2021-04-27T00:00:00"/>
    <d v="2021-06-16T00:00:00"/>
    <n v="1"/>
    <n v="80"/>
    <m/>
    <m/>
    <n v="0.25"/>
    <n v="61.09"/>
    <n v="61.09"/>
    <s v="C.O.D."/>
    <n v="122.18"/>
  </r>
  <r>
    <s v="A00717"/>
    <s v="North"/>
    <s v="Ling"/>
    <x v="1"/>
    <m/>
    <d v="2021-04-28T00:00:00"/>
    <d v="2021-05-07T00:00:00"/>
    <n v="2"/>
    <n v="140"/>
    <m/>
    <m/>
    <n v="1"/>
    <n v="171.26"/>
    <n v="171.26"/>
    <s v="Account"/>
    <n v="342.52"/>
  </r>
  <r>
    <s v="A00718"/>
    <s v="Northwest"/>
    <s v="Cartier"/>
    <x v="3"/>
    <m/>
    <d v="2021-04-28T00:00:00"/>
    <d v="2021-05-06T00:00:00"/>
    <n v="1"/>
    <n v="80"/>
    <m/>
    <m/>
    <n v="1.75"/>
    <n v="92.75"/>
    <n v="92.75"/>
    <s v="Account"/>
    <n v="185.5"/>
  </r>
  <r>
    <s v="A00719"/>
    <s v="East"/>
    <s v="Ling"/>
    <x v="1"/>
    <m/>
    <d v="2021-04-28T00:00:00"/>
    <d v="2021-05-20T00:00:00"/>
    <n v="2"/>
    <n v="140"/>
    <m/>
    <m/>
    <n v="0.5"/>
    <n v="174.76"/>
    <n v="174.76"/>
    <s v="Account"/>
    <n v="349.52"/>
  </r>
  <r>
    <s v="A00720"/>
    <s v="Southwest"/>
    <s v="Khan"/>
    <x v="0"/>
    <m/>
    <d v="2021-04-28T00:00:00"/>
    <d v="2021-05-24T00:00:00"/>
    <n v="1"/>
    <n v="80"/>
    <m/>
    <m/>
    <n v="0.25"/>
    <n v="33.57"/>
    <n v="33.57"/>
    <s v="C.O.D."/>
    <n v="67.14"/>
  </r>
  <r>
    <s v="A00721"/>
    <s v="Southeast"/>
    <s v="Burton"/>
    <x v="2"/>
    <m/>
    <d v="2021-04-28T00:00:00"/>
    <d v="2021-06-10T00:00:00"/>
    <n v="1"/>
    <n v="80"/>
    <s v="Yes"/>
    <s v="Yes"/>
    <n v="0.25"/>
    <n v="222.34"/>
    <n v="0"/>
    <s v="Warranty"/>
    <n v="222.34"/>
  </r>
  <r>
    <s v="A00722"/>
    <s v="Central"/>
    <s v="Burton"/>
    <x v="1"/>
    <m/>
    <d v="2021-04-29T00:00:00"/>
    <d v="2021-05-13T00:00:00"/>
    <n v="1"/>
    <n v="80"/>
    <m/>
    <m/>
    <n v="1.25"/>
    <n v="153.94"/>
    <n v="153.94"/>
    <s v="C.O.D."/>
    <n v="307.88"/>
  </r>
  <r>
    <s v="A00723"/>
    <s v="Northwest"/>
    <s v="Khan"/>
    <x v="0"/>
    <m/>
    <d v="2021-04-29T00:00:00"/>
    <d v="2021-05-12T00:00:00"/>
    <n v="1"/>
    <n v="80"/>
    <m/>
    <m/>
    <n v="0.75"/>
    <n v="30"/>
    <n v="30"/>
    <s v="C.O.D."/>
    <n v="60"/>
  </r>
  <r>
    <s v="A00724"/>
    <s v="North"/>
    <s v="Ling"/>
    <x v="2"/>
    <m/>
    <d v="2021-04-29T00:00:00"/>
    <d v="2021-05-13T00:00:00"/>
    <n v="1"/>
    <n v="80"/>
    <m/>
    <m/>
    <n v="0.25"/>
    <n v="19"/>
    <n v="19"/>
    <s v="Account"/>
    <n v="38"/>
  </r>
  <r>
    <s v="A00725"/>
    <s v="Southeast"/>
    <s v="Cartier"/>
    <x v="0"/>
    <m/>
    <d v="2021-04-29T00:00:00"/>
    <d v="2021-05-17T00:00:00"/>
    <n v="1"/>
    <n v="80"/>
    <m/>
    <m/>
    <n v="0.25"/>
    <n v="75.180000000000007"/>
    <n v="75.180000000000007"/>
    <s v="Account"/>
    <n v="150.36000000000001"/>
  </r>
  <r>
    <s v="A00726"/>
    <s v="South"/>
    <s v="Lopez"/>
    <x v="0"/>
    <m/>
    <d v="2021-04-29T00:00:00"/>
    <d v="2021-06-07T00:00:00"/>
    <n v="1"/>
    <n v="80"/>
    <m/>
    <m/>
    <n v="0.75"/>
    <n v="1180.1600000000001"/>
    <n v="1180.1600000000001"/>
    <s v="Account"/>
    <n v="2360.3200000000002"/>
  </r>
  <r>
    <s v="A00727"/>
    <s v="Central"/>
    <s v="Cartier"/>
    <x v="3"/>
    <m/>
    <d v="2021-04-29T00:00:00"/>
    <d v="2021-06-03T00:00:00"/>
    <n v="2"/>
    <n v="140"/>
    <m/>
    <s v="Yes"/>
    <n v="2"/>
    <n v="125.78"/>
    <n v="0"/>
    <s v="C.O.D."/>
    <n v="125.78"/>
  </r>
  <r>
    <s v="A00728"/>
    <s v="North"/>
    <s v="Ling"/>
    <x v="2"/>
    <m/>
    <d v="2021-04-29T00:00:00"/>
    <d v="2021-06-09T00:00:00"/>
    <n v="1"/>
    <n v="80"/>
    <m/>
    <m/>
    <n v="0.25"/>
    <n v="75.08"/>
    <n v="75.08"/>
    <s v="Account"/>
    <n v="150.16"/>
  </r>
  <r>
    <s v="A00729"/>
    <s v="Northeast"/>
    <s v="Ling"/>
    <x v="1"/>
    <m/>
    <d v="2021-04-29T00:00:00"/>
    <d v="2021-06-25T00:00:00"/>
    <n v="2"/>
    <n v="140"/>
    <m/>
    <m/>
    <n v="0.5"/>
    <n v="103.18"/>
    <n v="103.18"/>
    <s v="C.O.D."/>
    <n v="206.36"/>
  </r>
  <r>
    <s v="A00730"/>
    <s v="Northwest"/>
    <s v="Khan"/>
    <x v="0"/>
    <m/>
    <d v="2021-04-29T00:00:00"/>
    <m/>
    <n v="2"/>
    <n v="140"/>
    <m/>
    <m/>
    <m/>
    <n v="591.75"/>
    <n v="591.75"/>
    <s v="Account"/>
    <n v="1183.5"/>
  </r>
  <r>
    <s v="A00731"/>
    <s v="Southeast"/>
    <s v="Khan"/>
    <x v="0"/>
    <m/>
    <d v="2021-05-03T00:00:00"/>
    <d v="2021-05-14T00:00:00"/>
    <n v="1"/>
    <n v="80"/>
    <m/>
    <m/>
    <n v="0.25"/>
    <n v="25.71"/>
    <n v="25.71"/>
    <s v="C.O.D."/>
    <n v="51.42"/>
  </r>
  <r>
    <s v="A00732"/>
    <s v="North"/>
    <s v="Ling"/>
    <x v="2"/>
    <m/>
    <d v="2021-05-03T00:00:00"/>
    <d v="2021-05-13T00:00:00"/>
    <n v="1"/>
    <n v="80"/>
    <m/>
    <m/>
    <n v="0.25"/>
    <n v="36.75"/>
    <n v="36.75"/>
    <s v="Account"/>
    <n v="73.5"/>
  </r>
  <r>
    <s v="A00733"/>
    <s v="Central"/>
    <s v="Khan"/>
    <x v="2"/>
    <m/>
    <d v="2021-05-03T00:00:00"/>
    <d v="2021-05-13T00:00:00"/>
    <n v="1"/>
    <n v="80"/>
    <m/>
    <m/>
    <n v="0.25"/>
    <n v="128.68"/>
    <n v="128.68"/>
    <s v="C.O.D."/>
    <n v="257.36"/>
  </r>
  <r>
    <s v="A00734"/>
    <s v="Southeast"/>
    <s v="Khan"/>
    <x v="0"/>
    <m/>
    <d v="2021-05-03T00:00:00"/>
    <d v="2021-05-13T00:00:00"/>
    <n v="1"/>
    <n v="80"/>
    <m/>
    <m/>
    <n v="1.25"/>
    <n v="240.55"/>
    <n v="240.55"/>
    <s v="Account"/>
    <n v="481.1"/>
  </r>
  <r>
    <s v="A00735"/>
    <s v="Northwest"/>
    <s v="Burton"/>
    <x v="0"/>
    <m/>
    <d v="2021-05-03T00:00:00"/>
    <d v="2021-05-13T00:00:00"/>
    <n v="2"/>
    <n v="140"/>
    <m/>
    <m/>
    <n v="0.5"/>
    <n v="357.98"/>
    <n v="357.98"/>
    <s v="C.O.D."/>
    <n v="715.96"/>
  </r>
  <r>
    <s v="A00736"/>
    <s v="Central"/>
    <s v="Khan"/>
    <x v="1"/>
    <m/>
    <d v="2021-05-03T00:00:00"/>
    <d v="2021-05-18T00:00:00"/>
    <n v="1"/>
    <n v="80"/>
    <m/>
    <m/>
    <n v="0.5"/>
    <n v="6.4"/>
    <n v="6.4"/>
    <s v="C.O.D."/>
    <n v="12.8"/>
  </r>
  <r>
    <s v="A00737"/>
    <s v="Southeast"/>
    <s v="Burton"/>
    <x v="1"/>
    <m/>
    <d v="2021-05-03T00:00:00"/>
    <d v="2021-05-19T00:00:00"/>
    <n v="2"/>
    <n v="140"/>
    <s v="Yes"/>
    <s v="Yes"/>
    <n v="1"/>
    <n v="182.08"/>
    <n v="0"/>
    <s v="Warranty"/>
    <n v="182.08"/>
  </r>
  <r>
    <s v="A00738"/>
    <s v="North"/>
    <s v="Ling"/>
    <x v="2"/>
    <m/>
    <d v="2021-05-03T00:00:00"/>
    <d v="2021-05-18T00:00:00"/>
    <n v="2"/>
    <n v="140"/>
    <m/>
    <m/>
    <n v="0.25"/>
    <n v="149.24"/>
    <n v="149.24"/>
    <s v="Account"/>
    <n v="298.48"/>
  </r>
  <r>
    <s v="A00739"/>
    <s v="Northeast"/>
    <s v="Ling"/>
    <x v="0"/>
    <m/>
    <d v="2021-05-03T00:00:00"/>
    <d v="2021-05-20T00:00:00"/>
    <n v="2"/>
    <n v="140"/>
    <m/>
    <m/>
    <n v="0.25"/>
    <n v="26.59"/>
    <n v="26.59"/>
    <s v="Credit"/>
    <n v="53.18"/>
  </r>
  <r>
    <s v="A00740"/>
    <s v="West"/>
    <s v="Khan"/>
    <x v="1"/>
    <m/>
    <d v="2021-05-03T00:00:00"/>
    <d v="2021-06-02T00:00:00"/>
    <n v="1"/>
    <n v="80"/>
    <m/>
    <m/>
    <n v="0.5"/>
    <n v="29.73"/>
    <n v="29.73"/>
    <s v="Account"/>
    <n v="59.46"/>
  </r>
  <r>
    <s v="A00741"/>
    <s v="North"/>
    <s v="Ling"/>
    <x v="2"/>
    <m/>
    <d v="2021-05-03T00:00:00"/>
    <d v="2021-06-07T00:00:00"/>
    <n v="1"/>
    <n v="80"/>
    <m/>
    <m/>
    <n v="0.25"/>
    <n v="21.33"/>
    <n v="21.33"/>
    <s v="Account"/>
    <n v="42.66"/>
  </r>
  <r>
    <s v="A00742"/>
    <s v="East"/>
    <s v="Ling"/>
    <x v="2"/>
    <m/>
    <d v="2021-05-03T00:00:00"/>
    <d v="2021-06-14T00:00:00"/>
    <n v="1"/>
    <n v="80"/>
    <m/>
    <m/>
    <n v="0.25"/>
    <n v="64.17"/>
    <n v="64.17"/>
    <s v="Account"/>
    <n v="128.34"/>
  </r>
  <r>
    <s v="A00743"/>
    <s v="West"/>
    <s v="Khan"/>
    <x v="2"/>
    <m/>
    <d v="2021-05-03T00:00:00"/>
    <d v="2021-06-21T00:00:00"/>
    <n v="1"/>
    <n v="80"/>
    <m/>
    <m/>
    <n v="0.25"/>
    <n v="70.819999999999993"/>
    <n v="70.819999999999993"/>
    <s v="P.O."/>
    <n v="141.63999999999999"/>
  </r>
  <r>
    <s v="A00744"/>
    <s v="Southwest"/>
    <s v="Burton"/>
    <x v="1"/>
    <m/>
    <d v="2021-05-03T00:00:00"/>
    <d v="2021-07-12T00:00:00"/>
    <n v="1"/>
    <n v="80"/>
    <m/>
    <m/>
    <n v="2.5"/>
    <n v="271.91000000000003"/>
    <n v="271.91000000000003"/>
    <s v="C.O.D."/>
    <n v="543.82000000000005"/>
  </r>
  <r>
    <s v="A00745"/>
    <s v="Central"/>
    <s v="Khan"/>
    <x v="0"/>
    <m/>
    <d v="2021-05-04T00:00:00"/>
    <d v="2021-05-13T00:00:00"/>
    <n v="1"/>
    <n v="80"/>
    <m/>
    <m/>
    <n v="0.75"/>
    <n v="146.19999999999999"/>
    <n v="146.19999999999999"/>
    <s v="C.O.D."/>
    <n v="292.39999999999998"/>
  </r>
  <r>
    <s v="A00746"/>
    <s v="Central"/>
    <s v="Khan"/>
    <x v="1"/>
    <m/>
    <d v="2021-05-04T00:00:00"/>
    <d v="2021-05-20T00:00:00"/>
    <n v="1"/>
    <n v="80"/>
    <m/>
    <m/>
    <n v="0.5"/>
    <n v="150"/>
    <n v="150"/>
    <s v="Account"/>
    <n v="300"/>
  </r>
  <r>
    <s v="A00747"/>
    <s v="Central"/>
    <s v="Cartier"/>
    <x v="2"/>
    <m/>
    <d v="2021-05-04T00:00:00"/>
    <d v="2021-06-03T00:00:00"/>
    <n v="1"/>
    <n v="80"/>
    <m/>
    <m/>
    <n v="0.25"/>
    <n v="140.5"/>
    <n v="140.5"/>
    <s v="C.O.D."/>
    <n v="281"/>
  </r>
  <r>
    <s v="A00748"/>
    <s v="South"/>
    <s v="Lopez"/>
    <x v="2"/>
    <m/>
    <d v="2021-05-04T00:00:00"/>
    <d v="2021-06-10T00:00:00"/>
    <n v="1"/>
    <n v="80"/>
    <m/>
    <m/>
    <n v="0.25"/>
    <n v="39"/>
    <n v="39"/>
    <s v="Account"/>
    <n v="78"/>
  </r>
  <r>
    <s v="A00749"/>
    <s v="North"/>
    <s v="Khan"/>
    <x v="3"/>
    <m/>
    <d v="2021-05-04T00:00:00"/>
    <d v="2021-07-12T00:00:00"/>
    <n v="2"/>
    <n v="140"/>
    <m/>
    <m/>
    <n v="2.25"/>
    <n v="716.99"/>
    <n v="716.99"/>
    <s v="C.O.D."/>
    <n v="1433.98"/>
  </r>
  <r>
    <s v="A00750"/>
    <s v="Northeast"/>
    <s v="Ling"/>
    <x v="2"/>
    <m/>
    <d v="2021-05-04T00:00:00"/>
    <m/>
    <n v="1"/>
    <n v="80"/>
    <m/>
    <m/>
    <m/>
    <n v="118.9"/>
    <n v="118.9"/>
    <s v="Account"/>
    <n v="237.8"/>
  </r>
  <r>
    <s v="A00751"/>
    <s v="South"/>
    <s v="Burton"/>
    <x v="0"/>
    <m/>
    <d v="2021-05-05T00:00:00"/>
    <d v="2021-05-17T00:00:00"/>
    <n v="2"/>
    <n v="140"/>
    <m/>
    <s v="Yes"/>
    <n v="0.25"/>
    <n v="24"/>
    <n v="0"/>
    <s v="C.O.D."/>
    <n v="24"/>
  </r>
  <r>
    <s v="A00752"/>
    <s v="Southeast"/>
    <s v="Cartier"/>
    <x v="0"/>
    <m/>
    <d v="2021-05-05T00:00:00"/>
    <d v="2021-05-17T00:00:00"/>
    <n v="1"/>
    <n v="80"/>
    <m/>
    <m/>
    <n v="0.25"/>
    <n v="28.04"/>
    <n v="28.04"/>
    <s v="Account"/>
    <n v="56.08"/>
  </r>
  <r>
    <s v="A00753"/>
    <s v="South"/>
    <s v="Burton"/>
    <x v="0"/>
    <m/>
    <d v="2021-05-05T00:00:00"/>
    <d v="2021-05-17T00:00:00"/>
    <n v="2"/>
    <n v="140"/>
    <m/>
    <m/>
    <n v="0.5"/>
    <n v="291.11"/>
    <n v="291.11"/>
    <s v="C.O.D."/>
    <n v="582.22"/>
  </r>
  <r>
    <s v="A00754"/>
    <s v="Northeast"/>
    <s v="Ling"/>
    <x v="0"/>
    <m/>
    <d v="2021-05-05T00:00:00"/>
    <d v="2021-05-24T00:00:00"/>
    <n v="2"/>
    <n v="140"/>
    <m/>
    <m/>
    <n v="0.25"/>
    <n v="36.340000000000003"/>
    <n v="36.340000000000003"/>
    <s v="Account"/>
    <n v="72.680000000000007"/>
  </r>
  <r>
    <s v="A00755"/>
    <s v="Central"/>
    <s v="Burton"/>
    <x v="3"/>
    <m/>
    <d v="2021-05-05T00:00:00"/>
    <d v="2021-05-27T00:00:00"/>
    <n v="1"/>
    <n v="80"/>
    <m/>
    <m/>
    <n v="1"/>
    <n v="26.84"/>
    <n v="26.84"/>
    <s v="C.O.D."/>
    <n v="53.68"/>
  </r>
  <r>
    <s v="A00756"/>
    <s v="Central"/>
    <s v="Khan"/>
    <x v="2"/>
    <m/>
    <d v="2021-05-06T00:00:00"/>
    <d v="2021-05-20T00:00:00"/>
    <n v="1"/>
    <n v="80"/>
    <m/>
    <m/>
    <n v="0.25"/>
    <n v="56.11"/>
    <n v="56.11"/>
    <s v="Account"/>
    <n v="112.22"/>
  </r>
  <r>
    <s v="A00757"/>
    <s v="North"/>
    <s v="Ling"/>
    <x v="1"/>
    <m/>
    <d v="2021-05-06T00:00:00"/>
    <d v="2021-05-19T00:00:00"/>
    <n v="2"/>
    <n v="140"/>
    <m/>
    <m/>
    <n v="0.5"/>
    <n v="205.53"/>
    <n v="205.53"/>
    <s v="Account"/>
    <n v="411.06"/>
  </r>
  <r>
    <s v="A00758"/>
    <s v="Northwest"/>
    <s v="Cartier"/>
    <x v="3"/>
    <m/>
    <d v="2021-05-06T00:00:00"/>
    <d v="2021-05-26T00:00:00"/>
    <n v="1"/>
    <n v="80"/>
    <m/>
    <m/>
    <n v="1"/>
    <n v="77.81"/>
    <n v="77.81"/>
    <s v="C.O.D."/>
    <n v="155.62"/>
  </r>
  <r>
    <s v="A00759"/>
    <s v="Southeast"/>
    <s v="Cartier"/>
    <x v="1"/>
    <m/>
    <d v="2021-05-06T00:00:00"/>
    <d v="2021-05-27T00:00:00"/>
    <n v="1"/>
    <n v="80"/>
    <m/>
    <m/>
    <n v="0.5"/>
    <n v="205.07"/>
    <n v="205.07"/>
    <s v="C.O.D."/>
    <n v="410.14"/>
  </r>
  <r>
    <s v="A00760"/>
    <s v="Southeast"/>
    <s v="Cartier"/>
    <x v="3"/>
    <m/>
    <d v="2021-05-07T00:00:00"/>
    <d v="2021-07-20T00:00:00"/>
    <n v="1"/>
    <n v="80"/>
    <m/>
    <m/>
    <n v="1.25"/>
    <n v="30"/>
    <n v="30"/>
    <s v="C.O.D."/>
    <n v="60"/>
  </r>
  <r>
    <s v="A00761"/>
    <s v="South"/>
    <s v="Lopez"/>
    <x v="0"/>
    <m/>
    <d v="2021-05-10T00:00:00"/>
    <d v="2021-05-19T00:00:00"/>
    <n v="1"/>
    <n v="80"/>
    <m/>
    <m/>
    <n v="0.5"/>
    <n v="92.59"/>
    <n v="92.59"/>
    <s v="P.O."/>
    <n v="185.18"/>
  </r>
  <r>
    <s v="A00762"/>
    <s v="North"/>
    <s v="Ling"/>
    <x v="0"/>
    <m/>
    <d v="2021-05-10T00:00:00"/>
    <d v="2021-05-31T00:00:00"/>
    <n v="1"/>
    <n v="80"/>
    <m/>
    <m/>
    <n v="0.25"/>
    <n v="58.24"/>
    <n v="58.24"/>
    <s v="Account"/>
    <n v="116.48"/>
  </r>
  <r>
    <s v="A00763"/>
    <s v="Northwest"/>
    <s v="Burton"/>
    <x v="1"/>
    <s v="Yes"/>
    <d v="2021-05-10T00:00:00"/>
    <d v="2021-06-05T00:00:00"/>
    <n v="2"/>
    <n v="140"/>
    <m/>
    <m/>
    <n v="0.5"/>
    <n v="69.66"/>
    <n v="69.66"/>
    <s v="P.O."/>
    <n v="139.32"/>
  </r>
  <r>
    <s v="A00764"/>
    <s v="Central"/>
    <s v="Cartier"/>
    <x v="4"/>
    <s v="Yes"/>
    <d v="2021-05-10T00:00:00"/>
    <d v="2021-06-02T00:00:00"/>
    <n v="2"/>
    <n v="140"/>
    <m/>
    <m/>
    <n v="1"/>
    <n v="51.88"/>
    <n v="51.88"/>
    <s v="C.O.D."/>
    <n v="103.76"/>
  </r>
  <r>
    <s v="A00765"/>
    <s v="Southwest"/>
    <s v="Cartier"/>
    <x v="0"/>
    <m/>
    <d v="2021-05-10T00:00:00"/>
    <d v="2021-06-10T00:00:00"/>
    <n v="2"/>
    <n v="140"/>
    <m/>
    <m/>
    <n v="0.5"/>
    <n v="103.18"/>
    <n v="103.18"/>
    <s v="C.O.D."/>
    <n v="206.36"/>
  </r>
  <r>
    <s v="A00766"/>
    <s v="North"/>
    <s v="Ling"/>
    <x v="0"/>
    <m/>
    <d v="2021-05-10T00:00:00"/>
    <d v="2021-06-10T00:00:00"/>
    <n v="2"/>
    <n v="140"/>
    <m/>
    <m/>
    <n v="0.25"/>
    <n v="122.63"/>
    <n v="122.63"/>
    <s v="C.O.D."/>
    <n v="245.26"/>
  </r>
  <r>
    <s v="A00767"/>
    <s v="Southeast"/>
    <s v="Cartier"/>
    <x v="0"/>
    <m/>
    <d v="2021-05-10T00:00:00"/>
    <d v="2021-06-14T00:00:00"/>
    <n v="1"/>
    <n v="80"/>
    <m/>
    <m/>
    <n v="0.25"/>
    <n v="73.81"/>
    <n v="73.81"/>
    <s v="C.O.D."/>
    <n v="147.62"/>
  </r>
  <r>
    <s v="A00768"/>
    <s v="Northwest"/>
    <s v="Burton"/>
    <x v="2"/>
    <m/>
    <d v="2021-05-11T00:00:00"/>
    <d v="2021-05-24T00:00:00"/>
    <n v="2"/>
    <n v="140"/>
    <m/>
    <m/>
    <n v="0.25"/>
    <n v="479.36"/>
    <n v="479.36"/>
    <s v="Account"/>
    <n v="958.72"/>
  </r>
  <r>
    <s v="A00769"/>
    <s v="West"/>
    <s v="Khan"/>
    <x v="0"/>
    <m/>
    <d v="2021-05-11T00:00:00"/>
    <d v="2021-06-02T00:00:00"/>
    <n v="1"/>
    <n v="80"/>
    <m/>
    <m/>
    <n v="0.25"/>
    <n v="180"/>
    <n v="180"/>
    <s v="P.O."/>
    <n v="360"/>
  </r>
  <r>
    <s v="A00770"/>
    <s v="Central"/>
    <s v="Cartier"/>
    <x v="1"/>
    <s v="Yes"/>
    <d v="2021-05-11T00:00:00"/>
    <d v="2021-07-22T00:00:00"/>
    <n v="1"/>
    <n v="80"/>
    <m/>
    <m/>
    <n v="1"/>
    <n v="117.45"/>
    <n v="117.45"/>
    <s v="Account"/>
    <n v="234.9"/>
  </r>
  <r>
    <s v="A00771"/>
    <s v="West"/>
    <s v="Khan"/>
    <x v="0"/>
    <m/>
    <d v="2021-05-12T00:00:00"/>
    <d v="2021-06-02T00:00:00"/>
    <n v="1"/>
    <n v="80"/>
    <m/>
    <m/>
    <n v="0.25"/>
    <n v="240.28"/>
    <n v="240.28"/>
    <s v="P.O."/>
    <n v="480.56"/>
  </r>
  <r>
    <s v="A00772"/>
    <s v="Southwest"/>
    <s v="Khan"/>
    <x v="1"/>
    <m/>
    <d v="2021-05-12T00:00:00"/>
    <d v="2021-06-16T00:00:00"/>
    <n v="2"/>
    <n v="140"/>
    <m/>
    <m/>
    <n v="0.5"/>
    <n v="176.31"/>
    <n v="176.31"/>
    <s v="C.O.D."/>
    <n v="352.62"/>
  </r>
  <r>
    <s v="A00773"/>
    <s v="Central"/>
    <s v="Cartier"/>
    <x v="0"/>
    <m/>
    <d v="2021-05-12T00:00:00"/>
    <d v="2021-06-23T00:00:00"/>
    <n v="1"/>
    <n v="80"/>
    <m/>
    <m/>
    <n v="0.5"/>
    <n v="280"/>
    <n v="280"/>
    <s v="Account"/>
    <n v="560"/>
  </r>
  <r>
    <s v="A00774"/>
    <s v="Central"/>
    <s v="Khan"/>
    <x v="3"/>
    <m/>
    <d v="2021-05-12T00:00:00"/>
    <d v="2021-07-20T00:00:00"/>
    <n v="2"/>
    <n v="140"/>
    <m/>
    <m/>
    <n v="2"/>
    <n v="345.73"/>
    <n v="345.73"/>
    <s v="C.O.D."/>
    <n v="691.46"/>
  </r>
  <r>
    <s v="A00775"/>
    <s v="North"/>
    <s v="Ling"/>
    <x v="1"/>
    <m/>
    <d v="2021-05-13T00:00:00"/>
    <d v="2021-05-31T00:00:00"/>
    <n v="2"/>
    <n v="140"/>
    <m/>
    <m/>
    <n v="1"/>
    <n v="158.29"/>
    <n v="158.29"/>
    <s v="Account"/>
    <n v="316.58"/>
  </r>
  <r>
    <s v="A00776"/>
    <s v="Northwest"/>
    <s v="Cartier"/>
    <x v="1"/>
    <m/>
    <d v="2021-05-13T00:00:00"/>
    <d v="2021-06-01T00:00:00"/>
    <n v="1"/>
    <n v="80"/>
    <m/>
    <m/>
    <n v="0.5"/>
    <n v="14.42"/>
    <n v="14.42"/>
    <s v="Account"/>
    <n v="28.84"/>
  </r>
  <r>
    <s v="A00777"/>
    <s v="South"/>
    <s v="Lopez"/>
    <x v="1"/>
    <m/>
    <d v="2021-05-13T00:00:00"/>
    <d v="2021-06-08T00:00:00"/>
    <n v="1"/>
    <n v="80"/>
    <m/>
    <m/>
    <n v="0.75"/>
    <n v="62.97"/>
    <n v="62.97"/>
    <s v="Account"/>
    <n v="125.94"/>
  </r>
  <r>
    <s v="A00778"/>
    <s v="North"/>
    <s v="Ling"/>
    <x v="0"/>
    <m/>
    <d v="2021-05-13T00:00:00"/>
    <d v="2021-06-08T00:00:00"/>
    <n v="2"/>
    <n v="140"/>
    <m/>
    <m/>
    <n v="0.25"/>
    <n v="63.44"/>
    <n v="63.44"/>
    <s v="Account"/>
    <n v="126.88"/>
  </r>
  <r>
    <s v="A00779"/>
    <s v="Central"/>
    <s v="Cartier"/>
    <x v="1"/>
    <m/>
    <d v="2021-05-13T00:00:00"/>
    <d v="2021-06-16T00:00:00"/>
    <n v="1"/>
    <n v="80"/>
    <m/>
    <m/>
    <n v="0.5"/>
    <n v="30"/>
    <n v="30"/>
    <s v="C.O.D."/>
    <n v="60"/>
  </r>
  <r>
    <s v="A00780"/>
    <s v="Northeast"/>
    <s v="Ling"/>
    <x v="1"/>
    <m/>
    <d v="2021-05-13T00:00:00"/>
    <d v="2021-06-17T00:00:00"/>
    <n v="1"/>
    <n v="80"/>
    <m/>
    <m/>
    <n v="0.5"/>
    <n v="496"/>
    <n v="496"/>
    <s v="Account"/>
    <n v="992"/>
  </r>
  <r>
    <s v="A00781"/>
    <s v="Northwest"/>
    <s v="Cartier"/>
    <x v="1"/>
    <s v="Yes"/>
    <d v="2021-05-13T00:00:00"/>
    <m/>
    <n v="1"/>
    <n v="80"/>
    <m/>
    <s v="Yes"/>
    <m/>
    <n v="126.81"/>
    <n v="0"/>
    <s v="C.O.D."/>
    <n v="126.81"/>
  </r>
  <r>
    <s v="A00782"/>
    <s v="West"/>
    <s v="Khan"/>
    <x v="4"/>
    <m/>
    <d v="2021-05-13T00:00:00"/>
    <m/>
    <n v="2"/>
    <n v="140"/>
    <m/>
    <m/>
    <m/>
    <n v="144"/>
    <n v="144"/>
    <s v="C.O.D."/>
    <n v="288"/>
  </r>
  <r>
    <s v="A00783"/>
    <s v="East"/>
    <s v="Ling"/>
    <x v="1"/>
    <m/>
    <d v="2021-05-15T00:00:00"/>
    <d v="2021-06-07T00:00:00"/>
    <n v="2"/>
    <n v="140"/>
    <m/>
    <s v="Yes"/>
    <n v="0.5"/>
    <n v="494.93"/>
    <n v="0"/>
    <s v="C.O.D."/>
    <n v="494.93"/>
  </r>
  <r>
    <s v="A00784"/>
    <s v="North"/>
    <s v="Ling"/>
    <x v="0"/>
    <m/>
    <d v="2021-05-15T00:00:00"/>
    <d v="2021-06-08T00:00:00"/>
    <n v="2"/>
    <n v="140"/>
    <m/>
    <m/>
    <n v="0.25"/>
    <n v="30.05"/>
    <n v="30.05"/>
    <s v="C.O.D."/>
    <n v="60.1"/>
  </r>
  <r>
    <s v="A00785"/>
    <s v="Southeast"/>
    <s v="Burton"/>
    <x v="0"/>
    <s v="Yes"/>
    <d v="2021-05-17T00:00:00"/>
    <d v="2021-05-25T00:00:00"/>
    <n v="1"/>
    <n v="80"/>
    <m/>
    <m/>
    <n v="0.25"/>
    <n v="147.63999999999999"/>
    <n v="147.63999999999999"/>
    <s v="Account"/>
    <n v="295.27999999999997"/>
  </r>
  <r>
    <s v="A00786"/>
    <s v="North"/>
    <s v="Ling"/>
    <x v="1"/>
    <m/>
    <d v="2021-05-17T00:00:00"/>
    <d v="2021-05-28T00:00:00"/>
    <n v="2"/>
    <n v="140"/>
    <m/>
    <m/>
    <n v="0.5"/>
    <n v="37.44"/>
    <n v="37.44"/>
    <s v="C.O.D."/>
    <n v="74.88"/>
  </r>
  <r>
    <s v="A00787"/>
    <s v="Northeast"/>
    <s v="Ling"/>
    <x v="0"/>
    <m/>
    <d v="2021-05-17T00:00:00"/>
    <d v="2021-06-02T00:00:00"/>
    <n v="2"/>
    <n v="140"/>
    <m/>
    <m/>
    <n v="0.5"/>
    <n v="288"/>
    <n v="288"/>
    <s v="Account"/>
    <n v="576"/>
  </r>
  <r>
    <s v="A00788"/>
    <s v="Northwest"/>
    <s v="Cartier"/>
    <x v="0"/>
    <m/>
    <d v="2021-05-17T00:00:00"/>
    <d v="2021-06-02T00:00:00"/>
    <n v="2"/>
    <n v="140"/>
    <m/>
    <m/>
    <n v="1"/>
    <n v="150"/>
    <n v="150"/>
    <s v="C.O.D."/>
    <n v="300"/>
  </r>
  <r>
    <s v="A00789"/>
    <s v="North"/>
    <s v="Ling"/>
    <x v="2"/>
    <m/>
    <d v="2021-05-17T00:00:00"/>
    <d v="2021-06-08T00:00:00"/>
    <n v="1"/>
    <n v="80"/>
    <m/>
    <m/>
    <n v="0.25"/>
    <n v="42.66"/>
    <n v="42.66"/>
    <s v="Account"/>
    <n v="85.32"/>
  </r>
  <r>
    <s v="A00790"/>
    <s v="North"/>
    <s v="Ling"/>
    <x v="0"/>
    <m/>
    <d v="2021-05-17T00:00:00"/>
    <d v="2021-06-08T00:00:00"/>
    <n v="1"/>
    <n v="80"/>
    <m/>
    <m/>
    <n v="0.25"/>
    <n v="287.25"/>
    <n v="287.25"/>
    <s v="Account"/>
    <n v="574.5"/>
  </r>
  <r>
    <s v="A00791"/>
    <s v="West"/>
    <s v="Cartier"/>
    <x v="2"/>
    <m/>
    <d v="2021-05-17T00:00:00"/>
    <d v="2021-06-11T00:00:00"/>
    <n v="2"/>
    <n v="140"/>
    <m/>
    <m/>
    <n v="0.25"/>
    <n v="147.4"/>
    <n v="147.4"/>
    <s v="C.O.D."/>
    <n v="294.8"/>
  </r>
  <r>
    <s v="A00792"/>
    <s v="North"/>
    <s v="Ling"/>
    <x v="2"/>
    <m/>
    <d v="2021-05-17T00:00:00"/>
    <d v="2021-06-19T00:00:00"/>
    <n v="1"/>
    <n v="80"/>
    <m/>
    <m/>
    <n v="0.25"/>
    <n v="59.24"/>
    <n v="59.24"/>
    <s v="C.O.D."/>
    <n v="118.48"/>
  </r>
  <r>
    <s v="A00793"/>
    <s v="North"/>
    <s v="Ling"/>
    <x v="0"/>
    <m/>
    <d v="2021-05-17T00:00:00"/>
    <d v="2021-06-14T00:00:00"/>
    <n v="1"/>
    <n v="80"/>
    <m/>
    <m/>
    <n v="0.25"/>
    <n v="240"/>
    <n v="240"/>
    <s v="Account"/>
    <n v="480"/>
  </r>
  <r>
    <s v="A00794"/>
    <s v="North"/>
    <s v="Ling"/>
    <x v="2"/>
    <m/>
    <d v="2021-05-17T00:00:00"/>
    <d v="2021-06-22T00:00:00"/>
    <n v="2"/>
    <n v="140"/>
    <m/>
    <m/>
    <n v="0.25"/>
    <n v="197.47"/>
    <n v="197.47"/>
    <s v="C.O.D."/>
    <n v="394.94"/>
  </r>
  <r>
    <s v="A00795"/>
    <s v="Northeast"/>
    <s v="Ling"/>
    <x v="0"/>
    <m/>
    <d v="2021-05-17T00:00:00"/>
    <d v="2021-07-16T00:00:00"/>
    <n v="2"/>
    <n v="140"/>
    <m/>
    <m/>
    <n v="0.5"/>
    <n v="304.19"/>
    <n v="304.19"/>
    <s v="C.O.D."/>
    <n v="608.38"/>
  </r>
  <r>
    <s v="A00796"/>
    <s v="Southeast"/>
    <s v="Burton"/>
    <x v="1"/>
    <m/>
    <d v="2021-05-18T00:00:00"/>
    <d v="2021-05-27T00:00:00"/>
    <n v="1"/>
    <n v="80"/>
    <m/>
    <m/>
    <n v="0.5"/>
    <n v="64.34"/>
    <n v="64.34"/>
    <s v="Account"/>
    <n v="128.68"/>
  </r>
  <r>
    <s v="A00797"/>
    <s v="South"/>
    <s v="Lopez"/>
    <x v="1"/>
    <m/>
    <d v="2021-05-18T00:00:00"/>
    <d v="2021-05-31T00:00:00"/>
    <n v="1"/>
    <n v="80"/>
    <m/>
    <m/>
    <n v="0.5"/>
    <n v="10.27"/>
    <n v="10.27"/>
    <s v="Account"/>
    <n v="20.54"/>
  </r>
  <r>
    <s v="A00798"/>
    <s v="Northwest"/>
    <s v="Burton"/>
    <x v="0"/>
    <m/>
    <d v="2021-05-18T00:00:00"/>
    <d v="2021-06-03T00:00:00"/>
    <n v="2"/>
    <n v="140"/>
    <m/>
    <m/>
    <n v="0.75"/>
    <n v="319.02"/>
    <n v="319.02"/>
    <s v="C.O.D."/>
    <n v="638.04"/>
  </r>
  <r>
    <s v="A00799"/>
    <s v="Northwest"/>
    <s v="Khan"/>
    <x v="1"/>
    <m/>
    <d v="2021-05-18T00:00:00"/>
    <d v="2021-06-01T00:00:00"/>
    <n v="1"/>
    <n v="80"/>
    <m/>
    <m/>
    <n v="0.75"/>
    <n v="131"/>
    <n v="131"/>
    <s v="C.O.D."/>
    <n v="262"/>
  </r>
  <r>
    <s v="A00800"/>
    <s v="North"/>
    <s v="Ling"/>
    <x v="0"/>
    <m/>
    <d v="2021-05-18T00:00:00"/>
    <d v="2021-06-02T00:00:00"/>
    <n v="2"/>
    <n v="140"/>
    <m/>
    <m/>
    <n v="0.25"/>
    <n v="167"/>
    <n v="167"/>
    <s v="Account"/>
    <n v="334"/>
  </r>
  <r>
    <s v="A00801"/>
    <s v="Southeast"/>
    <s v="Burton"/>
    <x v="1"/>
    <m/>
    <d v="2021-05-18T00:00:00"/>
    <d v="2021-06-09T00:00:00"/>
    <n v="1"/>
    <n v="80"/>
    <m/>
    <m/>
    <n v="0.5"/>
    <n v="91.04"/>
    <n v="91.04"/>
    <s v="Account"/>
    <n v="182.08"/>
  </r>
  <r>
    <s v="A00802"/>
    <s v="West"/>
    <s v="Khan"/>
    <x v="0"/>
    <m/>
    <d v="2021-05-18T00:00:00"/>
    <d v="2021-06-22T00:00:00"/>
    <n v="1"/>
    <n v="80"/>
    <m/>
    <m/>
    <n v="0.25"/>
    <n v="44.92"/>
    <n v="44.92"/>
    <s v="C.O.D."/>
    <n v="89.84"/>
  </r>
  <r>
    <s v="A00803"/>
    <s v="Northwest"/>
    <s v="Cartier"/>
    <x v="1"/>
    <m/>
    <d v="2021-05-18T00:00:00"/>
    <d v="2021-07-23T00:00:00"/>
    <n v="1"/>
    <n v="80"/>
    <s v="Yes"/>
    <s v="Yes"/>
    <n v="1"/>
    <n v="163.93"/>
    <n v="0"/>
    <s v="Warranty"/>
    <n v="163.93"/>
  </r>
  <r>
    <s v="A00804"/>
    <s v="Southeast"/>
    <s v="Cartier"/>
    <x v="4"/>
    <m/>
    <d v="2021-05-18T00:00:00"/>
    <m/>
    <n v="2"/>
    <n v="140"/>
    <m/>
    <m/>
    <m/>
    <n v="281.62"/>
    <n v="281.62"/>
    <s v="Account"/>
    <n v="563.24"/>
  </r>
  <r>
    <s v="A00805"/>
    <s v="South"/>
    <s v="Lopez"/>
    <x v="0"/>
    <m/>
    <d v="2021-05-19T00:00:00"/>
    <d v="2021-05-31T00:00:00"/>
    <n v="1"/>
    <n v="80"/>
    <m/>
    <m/>
    <n v="0.5"/>
    <n v="7.02"/>
    <n v="7.02"/>
    <s v="P.O."/>
    <n v="14.04"/>
  </r>
  <r>
    <s v="A00806"/>
    <s v="South"/>
    <s v="Lopez"/>
    <x v="0"/>
    <m/>
    <d v="2021-05-19T00:00:00"/>
    <d v="2021-05-31T00:00:00"/>
    <n v="1"/>
    <n v="80"/>
    <m/>
    <m/>
    <n v="0.5"/>
    <n v="29"/>
    <n v="29"/>
    <s v="Account"/>
    <n v="58"/>
  </r>
  <r>
    <s v="A00807"/>
    <s v="South"/>
    <s v="Lopez"/>
    <x v="0"/>
    <m/>
    <d v="2021-05-19T00:00:00"/>
    <d v="2021-05-31T00:00:00"/>
    <n v="1"/>
    <n v="80"/>
    <m/>
    <m/>
    <n v="0.5"/>
    <n v="50.57"/>
    <n v="50.57"/>
    <s v="P.O."/>
    <n v="101.14"/>
  </r>
  <r>
    <s v="A00808"/>
    <s v="East"/>
    <s v="Ling"/>
    <x v="1"/>
    <m/>
    <d v="2021-05-19T00:00:00"/>
    <d v="2021-06-03T00:00:00"/>
    <n v="2"/>
    <n v="140"/>
    <m/>
    <m/>
    <n v="0.5"/>
    <n v="271.79000000000002"/>
    <n v="271.79000000000002"/>
    <s v="C.O.D."/>
    <n v="543.58000000000004"/>
  </r>
  <r>
    <s v="A00809"/>
    <s v="East"/>
    <s v="Ling"/>
    <x v="0"/>
    <m/>
    <d v="2021-05-19T00:00:00"/>
    <d v="2021-06-29T00:00:00"/>
    <n v="2"/>
    <n v="140"/>
    <s v="Yes"/>
    <s v="Yes"/>
    <n v="0.25"/>
    <n v="14.7"/>
    <n v="0"/>
    <s v="Warranty"/>
    <n v="14.7"/>
  </r>
  <r>
    <s v="A00810"/>
    <s v="Southeast"/>
    <s v="Cartier"/>
    <x v="1"/>
    <m/>
    <d v="2021-05-20T00:00:00"/>
    <d v="2021-06-08T00:00:00"/>
    <n v="2"/>
    <n v="140"/>
    <m/>
    <s v="Yes"/>
    <n v="3.25"/>
    <n v="311.36"/>
    <n v="0"/>
    <s v="C.O.D."/>
    <n v="311.36"/>
  </r>
  <r>
    <s v="A00811"/>
    <s v="Central"/>
    <s v="Cartier"/>
    <x v="1"/>
    <m/>
    <d v="2021-05-20T00:00:00"/>
    <d v="2021-06-11T00:00:00"/>
    <n v="1"/>
    <n v="80"/>
    <m/>
    <m/>
    <n v="0.75"/>
    <n v="189.32"/>
    <n v="189.32"/>
    <s v="C.O.D."/>
    <n v="378.64"/>
  </r>
  <r>
    <s v="A00812"/>
    <s v="Northwest"/>
    <s v="Cartier"/>
    <x v="0"/>
    <m/>
    <d v="2021-05-20T00:00:00"/>
    <d v="2021-06-17T00:00:00"/>
    <n v="1"/>
    <n v="80"/>
    <m/>
    <m/>
    <n v="0.5"/>
    <n v="74.53"/>
    <n v="74.53"/>
    <s v="Account"/>
    <n v="149.06"/>
  </r>
  <r>
    <s v="A00813"/>
    <s v="Central"/>
    <s v="Cartier"/>
    <x v="3"/>
    <m/>
    <d v="2021-05-20T00:00:00"/>
    <d v="2021-06-28T00:00:00"/>
    <n v="1"/>
    <n v="80"/>
    <m/>
    <m/>
    <n v="1.5"/>
    <n v="673.22"/>
    <n v="673.22"/>
    <s v="C.O.D."/>
    <n v="1346.44"/>
  </r>
  <r>
    <s v="A00814"/>
    <s v="Central"/>
    <s v="Burton"/>
    <x v="3"/>
    <m/>
    <d v="2021-05-20T00:00:00"/>
    <d v="2021-07-07T00:00:00"/>
    <n v="2"/>
    <n v="140"/>
    <m/>
    <m/>
    <n v="3.5"/>
    <n v="230.4"/>
    <n v="230.4"/>
    <s v="C.O.D."/>
    <n v="460.8"/>
  </r>
  <r>
    <s v="A00815"/>
    <s v="North"/>
    <s v="Ling"/>
    <x v="0"/>
    <m/>
    <d v="2021-05-20T00:00:00"/>
    <d v="2021-07-16T00:00:00"/>
    <n v="2"/>
    <n v="140"/>
    <m/>
    <m/>
    <n v="0.25"/>
    <n v="14.42"/>
    <n v="14.42"/>
    <s v="Account"/>
    <n v="28.84"/>
  </r>
  <r>
    <s v="A00816"/>
    <s v="Southwest"/>
    <s v="Burton"/>
    <x v="3"/>
    <m/>
    <d v="2021-05-20T00:00:00"/>
    <m/>
    <n v="2"/>
    <n v="140"/>
    <m/>
    <m/>
    <m/>
    <n v="852.55"/>
    <n v="852.55"/>
    <s v="C.O.D."/>
    <n v="1705.1"/>
  </r>
  <r>
    <s v="A00817"/>
    <s v="Northwest"/>
    <s v="Burton"/>
    <x v="1"/>
    <s v="Yes"/>
    <d v="2021-05-21T00:00:00"/>
    <d v="2021-06-01T00:00:00"/>
    <n v="1"/>
    <n v="80"/>
    <m/>
    <m/>
    <n v="0.5"/>
    <n v="36.75"/>
    <n v="36.75"/>
    <s v="Account"/>
    <n v="73.5"/>
  </r>
  <r>
    <s v="A00818"/>
    <s v="Northwest"/>
    <s v="Cartier"/>
    <x v="4"/>
    <m/>
    <d v="2021-05-21T00:00:00"/>
    <d v="2021-06-22T00:00:00"/>
    <n v="1"/>
    <n v="80"/>
    <m/>
    <m/>
    <n v="1"/>
    <n v="57.97"/>
    <n v="57.97"/>
    <s v="P.O."/>
    <n v="115.94"/>
  </r>
  <r>
    <s v="A00819"/>
    <s v="Northwest"/>
    <s v="Cartier"/>
    <x v="1"/>
    <m/>
    <d v="2021-05-21T00:00:00"/>
    <m/>
    <n v="1"/>
    <n v="80"/>
    <m/>
    <m/>
    <m/>
    <n v="90"/>
    <n v="90"/>
    <s v="P.O."/>
    <n v="180"/>
  </r>
  <r>
    <s v="A00820"/>
    <s v="Northwest"/>
    <s v="Burton"/>
    <x v="1"/>
    <s v="Yes"/>
    <d v="2021-05-22T00:00:00"/>
    <m/>
    <n v="1"/>
    <n v="80"/>
    <m/>
    <m/>
    <m/>
    <n v="108.51"/>
    <n v="108.51"/>
    <s v="C.O.D."/>
    <n v="217.02"/>
  </r>
  <r>
    <s v="A00821"/>
    <s v="North"/>
    <s v="Ling"/>
    <x v="2"/>
    <m/>
    <d v="2021-05-24T00:00:00"/>
    <d v="2021-06-02T00:00:00"/>
    <n v="1"/>
    <n v="80"/>
    <m/>
    <m/>
    <n v="0.25"/>
    <n v="22"/>
    <n v="22"/>
    <s v="Account"/>
    <n v="44"/>
  </r>
  <r>
    <s v="A00822"/>
    <s v="Southeast"/>
    <s v="Cartier"/>
    <x v="2"/>
    <m/>
    <d v="2021-05-24T00:00:00"/>
    <d v="2021-06-03T00:00:00"/>
    <n v="1"/>
    <n v="80"/>
    <m/>
    <m/>
    <n v="0.25"/>
    <n v="66.86"/>
    <n v="66.86"/>
    <s v="C.O.D."/>
    <n v="133.72"/>
  </r>
  <r>
    <s v="A00823"/>
    <s v="South"/>
    <s v="Lopez"/>
    <x v="1"/>
    <m/>
    <d v="2021-05-24T00:00:00"/>
    <d v="2021-06-15T00:00:00"/>
    <n v="1"/>
    <n v="80"/>
    <m/>
    <m/>
    <n v="0.75"/>
    <n v="111.15"/>
    <n v="111.15"/>
    <s v="Account"/>
    <n v="222.3"/>
  </r>
  <r>
    <s v="A00824"/>
    <s v="South"/>
    <s v="Burton"/>
    <x v="0"/>
    <m/>
    <d v="2021-05-24T00:00:00"/>
    <d v="2021-07-12T00:00:00"/>
    <n v="2"/>
    <n v="140"/>
    <m/>
    <m/>
    <n v="0.75"/>
    <n v="239.54"/>
    <n v="239.54"/>
    <s v="Account"/>
    <n v="479.08"/>
  </r>
  <r>
    <s v="A00825"/>
    <s v="Central"/>
    <s v="Cartier"/>
    <x v="1"/>
    <m/>
    <d v="2021-05-24T00:00:00"/>
    <d v="2021-07-15T00:00:00"/>
    <n v="1"/>
    <n v="80"/>
    <m/>
    <m/>
    <n v="0.5"/>
    <n v="657.69"/>
    <n v="657.69"/>
    <s v="C.O.D."/>
    <n v="1315.38"/>
  </r>
  <r>
    <s v="A00826"/>
    <s v="Southeast"/>
    <s v="Burton"/>
    <x v="0"/>
    <m/>
    <d v="2021-05-24T00:00:00"/>
    <d v="2021-07-19T00:00:00"/>
    <n v="1"/>
    <n v="80"/>
    <m/>
    <m/>
    <n v="0.25"/>
    <n v="30"/>
    <n v="30"/>
    <s v="C.O.D."/>
    <n v="60"/>
  </r>
  <r>
    <s v="A00827"/>
    <s v="Southeast"/>
    <s v="Khan"/>
    <x v="0"/>
    <m/>
    <d v="2021-05-25T00:00:00"/>
    <d v="2021-06-19T00:00:00"/>
    <n v="1"/>
    <n v="80"/>
    <m/>
    <m/>
    <n v="0.5"/>
    <n v="26.57"/>
    <n v="26.57"/>
    <s v="C.O.D."/>
    <n v="53.14"/>
  </r>
  <r>
    <s v="A00828"/>
    <s v="West"/>
    <s v="Burton"/>
    <x v="0"/>
    <m/>
    <d v="2021-05-25T00:00:00"/>
    <d v="2021-06-14T00:00:00"/>
    <n v="2"/>
    <n v="140"/>
    <m/>
    <m/>
    <n v="1.25"/>
    <n v="9.6"/>
    <n v="9.6"/>
    <s v="C.O.D."/>
    <n v="19.2"/>
  </r>
  <r>
    <s v="A00829"/>
    <s v="West"/>
    <s v="Khan"/>
    <x v="0"/>
    <m/>
    <d v="2021-05-25T00:00:00"/>
    <d v="2021-06-16T00:00:00"/>
    <n v="2"/>
    <n v="140"/>
    <m/>
    <m/>
    <n v="0.25"/>
    <n v="396.29"/>
    <n v="396.29"/>
    <s v="C.O.D."/>
    <n v="792.58"/>
  </r>
  <r>
    <s v="A00830"/>
    <s v="East"/>
    <s v="Ling"/>
    <x v="1"/>
    <m/>
    <d v="2021-05-25T00:00:00"/>
    <d v="2021-07-05T00:00:00"/>
    <n v="2"/>
    <n v="140"/>
    <m/>
    <m/>
    <n v="0.5"/>
    <n v="108"/>
    <n v="108"/>
    <s v="C.O.D."/>
    <n v="216"/>
  </r>
  <r>
    <s v="A00831"/>
    <s v="Northwest"/>
    <s v="Cartier"/>
    <x v="0"/>
    <m/>
    <d v="2021-05-25T00:00:00"/>
    <d v="2021-07-19T00:00:00"/>
    <n v="1"/>
    <n v="80"/>
    <m/>
    <m/>
    <n v="0.5"/>
    <n v="147.24"/>
    <n v="147.24"/>
    <s v="C.O.D."/>
    <n v="294.48"/>
  </r>
  <r>
    <s v="A00832"/>
    <s v="Central"/>
    <s v="Burton"/>
    <x v="4"/>
    <m/>
    <d v="2021-05-25T00:00:00"/>
    <m/>
    <n v="1"/>
    <n v="80"/>
    <m/>
    <s v="Yes"/>
    <m/>
    <n v="151.28"/>
    <n v="0"/>
    <s v="C.O.D."/>
    <n v="151.28"/>
  </r>
  <r>
    <s v="A00833"/>
    <s v="Northwest"/>
    <s v="Cartier"/>
    <x v="1"/>
    <m/>
    <d v="2021-05-25T00:00:00"/>
    <m/>
    <n v="1"/>
    <n v="80"/>
    <m/>
    <m/>
    <m/>
    <n v="47.05"/>
    <n v="47.05"/>
    <s v="P.O."/>
    <n v="94.1"/>
  </r>
  <r>
    <s v="A00834"/>
    <s v="Northwest"/>
    <s v="Burton"/>
    <x v="2"/>
    <m/>
    <d v="2021-05-26T00:00:00"/>
    <d v="2021-06-05T00:00:00"/>
    <n v="1"/>
    <n v="80"/>
    <m/>
    <m/>
    <n v="0.25"/>
    <n v="51.73"/>
    <n v="51.73"/>
    <s v="C.O.D."/>
    <n v="103.46"/>
  </r>
  <r>
    <s v="A00835"/>
    <s v="Southeast"/>
    <s v="Cartier"/>
    <x v="0"/>
    <m/>
    <d v="2021-05-26T00:00:00"/>
    <d v="2021-06-02T00:00:00"/>
    <n v="2"/>
    <n v="140"/>
    <m/>
    <m/>
    <n v="0.25"/>
    <n v="445.78"/>
    <n v="445.78"/>
    <s v="Account"/>
    <n v="891.56"/>
  </r>
  <r>
    <s v="A00836"/>
    <s v="Southeast"/>
    <s v="Cartier"/>
    <x v="0"/>
    <m/>
    <d v="2021-05-26T00:00:00"/>
    <d v="2021-06-14T00:00:00"/>
    <n v="2"/>
    <n v="140"/>
    <m/>
    <s v="Yes"/>
    <n v="0.25"/>
    <n v="27.49"/>
    <n v="0"/>
    <s v="C.O.D."/>
    <n v="27.49"/>
  </r>
  <r>
    <s v="A00837"/>
    <s v="West"/>
    <s v="Burton"/>
    <x v="0"/>
    <m/>
    <d v="2021-05-26T00:00:00"/>
    <d v="2021-06-14T00:00:00"/>
    <n v="1"/>
    <n v="80"/>
    <m/>
    <m/>
    <n v="0.25"/>
    <n v="42.66"/>
    <n v="42.66"/>
    <s v="Account"/>
    <n v="85.32"/>
  </r>
  <r>
    <s v="A00838"/>
    <s v="Southeast"/>
    <s v="Cartier"/>
    <x v="2"/>
    <m/>
    <d v="2021-05-26T00:00:00"/>
    <d v="2021-06-14T00:00:00"/>
    <n v="1"/>
    <n v="80"/>
    <m/>
    <m/>
    <n v="0.25"/>
    <n v="185.11"/>
    <n v="185.11"/>
    <s v="C.O.D."/>
    <n v="370.22"/>
  </r>
  <r>
    <s v="A00839"/>
    <s v="Northwest"/>
    <s v="Cartier"/>
    <x v="1"/>
    <m/>
    <d v="2021-05-26T00:00:00"/>
    <d v="2021-06-17T00:00:00"/>
    <n v="1"/>
    <n v="80"/>
    <m/>
    <s v="Yes"/>
    <n v="0.75"/>
    <n v="70"/>
    <n v="0"/>
    <s v="C.O.D."/>
    <n v="70"/>
  </r>
  <r>
    <s v="A00840"/>
    <s v="Southeast"/>
    <s v="Cartier"/>
    <x v="0"/>
    <m/>
    <d v="2021-05-26T00:00:00"/>
    <d v="2021-06-22T00:00:00"/>
    <n v="1"/>
    <n v="80"/>
    <m/>
    <m/>
    <n v="0.25"/>
    <n v="120"/>
    <n v="120"/>
    <s v="Account"/>
    <n v="240"/>
  </r>
  <r>
    <s v="A00841"/>
    <s v="Southeast"/>
    <s v="Cartier"/>
    <x v="0"/>
    <m/>
    <d v="2021-05-26T00:00:00"/>
    <d v="2021-06-30T00:00:00"/>
    <n v="1"/>
    <n v="80"/>
    <m/>
    <m/>
    <n v="0.25"/>
    <n v="178.36"/>
    <n v="178.36"/>
    <s v="C.O.D."/>
    <n v="356.72"/>
  </r>
  <r>
    <s v="A00842"/>
    <s v="Northeast"/>
    <s v="Khan"/>
    <x v="4"/>
    <m/>
    <d v="2021-05-26T00:00:00"/>
    <d v="2021-06-28T00:00:00"/>
    <n v="1"/>
    <n v="80"/>
    <s v="Yes"/>
    <s v="Yes"/>
    <n v="1.5"/>
    <n v="477.78"/>
    <n v="0"/>
    <s v="Warranty"/>
    <n v="477.78"/>
  </r>
  <r>
    <s v="A00843"/>
    <s v="Northwest"/>
    <s v="Khan"/>
    <x v="3"/>
    <s v="Yes"/>
    <d v="2021-05-26T00:00:00"/>
    <d v="2021-06-30T00:00:00"/>
    <n v="1"/>
    <n v="80"/>
    <m/>
    <m/>
    <n v="1"/>
    <n v="67.97"/>
    <n v="67.97"/>
    <s v="P.O."/>
    <n v="135.94"/>
  </r>
  <r>
    <s v="A00844"/>
    <s v="South"/>
    <s v="Burton"/>
    <x v="0"/>
    <m/>
    <d v="2021-05-26T00:00:00"/>
    <d v="2021-07-05T00:00:00"/>
    <n v="2"/>
    <n v="140"/>
    <m/>
    <s v="Yes"/>
    <n v="1.25"/>
    <n v="300.72000000000003"/>
    <n v="0"/>
    <s v="C.O.D."/>
    <n v="300.72000000000003"/>
  </r>
  <r>
    <s v="A00845"/>
    <s v="Central"/>
    <s v="Burton"/>
    <x v="0"/>
    <m/>
    <d v="2021-05-26T00:00:00"/>
    <m/>
    <n v="1"/>
    <n v="80"/>
    <m/>
    <m/>
    <m/>
    <n v="377.6"/>
    <n v="377.6"/>
    <s v="Account"/>
    <n v="755.2"/>
  </r>
  <r>
    <s v="A00846"/>
    <s v="Northwest"/>
    <s v="Cartier"/>
    <x v="0"/>
    <m/>
    <d v="2021-05-26T00:00:00"/>
    <m/>
    <n v="1"/>
    <n v="80"/>
    <m/>
    <m/>
    <m/>
    <n v="70"/>
    <n v="70"/>
    <s v="P.O."/>
    <n v="140"/>
  </r>
  <r>
    <s v="A00847"/>
    <s v="Northwest"/>
    <s v="Cartier"/>
    <x v="1"/>
    <m/>
    <d v="2021-05-26T00:00:00"/>
    <m/>
    <n v="1"/>
    <n v="80"/>
    <m/>
    <m/>
    <m/>
    <n v="177.05"/>
    <n v="177.05"/>
    <s v="P.O."/>
    <n v="354.1"/>
  </r>
  <r>
    <s v="A00848"/>
    <s v="Central"/>
    <s v="Burton"/>
    <x v="1"/>
    <m/>
    <d v="2021-05-26T00:00:00"/>
    <m/>
    <n v="2"/>
    <n v="140"/>
    <m/>
    <m/>
    <m/>
    <n v="839.68"/>
    <n v="839.68"/>
    <s v="C.O.D."/>
    <n v="1679.36"/>
  </r>
  <r>
    <s v="A00849"/>
    <s v="North"/>
    <s v="Ling"/>
    <x v="0"/>
    <m/>
    <d v="2021-05-27T00:00:00"/>
    <d v="2021-06-03T00:00:00"/>
    <n v="1"/>
    <n v="80"/>
    <m/>
    <m/>
    <n v="0.25"/>
    <n v="120"/>
    <n v="120"/>
    <s v="Account"/>
    <n v="240"/>
  </r>
  <r>
    <s v="A00850"/>
    <s v="Northeast"/>
    <s v="Khan"/>
    <x v="0"/>
    <m/>
    <d v="2021-05-27T00:00:00"/>
    <d v="2021-06-10T00:00:00"/>
    <n v="1"/>
    <n v="80"/>
    <m/>
    <m/>
    <n v="0.25"/>
    <n v="156.49"/>
    <n v="156.49"/>
    <s v="C.O.D."/>
    <n v="312.98"/>
  </r>
  <r>
    <s v="A00851"/>
    <s v="North"/>
    <s v="Ling"/>
    <x v="2"/>
    <m/>
    <d v="2021-05-27T00:00:00"/>
    <d v="2021-06-15T00:00:00"/>
    <n v="2"/>
    <n v="140"/>
    <m/>
    <m/>
    <n v="0.25"/>
    <n v="155"/>
    <n v="155"/>
    <s v="Account"/>
    <n v="310"/>
  </r>
  <r>
    <s v="A00852"/>
    <s v="Central"/>
    <s v="Khan"/>
    <x v="1"/>
    <m/>
    <d v="2021-05-27T00:00:00"/>
    <d v="2021-06-17T00:00:00"/>
    <n v="1"/>
    <n v="80"/>
    <m/>
    <m/>
    <n v="0.5"/>
    <n v="20.83"/>
    <n v="20.83"/>
    <s v="Account"/>
    <n v="41.66"/>
  </r>
  <r>
    <s v="A00853"/>
    <s v="Central"/>
    <s v="Cartier"/>
    <x v="0"/>
    <s v="Yes"/>
    <d v="2021-05-27T00:00:00"/>
    <d v="2021-06-22T00:00:00"/>
    <n v="1"/>
    <n v="80"/>
    <s v="Yes"/>
    <s v="Yes"/>
    <n v="0.5"/>
    <n v="50"/>
    <n v="0"/>
    <s v="Warranty"/>
    <n v="50"/>
  </r>
  <r>
    <s v="A00854"/>
    <s v="South"/>
    <s v="Burton"/>
    <x v="2"/>
    <m/>
    <d v="2021-05-27T00:00:00"/>
    <d v="2021-07-13T00:00:00"/>
    <n v="1"/>
    <n v="80"/>
    <m/>
    <m/>
    <n v="0.25"/>
    <n v="120"/>
    <n v="120"/>
    <s v="C.O.D."/>
    <n v="240"/>
  </r>
  <r>
    <s v="A00855"/>
    <s v="Central"/>
    <s v="Burton"/>
    <x v="3"/>
    <m/>
    <d v="2021-05-28T00:00:00"/>
    <m/>
    <n v="1"/>
    <n v="80"/>
    <m/>
    <s v="Yes"/>
    <m/>
    <n v="17.059999999999999"/>
    <n v="0"/>
    <s v="C.O.D."/>
    <n v="17.059999999999999"/>
  </r>
  <r>
    <s v="A00856"/>
    <s v="Southeast"/>
    <s v="Burton"/>
    <x v="0"/>
    <m/>
    <d v="2021-05-31T00:00:00"/>
    <d v="2021-06-09T00:00:00"/>
    <n v="1"/>
    <n v="80"/>
    <m/>
    <m/>
    <n v="0.25"/>
    <n v="182.08"/>
    <n v="182.08"/>
    <s v="C.O.D."/>
    <n v="364.16"/>
  </r>
  <r>
    <s v="A00857"/>
    <s v="North"/>
    <s v="Ling"/>
    <x v="0"/>
    <m/>
    <d v="2021-05-31T00:00:00"/>
    <d v="2021-06-21T00:00:00"/>
    <n v="2"/>
    <n v="140"/>
    <m/>
    <m/>
    <n v="0.25"/>
    <n v="19.55"/>
    <n v="19.55"/>
    <s v="Account"/>
    <n v="39.1"/>
  </r>
  <r>
    <s v="A00858"/>
    <s v="North"/>
    <s v="Ling"/>
    <x v="0"/>
    <m/>
    <d v="2021-05-31T00:00:00"/>
    <d v="2021-06-21T00:00:00"/>
    <n v="2"/>
    <n v="140"/>
    <m/>
    <m/>
    <n v="0.5"/>
    <n v="144"/>
    <n v="144"/>
    <s v="C.O.D."/>
    <n v="288"/>
  </r>
  <r>
    <s v="A00859"/>
    <s v="West"/>
    <s v="Lopez"/>
    <x v="0"/>
    <m/>
    <d v="2021-05-31T00:00:00"/>
    <d v="2021-06-24T00:00:00"/>
    <n v="1"/>
    <n v="80"/>
    <m/>
    <m/>
    <n v="0.75"/>
    <n v="86.48"/>
    <n v="86.48"/>
    <s v="P.O."/>
    <n v="172.96"/>
  </r>
  <r>
    <s v="A00860"/>
    <s v="Southeast"/>
    <s v="Cartier"/>
    <x v="0"/>
    <m/>
    <d v="2021-05-31T00:00:00"/>
    <d v="2021-06-24T00:00:00"/>
    <n v="1"/>
    <n v="80"/>
    <m/>
    <s v="Yes"/>
    <n v="0.25"/>
    <n v="69.150000000000006"/>
    <n v="0"/>
    <s v="C.O.D."/>
    <n v="69.150000000000006"/>
  </r>
  <r>
    <s v="A00861"/>
    <s v="North"/>
    <s v="Ling"/>
    <x v="3"/>
    <m/>
    <d v="2021-05-31T00:00:00"/>
    <d v="2021-07-12T00:00:00"/>
    <n v="2"/>
    <n v="140"/>
    <m/>
    <m/>
    <n v="1.25"/>
    <n v="156"/>
    <n v="156"/>
    <s v="C.O.D."/>
    <n v="312"/>
  </r>
  <r>
    <s v="A00862"/>
    <s v="West"/>
    <s v="Khan"/>
    <x v="1"/>
    <m/>
    <d v="2021-05-31T00:00:00"/>
    <m/>
    <n v="2"/>
    <n v="140"/>
    <m/>
    <m/>
    <m/>
    <n v="72.349999999999994"/>
    <n v="72.349999999999994"/>
    <s v="Account"/>
    <n v="144.69999999999999"/>
  </r>
  <r>
    <s v="A00863"/>
    <s v="North"/>
    <s v="Ling"/>
    <x v="2"/>
    <m/>
    <d v="2021-06-01T00:00:00"/>
    <d v="2021-06-15T00:00:00"/>
    <n v="1"/>
    <n v="80"/>
    <s v="Yes"/>
    <s v="Yes"/>
    <n v="0.25"/>
    <n v="240"/>
    <n v="0"/>
    <s v="Warranty"/>
    <n v="240"/>
  </r>
  <r>
    <s v="A00864"/>
    <s v="Northwest"/>
    <s v="Khan"/>
    <x v="3"/>
    <m/>
    <d v="2021-06-01T00:00:00"/>
    <d v="2021-06-21T00:00:00"/>
    <n v="1"/>
    <n v="80"/>
    <s v="Yes"/>
    <s v="Yes"/>
    <n v="4.25"/>
    <n v="558.11"/>
    <n v="0"/>
    <s v="Warranty"/>
    <n v="558.11"/>
  </r>
  <r>
    <s v="A00865"/>
    <s v="Northwest"/>
    <s v="Cartier"/>
    <x v="0"/>
    <m/>
    <d v="2021-06-01T00:00:00"/>
    <d v="2021-06-29T00:00:00"/>
    <n v="1"/>
    <n v="80"/>
    <s v="Yes"/>
    <s v="Yes"/>
    <n v="1"/>
    <n v="43.43"/>
    <n v="0"/>
    <s v="Warranty"/>
    <n v="43.43"/>
  </r>
  <r>
    <s v="A00866"/>
    <s v="South"/>
    <s v="Burton"/>
    <x v="2"/>
    <m/>
    <d v="2021-06-01T00:00:00"/>
    <d v="2021-07-05T00:00:00"/>
    <n v="1"/>
    <n v="80"/>
    <s v="Yes"/>
    <s v="Yes"/>
    <n v="0.25"/>
    <n v="141.9"/>
    <n v="0"/>
    <s v="Warranty"/>
    <n v="141.9"/>
  </r>
  <r>
    <s v="A00867"/>
    <s v="Southeast"/>
    <s v="Khan"/>
    <x v="0"/>
    <m/>
    <d v="2021-06-01T00:00:00"/>
    <d v="2021-07-24T00:00:00"/>
    <n v="2"/>
    <n v="140"/>
    <m/>
    <m/>
    <n v="1"/>
    <n v="136.71"/>
    <n v="136.71"/>
    <s v="C.O.D."/>
    <n v="273.42"/>
  </r>
  <r>
    <s v="A00868"/>
    <s v="Northwest"/>
    <s v="Cartier"/>
    <x v="0"/>
    <m/>
    <d v="2021-06-01T00:00:00"/>
    <m/>
    <n v="2"/>
    <n v="140"/>
    <m/>
    <m/>
    <m/>
    <n v="85.35"/>
    <n v="85.35"/>
    <s v="P.O."/>
    <n v="170.7"/>
  </r>
  <r>
    <s v="A00869"/>
    <s v="East"/>
    <s v="Ling"/>
    <x v="0"/>
    <m/>
    <d v="2021-06-02T00:00:00"/>
    <d v="2021-06-07T00:00:00"/>
    <n v="1"/>
    <n v="80"/>
    <m/>
    <m/>
    <n v="0.5"/>
    <n v="85.32"/>
    <n v="85.32"/>
    <s v="C.O.D."/>
    <n v="170.64"/>
  </r>
  <r>
    <s v="A00870"/>
    <s v="South"/>
    <s v="Lopez"/>
    <x v="1"/>
    <m/>
    <d v="2021-06-02T00:00:00"/>
    <d v="2021-06-17T00:00:00"/>
    <n v="1"/>
    <n v="80"/>
    <m/>
    <m/>
    <n v="0.75"/>
    <n v="42.42"/>
    <n v="42.42"/>
    <s v="Account"/>
    <n v="84.84"/>
  </r>
  <r>
    <s v="A00871"/>
    <s v="Southeast"/>
    <s v="Burton"/>
    <x v="1"/>
    <m/>
    <d v="2021-06-02T00:00:00"/>
    <d v="2021-06-17T00:00:00"/>
    <n v="2"/>
    <n v="140"/>
    <m/>
    <m/>
    <n v="0.75"/>
    <n v="184.05"/>
    <n v="184.05"/>
    <s v="C.O.D."/>
    <n v="368.1"/>
  </r>
  <r>
    <s v="A00872"/>
    <s v="Central"/>
    <s v="Khan"/>
    <x v="3"/>
    <m/>
    <d v="2021-06-02T00:00:00"/>
    <d v="2021-06-17T00:00:00"/>
    <n v="1"/>
    <n v="80"/>
    <m/>
    <m/>
    <n v="1"/>
    <n v="272.25"/>
    <n v="272.25"/>
    <s v="C.O.D."/>
    <n v="544.5"/>
  </r>
  <r>
    <s v="A00873"/>
    <s v="West"/>
    <s v="Khan"/>
    <x v="2"/>
    <m/>
    <d v="2021-06-02T00:00:00"/>
    <d v="2021-06-21T00:00:00"/>
    <n v="1"/>
    <n v="80"/>
    <m/>
    <m/>
    <n v="0.25"/>
    <n v="204.28"/>
    <n v="204.28"/>
    <s v="Account"/>
    <n v="408.56"/>
  </r>
  <r>
    <s v="A00874"/>
    <s v="South"/>
    <s v="Khan"/>
    <x v="2"/>
    <m/>
    <d v="2021-06-02T00:00:00"/>
    <d v="2021-06-23T00:00:00"/>
    <n v="1"/>
    <n v="80"/>
    <m/>
    <m/>
    <n v="0.25"/>
    <n v="84.08"/>
    <n v="84.08"/>
    <s v="C.O.D."/>
    <n v="168.16"/>
  </r>
  <r>
    <s v="A00875"/>
    <s v="North"/>
    <s v="Ling"/>
    <x v="0"/>
    <m/>
    <d v="2021-06-02T00:00:00"/>
    <d v="2021-07-03T00:00:00"/>
    <n v="2"/>
    <n v="140"/>
    <m/>
    <m/>
    <n v="0.25"/>
    <n v="57.39"/>
    <n v="57.39"/>
    <s v="Account"/>
    <n v="114.78"/>
  </r>
  <r>
    <s v="A00876"/>
    <s v="Central"/>
    <s v="Khan"/>
    <x v="3"/>
    <m/>
    <d v="2021-06-02T00:00:00"/>
    <d v="2021-07-03T00:00:00"/>
    <n v="1"/>
    <n v="80"/>
    <m/>
    <m/>
    <n v="2"/>
    <n v="192.44"/>
    <n v="192.44"/>
    <s v="C.O.D."/>
    <n v="384.88"/>
  </r>
  <r>
    <s v="A00877"/>
    <s v="Southeast"/>
    <s v="Khan"/>
    <x v="0"/>
    <m/>
    <d v="2021-06-02T00:00:00"/>
    <d v="2021-06-30T00:00:00"/>
    <n v="1"/>
    <n v="80"/>
    <m/>
    <m/>
    <n v="0.5"/>
    <n v="271.92"/>
    <n v="271.92"/>
    <s v="C.O.D."/>
    <n v="543.84"/>
  </r>
  <r>
    <s v="A00878"/>
    <s v="Central"/>
    <s v="Khan"/>
    <x v="0"/>
    <m/>
    <d v="2021-06-02T00:00:00"/>
    <d v="2021-06-30T00:00:00"/>
    <n v="1"/>
    <n v="80"/>
    <m/>
    <m/>
    <n v="0.5"/>
    <n v="588.54999999999995"/>
    <n v="588.54999999999995"/>
    <s v="Account"/>
    <n v="1177.0999999999999"/>
  </r>
  <r>
    <s v="A00879"/>
    <s v="North"/>
    <s v="Ling"/>
    <x v="2"/>
    <m/>
    <d v="2021-06-02T00:00:00"/>
    <d v="2021-06-28T00:00:00"/>
    <n v="1"/>
    <n v="80"/>
    <m/>
    <m/>
    <n v="0.25"/>
    <n v="52.35"/>
    <n v="52.35"/>
    <s v="Account"/>
    <n v="104.7"/>
  </r>
  <r>
    <s v="A00880"/>
    <s v="South"/>
    <s v="Lopez"/>
    <x v="0"/>
    <m/>
    <d v="2021-06-02T00:00:00"/>
    <d v="2021-07-07T00:00:00"/>
    <n v="1"/>
    <n v="80"/>
    <m/>
    <m/>
    <n v="0.5"/>
    <n v="240.59"/>
    <n v="240.59"/>
    <s v="P.O."/>
    <n v="481.18"/>
  </r>
  <r>
    <s v="A00881"/>
    <s v="West"/>
    <s v="Khan"/>
    <x v="2"/>
    <m/>
    <d v="2021-06-02T00:00:00"/>
    <d v="2021-07-14T00:00:00"/>
    <n v="1"/>
    <n v="80"/>
    <m/>
    <m/>
    <n v="0.25"/>
    <n v="76.86"/>
    <n v="76.86"/>
    <s v="C.O.D."/>
    <n v="153.72"/>
  </r>
  <r>
    <s v="A00882"/>
    <s v="Central"/>
    <s v="Khan"/>
    <x v="1"/>
    <m/>
    <d v="2021-06-02T00:00:00"/>
    <d v="2021-07-24T00:00:00"/>
    <n v="2"/>
    <n v="140"/>
    <m/>
    <m/>
    <n v="0.5"/>
    <n v="519.01"/>
    <n v="519.01"/>
    <s v="C.O.D."/>
    <n v="1038.02"/>
  </r>
  <r>
    <s v="A00883"/>
    <s v="South"/>
    <s v="Lopez"/>
    <x v="0"/>
    <m/>
    <d v="2021-06-03T00:00:00"/>
    <d v="2021-06-10T00:00:00"/>
    <n v="1"/>
    <n v="80"/>
    <m/>
    <m/>
    <n v="0.25"/>
    <n v="7.02"/>
    <n v="7.02"/>
    <s v="P.O."/>
    <n v="14.04"/>
  </r>
  <r>
    <s v="A00884"/>
    <s v="North"/>
    <s v="Ling"/>
    <x v="2"/>
    <m/>
    <d v="2021-06-03T00:00:00"/>
    <d v="2021-06-17T00:00:00"/>
    <n v="1"/>
    <n v="80"/>
    <m/>
    <m/>
    <n v="0.25"/>
    <n v="42.66"/>
    <n v="42.66"/>
    <s v="Account"/>
    <n v="85.32"/>
  </r>
  <r>
    <s v="A00885"/>
    <s v="Southeast"/>
    <s v="Cartier"/>
    <x v="0"/>
    <m/>
    <d v="2021-06-03T00:00:00"/>
    <d v="2021-06-24T00:00:00"/>
    <n v="1"/>
    <n v="80"/>
    <m/>
    <m/>
    <n v="0.25"/>
    <n v="179.54"/>
    <n v="179.54"/>
    <s v="C.O.D."/>
    <n v="359.08"/>
  </r>
  <r>
    <s v="A00886"/>
    <s v="Southeast"/>
    <s v="Cartier"/>
    <x v="0"/>
    <m/>
    <d v="2021-06-03T00:00:00"/>
    <d v="2021-06-28T00:00:00"/>
    <n v="1"/>
    <n v="80"/>
    <m/>
    <m/>
    <n v="0.25"/>
    <n v="7.8"/>
    <n v="7.8"/>
    <s v="C.O.D."/>
    <n v="15.6"/>
  </r>
  <r>
    <s v="A00887"/>
    <s v="North"/>
    <s v="Ling"/>
    <x v="2"/>
    <m/>
    <d v="2021-06-03T00:00:00"/>
    <d v="2021-07-07T00:00:00"/>
    <n v="1"/>
    <n v="80"/>
    <m/>
    <m/>
    <n v="0.25"/>
    <n v="107.52"/>
    <n v="107.52"/>
    <s v="C.O.D."/>
    <n v="215.04"/>
  </r>
  <r>
    <s v="A00888"/>
    <s v="Northwest"/>
    <s v="Khan"/>
    <x v="1"/>
    <m/>
    <d v="2021-06-03T00:00:00"/>
    <d v="2021-07-21T00:00:00"/>
    <n v="2"/>
    <n v="140"/>
    <m/>
    <m/>
    <n v="0.5"/>
    <n v="150"/>
    <n v="150"/>
    <s v="Account"/>
    <n v="300"/>
  </r>
  <r>
    <s v="A00889"/>
    <s v="North"/>
    <s v="Ling"/>
    <x v="1"/>
    <m/>
    <d v="2021-06-03T00:00:00"/>
    <m/>
    <n v="2"/>
    <n v="140"/>
    <m/>
    <m/>
    <m/>
    <n v="42.66"/>
    <n v="42.66"/>
    <s v="Account"/>
    <n v="85.32"/>
  </r>
  <r>
    <s v="A00890"/>
    <s v="Central"/>
    <s v="Cartier"/>
    <x v="0"/>
    <m/>
    <d v="2021-06-03T00:00:00"/>
    <m/>
    <n v="2"/>
    <n v="140"/>
    <m/>
    <m/>
    <m/>
    <n v="20.010000000000002"/>
    <n v="20.010000000000002"/>
    <s v="C.O.D."/>
    <n v="40.020000000000003"/>
  </r>
  <r>
    <s v="A00891"/>
    <s v="West"/>
    <s v="Khan"/>
    <x v="2"/>
    <m/>
    <d v="2021-06-04T00:00:00"/>
    <d v="2021-07-19T00:00:00"/>
    <n v="1"/>
    <n v="80"/>
    <m/>
    <m/>
    <n v="0.25"/>
    <n v="180"/>
    <n v="180"/>
    <s v="C.O.D."/>
    <n v="360"/>
  </r>
  <r>
    <s v="A00892"/>
    <s v="Southeast"/>
    <s v="Burton"/>
    <x v="2"/>
    <m/>
    <d v="2021-06-05T00:00:00"/>
    <d v="2021-06-23T00:00:00"/>
    <n v="1"/>
    <n v="80"/>
    <m/>
    <m/>
    <n v="0.25"/>
    <n v="30"/>
    <n v="30"/>
    <s v="C.O.D."/>
    <n v="60"/>
  </r>
  <r>
    <s v="A00893"/>
    <s v="North"/>
    <s v="Ling"/>
    <x v="2"/>
    <m/>
    <d v="2021-06-07T00:00:00"/>
    <d v="2021-06-10T00:00:00"/>
    <n v="1"/>
    <n v="80"/>
    <m/>
    <m/>
    <n v="0.25"/>
    <n v="0.46"/>
    <n v="0.46"/>
    <s v="C.O.D."/>
    <n v="0.92"/>
  </r>
  <r>
    <s v="A00894"/>
    <s v="Central"/>
    <s v="Cartier"/>
    <x v="0"/>
    <m/>
    <d v="2021-06-07T00:00:00"/>
    <d v="2021-06-14T00:00:00"/>
    <n v="2"/>
    <n v="140"/>
    <m/>
    <s v="Yes"/>
    <n v="1.5"/>
    <n v="105.98"/>
    <n v="0"/>
    <s v="C.O.D."/>
    <n v="105.98"/>
  </r>
  <r>
    <s v="A00895"/>
    <s v="North"/>
    <s v="Ling"/>
    <x v="0"/>
    <m/>
    <d v="2021-06-07T00:00:00"/>
    <d v="2021-06-15T00:00:00"/>
    <n v="2"/>
    <n v="140"/>
    <m/>
    <m/>
    <n v="0.25"/>
    <n v="19.2"/>
    <n v="19.2"/>
    <s v="Account"/>
    <n v="38.4"/>
  </r>
  <r>
    <s v="A00896"/>
    <s v="West"/>
    <s v="Khan"/>
    <x v="2"/>
    <m/>
    <d v="2021-06-07T00:00:00"/>
    <d v="2021-06-21T00:00:00"/>
    <n v="1"/>
    <n v="80"/>
    <m/>
    <m/>
    <n v="0.25"/>
    <n v="180"/>
    <n v="180"/>
    <s v="C.O.D."/>
    <n v="360"/>
  </r>
  <r>
    <s v="A00897"/>
    <s v="Southeast"/>
    <s v="Burton"/>
    <x v="1"/>
    <m/>
    <d v="2021-06-07T00:00:00"/>
    <d v="2021-07-14T00:00:00"/>
    <n v="1"/>
    <n v="80"/>
    <m/>
    <s v="Yes"/>
    <n v="0.5"/>
    <n v="240.67"/>
    <n v="0"/>
    <s v="C.O.D."/>
    <n v="240.67"/>
  </r>
  <r>
    <s v="A00898"/>
    <s v="Central"/>
    <s v="Burton"/>
    <x v="1"/>
    <m/>
    <d v="2021-06-07T00:00:00"/>
    <d v="2021-07-21T00:00:00"/>
    <n v="1"/>
    <n v="80"/>
    <m/>
    <m/>
    <n v="2"/>
    <n v="425.9"/>
    <n v="425.9"/>
    <s v="C.O.D."/>
    <n v="851.8"/>
  </r>
  <r>
    <s v="A00899"/>
    <s v="Northwest"/>
    <s v="Cartier"/>
    <x v="4"/>
    <m/>
    <d v="2021-06-07T00:00:00"/>
    <m/>
    <n v="2"/>
    <n v="140"/>
    <m/>
    <m/>
    <m/>
    <n v="346.24"/>
    <n v="346.24"/>
    <s v="C.O.D."/>
    <n v="692.48"/>
  </r>
  <r>
    <s v="A00900"/>
    <s v="North"/>
    <s v="Ling"/>
    <x v="2"/>
    <m/>
    <d v="2021-06-08T00:00:00"/>
    <d v="2021-06-14T00:00:00"/>
    <n v="2"/>
    <n v="140"/>
    <m/>
    <m/>
    <n v="0.25"/>
    <n v="146.76"/>
    <n v="146.76"/>
    <s v="C.O.D."/>
    <n v="293.52"/>
  </r>
  <r>
    <s v="A00901"/>
    <s v="Central"/>
    <s v="Cartier"/>
    <x v="1"/>
    <m/>
    <d v="2021-06-08T00:00:00"/>
    <d v="2021-06-16T00:00:00"/>
    <n v="1"/>
    <n v="80"/>
    <m/>
    <m/>
    <n v="0.5"/>
    <n v="120"/>
    <n v="120"/>
    <s v="C.O.D."/>
    <n v="240"/>
  </r>
  <r>
    <s v="A00902"/>
    <s v="Northwest"/>
    <s v="Cartier"/>
    <x v="0"/>
    <m/>
    <d v="2021-06-08T00:00:00"/>
    <d v="2021-06-17T00:00:00"/>
    <n v="1"/>
    <n v="80"/>
    <m/>
    <m/>
    <n v="0.5"/>
    <n v="45.88"/>
    <n v="45.88"/>
    <s v="P.O."/>
    <n v="91.76"/>
  </r>
  <r>
    <s v="A00903"/>
    <s v="South"/>
    <s v="Lopez"/>
    <x v="4"/>
    <m/>
    <d v="2021-06-08T00:00:00"/>
    <d v="2021-06-22T00:00:00"/>
    <n v="1"/>
    <n v="80"/>
    <m/>
    <m/>
    <n v="1.25"/>
    <n v="30.42"/>
    <n v="30.42"/>
    <s v="Account"/>
    <n v="60.84"/>
  </r>
  <r>
    <s v="A00904"/>
    <s v="South"/>
    <s v="Lopez"/>
    <x v="2"/>
    <m/>
    <d v="2021-06-08T00:00:00"/>
    <d v="2021-06-22T00:00:00"/>
    <n v="1"/>
    <n v="80"/>
    <m/>
    <m/>
    <n v="0.25"/>
    <n v="30"/>
    <n v="30"/>
    <s v="Account"/>
    <n v="60"/>
  </r>
  <r>
    <s v="A00905"/>
    <s v="North"/>
    <s v="Ling"/>
    <x v="2"/>
    <m/>
    <d v="2021-06-08T00:00:00"/>
    <d v="2021-06-22T00:00:00"/>
    <n v="1"/>
    <n v="80"/>
    <m/>
    <m/>
    <n v="0.25"/>
    <n v="90.63"/>
    <n v="90.63"/>
    <s v="C.O.D."/>
    <n v="181.26"/>
  </r>
  <r>
    <s v="A00906"/>
    <s v="North"/>
    <s v="Ling"/>
    <x v="0"/>
    <m/>
    <d v="2021-06-08T00:00:00"/>
    <d v="2021-07-07T00:00:00"/>
    <n v="2"/>
    <n v="140"/>
    <m/>
    <m/>
    <n v="0.25"/>
    <n v="120"/>
    <n v="120"/>
    <s v="C.O.D."/>
    <n v="240"/>
  </r>
  <r>
    <s v="A00907"/>
    <s v="Southeast"/>
    <s v="Khan"/>
    <x v="0"/>
    <s v="Yes"/>
    <d v="2021-06-08T00:00:00"/>
    <d v="2021-07-12T00:00:00"/>
    <n v="1"/>
    <n v="80"/>
    <m/>
    <m/>
    <n v="0.75"/>
    <n v="8.92"/>
    <n v="8.92"/>
    <s v="Account"/>
    <n v="17.84"/>
  </r>
  <r>
    <s v="A00908"/>
    <s v="South"/>
    <s v="Burton"/>
    <x v="3"/>
    <m/>
    <d v="2021-06-08T00:00:00"/>
    <d v="2021-07-12T00:00:00"/>
    <n v="2"/>
    <n v="140"/>
    <m/>
    <m/>
    <n v="1.25"/>
    <n v="244.72"/>
    <n v="244.72"/>
    <s v="Account"/>
    <n v="489.44"/>
  </r>
  <r>
    <s v="A00909"/>
    <s v="Northwest"/>
    <s v="Cartier"/>
    <x v="0"/>
    <m/>
    <d v="2021-06-08T00:00:00"/>
    <m/>
    <n v="2"/>
    <n v="140"/>
    <m/>
    <m/>
    <m/>
    <n v="150"/>
    <n v="150"/>
    <s v="Account"/>
    <n v="300"/>
  </r>
  <r>
    <s v="A00910"/>
    <s v="Southeast"/>
    <s v="Cartier"/>
    <x v="0"/>
    <m/>
    <d v="2021-06-09T00:00:00"/>
    <d v="2021-06-18T00:00:00"/>
    <n v="2"/>
    <n v="140"/>
    <m/>
    <m/>
    <n v="0.25"/>
    <n v="52.17"/>
    <n v="52.17"/>
    <s v="Account"/>
    <n v="104.34"/>
  </r>
  <r>
    <s v="A00911"/>
    <s v="North"/>
    <s v="Ling"/>
    <x v="2"/>
    <m/>
    <d v="2021-06-09T00:00:00"/>
    <d v="2021-07-01T00:00:00"/>
    <n v="1"/>
    <n v="80"/>
    <m/>
    <m/>
    <n v="0.25"/>
    <n v="41.71"/>
    <n v="41.71"/>
    <s v="Account"/>
    <n v="83.42"/>
  </r>
  <r>
    <s v="A00912"/>
    <s v="North"/>
    <s v="Burton"/>
    <x v="3"/>
    <m/>
    <d v="2021-06-10T00:00:00"/>
    <d v="2021-06-12T00:00:00"/>
    <n v="1"/>
    <n v="80"/>
    <m/>
    <m/>
    <n v="1"/>
    <n v="1800.24"/>
    <n v="1800.24"/>
    <s v="C.O.D."/>
    <n v="3600.48"/>
  </r>
  <r>
    <s v="A00913"/>
    <s v="Central"/>
    <s v="Khan"/>
    <x v="0"/>
    <m/>
    <d v="2021-06-10T00:00:00"/>
    <d v="2021-06-21T00:00:00"/>
    <n v="1"/>
    <n v="80"/>
    <m/>
    <m/>
    <n v="0.5"/>
    <n v="144"/>
    <n v="144"/>
    <s v="C.O.D."/>
    <n v="288"/>
  </r>
  <r>
    <s v="A00914"/>
    <s v="West"/>
    <s v="Khan"/>
    <x v="0"/>
    <s v="Yes"/>
    <d v="2021-06-10T00:00:00"/>
    <d v="2021-06-21T00:00:00"/>
    <n v="1"/>
    <n v="80"/>
    <m/>
    <m/>
    <n v="0.5"/>
    <n v="39.950000000000003"/>
    <n v="39.950000000000003"/>
    <s v="Account"/>
    <n v="79.900000000000006"/>
  </r>
  <r>
    <s v="A00915"/>
    <s v="North"/>
    <s v="Ling"/>
    <x v="1"/>
    <m/>
    <d v="2021-06-10T00:00:00"/>
    <d v="2021-06-26T00:00:00"/>
    <n v="2"/>
    <n v="140"/>
    <m/>
    <m/>
    <n v="0.5"/>
    <n v="180"/>
    <n v="180"/>
    <s v="Account"/>
    <n v="360"/>
  </r>
  <r>
    <s v="A00916"/>
    <s v="South"/>
    <s v="Khan"/>
    <x v="0"/>
    <m/>
    <d v="2021-06-10T00:00:00"/>
    <d v="2021-06-23T00:00:00"/>
    <n v="1"/>
    <n v="80"/>
    <m/>
    <m/>
    <n v="0.25"/>
    <n v="150.36000000000001"/>
    <n v="150.36000000000001"/>
    <s v="C.O.D."/>
    <n v="300.72000000000003"/>
  </r>
  <r>
    <s v="A00917"/>
    <s v="South"/>
    <s v="Lopez"/>
    <x v="2"/>
    <s v="Yes"/>
    <d v="2021-06-10T00:00:00"/>
    <d v="2021-07-09T00:00:00"/>
    <n v="1"/>
    <n v="80"/>
    <s v="Yes"/>
    <s v="Yes"/>
    <n v="0.25"/>
    <n v="110.11"/>
    <n v="0"/>
    <s v="Warranty"/>
    <n v="110.11"/>
  </r>
  <r>
    <s v="A00918"/>
    <s v="North"/>
    <s v="Ling"/>
    <x v="2"/>
    <m/>
    <d v="2021-06-10T00:00:00"/>
    <d v="2021-07-15T00:00:00"/>
    <n v="1"/>
    <n v="80"/>
    <m/>
    <m/>
    <n v="0.25"/>
    <n v="120"/>
    <n v="120"/>
    <s v="Account"/>
    <n v="240"/>
  </r>
  <r>
    <s v="A00919"/>
    <s v="North"/>
    <s v="Ling"/>
    <x v="1"/>
    <m/>
    <d v="2021-06-10T00:00:00"/>
    <d v="2021-07-12T00:00:00"/>
    <n v="2"/>
    <n v="140"/>
    <m/>
    <m/>
    <n v="0.5"/>
    <n v="272.5"/>
    <n v="272.5"/>
    <s v="Account"/>
    <n v="545"/>
  </r>
  <r>
    <s v="A00920"/>
    <s v="West"/>
    <s v="Khan"/>
    <x v="0"/>
    <m/>
    <d v="2021-06-10T00:00:00"/>
    <d v="2021-07-14T00:00:00"/>
    <n v="1"/>
    <n v="80"/>
    <m/>
    <m/>
    <n v="0.25"/>
    <n v="34.5"/>
    <n v="34.5"/>
    <s v="P.O."/>
    <n v="69"/>
  </r>
  <r>
    <s v="A00921"/>
    <s v="Central"/>
    <s v="Khan"/>
    <x v="3"/>
    <m/>
    <d v="2021-06-10T00:00:00"/>
    <d v="2021-07-15T00:00:00"/>
    <n v="2"/>
    <n v="140"/>
    <m/>
    <m/>
    <n v="3"/>
    <n v="44.06"/>
    <n v="44.06"/>
    <s v="C.O.D."/>
    <n v="88.12"/>
  </r>
  <r>
    <s v="A00922"/>
    <s v="Northwest"/>
    <s v="Cartier"/>
    <x v="3"/>
    <m/>
    <d v="2021-06-10T00:00:00"/>
    <m/>
    <n v="2"/>
    <n v="140"/>
    <m/>
    <m/>
    <m/>
    <n v="67.84"/>
    <n v="67.84"/>
    <s v="P.O."/>
    <n v="135.68"/>
  </r>
  <r>
    <s v="A00923"/>
    <s v="Central"/>
    <s v="Khan"/>
    <x v="0"/>
    <m/>
    <d v="2021-06-10T00:00:00"/>
    <m/>
    <n v="2"/>
    <n v="140"/>
    <m/>
    <m/>
    <m/>
    <n v="165.87"/>
    <n v="165.87"/>
    <s v="C.O.D."/>
    <n v="331.74"/>
  </r>
  <r>
    <s v="A00924"/>
    <s v="East"/>
    <s v="Ling"/>
    <x v="1"/>
    <m/>
    <d v="2021-06-10T00:00:00"/>
    <m/>
    <n v="2"/>
    <n v="140"/>
    <m/>
    <m/>
    <m/>
    <n v="42.66"/>
    <n v="42.66"/>
    <s v="Credit"/>
    <n v="85.32"/>
  </r>
  <r>
    <s v="A00925"/>
    <s v="Southeast"/>
    <s v="Burton"/>
    <x v="1"/>
    <m/>
    <d v="2021-06-10T00:00:00"/>
    <m/>
    <n v="1"/>
    <n v="80"/>
    <m/>
    <m/>
    <m/>
    <n v="101.9"/>
    <n v="101.9"/>
    <s v="Account"/>
    <n v="203.8"/>
  </r>
  <r>
    <s v="A00926"/>
    <s v="Southwest"/>
    <s v="Burton"/>
    <x v="3"/>
    <m/>
    <d v="2021-06-10T00:00:00"/>
    <m/>
    <n v="2"/>
    <n v="140"/>
    <m/>
    <m/>
    <m/>
    <n v="222.54"/>
    <n v="222.54"/>
    <s v="C.O.D."/>
    <n v="445.08"/>
  </r>
  <r>
    <s v="A00927"/>
    <s v="Southeast"/>
    <s v="Burton"/>
    <x v="1"/>
    <m/>
    <d v="2021-06-11T00:00:00"/>
    <d v="2021-07-16T00:00:00"/>
    <n v="1"/>
    <n v="80"/>
    <s v="Yes"/>
    <s v="Yes"/>
    <n v="0.5"/>
    <n v="344.77"/>
    <n v="0"/>
    <s v="Warranty"/>
    <n v="344.77"/>
  </r>
  <r>
    <s v="A00928"/>
    <s v="North"/>
    <s v="Ling"/>
    <x v="2"/>
    <m/>
    <d v="2021-06-12T00:00:00"/>
    <d v="2021-06-29T00:00:00"/>
    <n v="1"/>
    <n v="80"/>
    <m/>
    <m/>
    <n v="0.25"/>
    <n v="22"/>
    <n v="22"/>
    <s v="Account"/>
    <n v="44"/>
  </r>
  <r>
    <s v="A00929"/>
    <s v="Central"/>
    <s v="Cartier"/>
    <x v="1"/>
    <m/>
    <d v="2021-06-14T00:00:00"/>
    <d v="2021-06-23T00:00:00"/>
    <n v="1"/>
    <n v="80"/>
    <m/>
    <m/>
    <n v="0.5"/>
    <n v="120"/>
    <n v="120"/>
    <s v="Account"/>
    <n v="240"/>
  </r>
  <r>
    <s v="A00930"/>
    <s v="Central"/>
    <s v="Khan"/>
    <x v="1"/>
    <s v="Yes"/>
    <d v="2021-06-14T00:00:00"/>
    <d v="2021-06-24T00:00:00"/>
    <n v="1"/>
    <n v="80"/>
    <s v="Yes"/>
    <s v="Yes"/>
    <n v="0.5"/>
    <n v="204.28"/>
    <n v="0"/>
    <s v="Warranty"/>
    <n v="204.28"/>
  </r>
  <r>
    <s v="A00931"/>
    <s v="West"/>
    <s v="Burton"/>
    <x v="1"/>
    <m/>
    <d v="2021-06-14T00:00:00"/>
    <d v="2021-07-07T00:00:00"/>
    <n v="2"/>
    <n v="140"/>
    <m/>
    <s v="Yes"/>
    <n v="5"/>
    <n v="2048.56"/>
    <n v="0"/>
    <s v="C.O.D."/>
    <n v="2048.56"/>
  </r>
  <r>
    <s v="A00932"/>
    <s v="Southeast"/>
    <s v="Khan"/>
    <x v="2"/>
    <m/>
    <d v="2021-06-14T00:00:00"/>
    <d v="2021-07-22T00:00:00"/>
    <n v="1"/>
    <n v="80"/>
    <m/>
    <m/>
    <n v="0.25"/>
    <n v="8.5500000000000007"/>
    <n v="8.5500000000000007"/>
    <s v="C.O.D."/>
    <n v="17.100000000000001"/>
  </r>
  <r>
    <s v="A00933"/>
    <s v="Central"/>
    <s v="Cartier"/>
    <x v="0"/>
    <m/>
    <d v="2021-06-14T00:00:00"/>
    <d v="2021-07-22T00:00:00"/>
    <n v="1"/>
    <n v="80"/>
    <m/>
    <m/>
    <n v="0.5"/>
    <n v="120.54"/>
    <n v="120.54"/>
    <s v="C.O.D."/>
    <n v="241.08"/>
  </r>
  <r>
    <s v="A00934"/>
    <s v="Northwest"/>
    <s v="Cartier"/>
    <x v="1"/>
    <m/>
    <d v="2021-06-14T00:00:00"/>
    <m/>
    <n v="2"/>
    <n v="140"/>
    <m/>
    <m/>
    <m/>
    <n v="52.35"/>
    <n v="52.35"/>
    <s v="P.O."/>
    <n v="104.7"/>
  </r>
  <r>
    <s v="A00935"/>
    <s v="Central"/>
    <s v="Khan"/>
    <x v="4"/>
    <m/>
    <d v="2021-06-14T00:00:00"/>
    <m/>
    <n v="2"/>
    <n v="140"/>
    <m/>
    <m/>
    <m/>
    <n v="406.71"/>
    <n v="406.71"/>
    <s v="C.O.D."/>
    <n v="813.42"/>
  </r>
  <r>
    <s v="A00936"/>
    <s v="South"/>
    <s v="Lopez"/>
    <x v="2"/>
    <m/>
    <d v="2021-06-15T00:00:00"/>
    <d v="2021-07-09T00:00:00"/>
    <n v="1"/>
    <n v="80"/>
    <m/>
    <m/>
    <n v="0.25"/>
    <n v="70.53"/>
    <n v="70.53"/>
    <s v="Account"/>
    <n v="141.06"/>
  </r>
  <r>
    <s v="A00937"/>
    <s v="Northeast"/>
    <s v="Ling"/>
    <x v="0"/>
    <m/>
    <d v="2021-06-15T00:00:00"/>
    <d v="2021-07-12T00:00:00"/>
    <n v="2"/>
    <n v="140"/>
    <m/>
    <m/>
    <n v="0.25"/>
    <n v="14.4"/>
    <n v="14.4"/>
    <s v="Account"/>
    <n v="28.8"/>
  </r>
  <r>
    <s v="A00938"/>
    <s v="Southeast"/>
    <s v="Burton"/>
    <x v="0"/>
    <m/>
    <d v="2021-06-15T00:00:00"/>
    <d v="2021-07-14T00:00:00"/>
    <n v="1"/>
    <n v="80"/>
    <m/>
    <m/>
    <n v="0.25"/>
    <n v="144"/>
    <n v="144"/>
    <s v="P.O."/>
    <n v="288"/>
  </r>
  <r>
    <s v="A00939"/>
    <s v="North"/>
    <s v="Ling"/>
    <x v="0"/>
    <m/>
    <d v="2021-06-15T00:00:00"/>
    <d v="2021-07-19T00:00:00"/>
    <n v="1"/>
    <n v="80"/>
    <m/>
    <m/>
    <n v="0.5"/>
    <n v="5.4"/>
    <n v="5.4"/>
    <s v="C.O.D."/>
    <n v="10.8"/>
  </r>
  <r>
    <s v="A00940"/>
    <s v="West"/>
    <s v="Lopez"/>
    <x v="0"/>
    <m/>
    <d v="2021-06-16T00:00:00"/>
    <d v="2021-06-24T00:00:00"/>
    <n v="1"/>
    <n v="80"/>
    <m/>
    <m/>
    <n v="0.25"/>
    <n v="23.15"/>
    <n v="23.15"/>
    <s v="P.O."/>
    <n v="46.3"/>
  </r>
  <r>
    <s v="A00941"/>
    <s v="Central"/>
    <s v="Khan"/>
    <x v="1"/>
    <m/>
    <d v="2021-06-16T00:00:00"/>
    <d v="2021-06-24T00:00:00"/>
    <n v="1"/>
    <n v="80"/>
    <m/>
    <s v="Yes"/>
    <n v="0.5"/>
    <n v="25.07"/>
    <n v="0"/>
    <s v="C.O.D."/>
    <n v="25.07"/>
  </r>
  <r>
    <s v="A00942"/>
    <s v="Southeast"/>
    <s v="Burton"/>
    <x v="0"/>
    <m/>
    <d v="2021-06-16T00:00:00"/>
    <d v="2021-07-15T00:00:00"/>
    <n v="1"/>
    <n v="80"/>
    <m/>
    <m/>
    <n v="0.5"/>
    <n v="175.22"/>
    <n v="175.22"/>
    <s v="C.O.D."/>
    <n v="350.44"/>
  </r>
  <r>
    <s v="A00943"/>
    <s v="Northwest"/>
    <s v="Khan"/>
    <x v="3"/>
    <m/>
    <d v="2021-06-16T00:00:00"/>
    <d v="2021-07-21T00:00:00"/>
    <n v="2"/>
    <n v="140"/>
    <m/>
    <m/>
    <n v="3.5"/>
    <n v="23"/>
    <n v="23"/>
    <s v="Account"/>
    <n v="46"/>
  </r>
  <r>
    <s v="A00944"/>
    <s v="West"/>
    <s v="Khan"/>
    <x v="0"/>
    <m/>
    <d v="2021-06-16T00:00:00"/>
    <m/>
    <n v="2"/>
    <n v="140"/>
    <m/>
    <m/>
    <m/>
    <n v="30"/>
    <n v="30"/>
    <s v="C.O.D."/>
    <n v="60"/>
  </r>
  <r>
    <s v="A00945"/>
    <s v="Central"/>
    <s v="Cartier"/>
    <x v="2"/>
    <m/>
    <d v="2021-06-16T00:00:00"/>
    <m/>
    <n v="1"/>
    <n v="80"/>
    <m/>
    <m/>
    <m/>
    <n v="161.08000000000001"/>
    <n v="161.08000000000001"/>
    <s v="Account"/>
    <n v="322.16000000000003"/>
  </r>
  <r>
    <s v="A00946"/>
    <s v="Central"/>
    <s v="Khan"/>
    <x v="2"/>
    <m/>
    <d v="2021-06-16T00:00:00"/>
    <m/>
    <n v="1"/>
    <n v="80"/>
    <m/>
    <m/>
    <m/>
    <n v="59.81"/>
    <n v="59.81"/>
    <s v="C.O.D."/>
    <n v="119.62"/>
  </r>
  <r>
    <s v="A00947"/>
    <s v="West"/>
    <s v="Khan"/>
    <x v="0"/>
    <m/>
    <d v="2021-06-16T00:00:00"/>
    <m/>
    <n v="1"/>
    <n v="80"/>
    <m/>
    <m/>
    <m/>
    <n v="19.2"/>
    <n v="19.2"/>
    <s v="C.O.D."/>
    <n v="38.4"/>
  </r>
  <r>
    <s v="A00948"/>
    <s v="North"/>
    <s v="Ling"/>
    <x v="2"/>
    <s v="Yes"/>
    <d v="2021-06-16T00:00:00"/>
    <m/>
    <n v="1"/>
    <n v="80"/>
    <m/>
    <m/>
    <m/>
    <n v="50.79"/>
    <n v="50.79"/>
    <s v="Account"/>
    <n v="101.58"/>
  </r>
  <r>
    <s v="A00949"/>
    <s v="North"/>
    <s v="Ling"/>
    <x v="0"/>
    <m/>
    <d v="2021-06-17T00:00:00"/>
    <d v="2021-06-30T00:00:00"/>
    <n v="2"/>
    <n v="140"/>
    <m/>
    <m/>
    <n v="1.25"/>
    <n v="122.81"/>
    <n v="122.81"/>
    <s v="C.O.D."/>
    <n v="245.62"/>
  </r>
  <r>
    <s v="A00950"/>
    <s v="West"/>
    <s v="Cartier"/>
    <x v="0"/>
    <m/>
    <d v="2021-06-17T00:00:00"/>
    <d v="2021-07-06T00:00:00"/>
    <n v="1"/>
    <n v="80"/>
    <m/>
    <m/>
    <n v="0.25"/>
    <n v="54.82"/>
    <n v="54.82"/>
    <s v="Account"/>
    <n v="109.64"/>
  </r>
  <r>
    <s v="A00951"/>
    <s v="Central"/>
    <s v="Cartier"/>
    <x v="1"/>
    <m/>
    <d v="2021-06-17T00:00:00"/>
    <d v="2021-07-22T00:00:00"/>
    <n v="2"/>
    <n v="140"/>
    <m/>
    <m/>
    <n v="2.5"/>
    <n v="86.42"/>
    <n v="86.42"/>
    <s v="C.O.D."/>
    <n v="172.84"/>
  </r>
  <r>
    <s v="A00952"/>
    <s v="Northeast"/>
    <s v="Ling"/>
    <x v="0"/>
    <m/>
    <d v="2021-06-17T00:00:00"/>
    <m/>
    <n v="2"/>
    <n v="140"/>
    <m/>
    <m/>
    <m/>
    <n v="100.6"/>
    <n v="100.6"/>
    <s v="C.O.D."/>
    <n v="201.2"/>
  </r>
  <r>
    <s v="A00953"/>
    <s v="North"/>
    <s v="Ling"/>
    <x v="2"/>
    <m/>
    <d v="2021-06-17T00:00:00"/>
    <m/>
    <n v="1"/>
    <n v="80"/>
    <m/>
    <m/>
    <m/>
    <n v="17.170000000000002"/>
    <n v="17.170000000000002"/>
    <s v="Account"/>
    <n v="34.340000000000003"/>
  </r>
  <r>
    <s v="A00954"/>
    <s v="West"/>
    <s v="Burton"/>
    <x v="0"/>
    <m/>
    <d v="2021-06-17T00:00:00"/>
    <m/>
    <n v="1"/>
    <n v="80"/>
    <m/>
    <m/>
    <m/>
    <n v="10.31"/>
    <n v="10.31"/>
    <s v="P.O."/>
    <n v="20.62"/>
  </r>
  <r>
    <s v="A00955"/>
    <s v="North"/>
    <s v="Ling"/>
    <x v="0"/>
    <m/>
    <d v="2021-06-17T00:00:00"/>
    <m/>
    <n v="2"/>
    <n v="140"/>
    <m/>
    <m/>
    <m/>
    <n v="18.63"/>
    <n v="18.63"/>
    <s v="Account"/>
    <n v="37.26"/>
  </r>
  <r>
    <s v="A00956"/>
    <s v="North"/>
    <s v="Ling"/>
    <x v="0"/>
    <m/>
    <d v="2021-06-17T00:00:00"/>
    <m/>
    <n v="2"/>
    <n v="140"/>
    <m/>
    <m/>
    <m/>
    <n v="32"/>
    <n v="32"/>
    <s v="Account"/>
    <n v="64"/>
  </r>
  <r>
    <s v="A00957"/>
    <s v="North"/>
    <s v="Ling"/>
    <x v="2"/>
    <m/>
    <d v="2021-06-17T00:00:00"/>
    <m/>
    <n v="1"/>
    <n v="80"/>
    <m/>
    <m/>
    <m/>
    <n v="14.13"/>
    <n v="14.13"/>
    <s v="P.O."/>
    <n v="28.26"/>
  </r>
  <r>
    <s v="A00958"/>
    <s v="North"/>
    <s v="Ling"/>
    <x v="3"/>
    <m/>
    <d v="2021-06-17T00:00:00"/>
    <m/>
    <n v="1"/>
    <n v="80"/>
    <m/>
    <m/>
    <m/>
    <n v="322"/>
    <n v="322"/>
    <s v="Account"/>
    <n v="644"/>
  </r>
  <r>
    <s v="A00959"/>
    <s v="Northeast"/>
    <s v="Ling"/>
    <x v="0"/>
    <m/>
    <d v="2021-06-17T00:00:00"/>
    <m/>
    <n v="2"/>
    <n v="140"/>
    <m/>
    <m/>
    <m/>
    <n v="50.6"/>
    <n v="50.6"/>
    <s v="C.O.D."/>
    <n v="101.2"/>
  </r>
  <r>
    <s v="A00960"/>
    <s v="Southwest"/>
    <s v="Burton"/>
    <x v="0"/>
    <m/>
    <d v="2021-06-18T00:00:00"/>
    <d v="2021-07-12T00:00:00"/>
    <n v="2"/>
    <n v="140"/>
    <m/>
    <m/>
    <n v="2"/>
    <n v="134.5"/>
    <n v="134.5"/>
    <s v="C.O.D."/>
    <n v="269"/>
  </r>
  <r>
    <s v="A00961"/>
    <s v="Southeast"/>
    <s v="Cartier"/>
    <x v="1"/>
    <m/>
    <d v="2021-06-19T00:00:00"/>
    <d v="2021-07-03T00:00:00"/>
    <n v="1"/>
    <n v="80"/>
    <m/>
    <m/>
    <n v="0.5"/>
    <n v="78.33"/>
    <n v="78.33"/>
    <s v="C.O.D."/>
    <n v="156.66"/>
  </r>
  <r>
    <s v="A00962"/>
    <s v="Northwest"/>
    <s v="Khan"/>
    <x v="4"/>
    <m/>
    <d v="2021-06-21T00:00:00"/>
    <d v="2021-06-30T00:00:00"/>
    <n v="1"/>
    <n v="80"/>
    <m/>
    <m/>
    <n v="1.5"/>
    <n v="202.8"/>
    <n v="202.8"/>
    <s v="Account"/>
    <n v="405.6"/>
  </r>
  <r>
    <s v="A00963"/>
    <s v="Central"/>
    <s v="Burton"/>
    <x v="1"/>
    <m/>
    <d v="2021-06-21T00:00:00"/>
    <d v="2021-07-09T00:00:00"/>
    <n v="1"/>
    <n v="80"/>
    <m/>
    <m/>
    <n v="0.5"/>
    <n v="67.900000000000006"/>
    <n v="67.900000000000006"/>
    <s v="C.O.D."/>
    <n v="135.80000000000001"/>
  </r>
  <r>
    <s v="A00964"/>
    <s v="Northeast"/>
    <s v="Ling"/>
    <x v="0"/>
    <m/>
    <d v="2021-06-21T00:00:00"/>
    <d v="2021-07-12T00:00:00"/>
    <n v="2"/>
    <n v="140"/>
    <m/>
    <m/>
    <n v="1"/>
    <n v="144"/>
    <n v="144"/>
    <s v="C.O.D."/>
    <n v="288"/>
  </r>
  <r>
    <s v="A00965"/>
    <s v="South"/>
    <s v="Burton"/>
    <x v="2"/>
    <m/>
    <d v="2021-06-21T00:00:00"/>
    <d v="2021-07-13T00:00:00"/>
    <n v="2"/>
    <n v="140"/>
    <m/>
    <m/>
    <n v="0.25"/>
    <n v="178.36"/>
    <n v="178.36"/>
    <s v="Account"/>
    <n v="356.72"/>
  </r>
  <r>
    <s v="A00966"/>
    <s v="East"/>
    <s v="Ling"/>
    <x v="2"/>
    <m/>
    <d v="2021-06-21T00:00:00"/>
    <d v="2021-07-14T00:00:00"/>
    <n v="1"/>
    <n v="80"/>
    <m/>
    <m/>
    <n v="0.25"/>
    <n v="7.31"/>
    <n v="7.31"/>
    <s v="P.O."/>
    <n v="14.62"/>
  </r>
  <r>
    <s v="A00967"/>
    <s v="East"/>
    <s v="Ling"/>
    <x v="0"/>
    <m/>
    <d v="2021-06-21T00:00:00"/>
    <m/>
    <n v="2"/>
    <n v="140"/>
    <m/>
    <m/>
    <m/>
    <n v="120"/>
    <n v="120"/>
    <s v="Account"/>
    <n v="240"/>
  </r>
  <r>
    <s v="A00968"/>
    <s v="Northwest"/>
    <s v="Cartier"/>
    <x v="0"/>
    <m/>
    <d v="2021-06-21T00:00:00"/>
    <m/>
    <n v="1"/>
    <n v="80"/>
    <m/>
    <m/>
    <m/>
    <n v="193.84"/>
    <n v="193.84"/>
    <s v="C.O.D."/>
    <n v="387.68"/>
  </r>
  <r>
    <s v="A00969"/>
    <s v="Northwest"/>
    <s v="Cartier"/>
    <x v="0"/>
    <m/>
    <d v="2021-06-21T00:00:00"/>
    <m/>
    <n v="1"/>
    <n v="80"/>
    <m/>
    <m/>
    <m/>
    <n v="901.5"/>
    <n v="901.5"/>
    <s v="P.O."/>
    <n v="1803"/>
  </r>
  <r>
    <s v="A00970"/>
    <s v="Central"/>
    <s v="Cartier"/>
    <x v="2"/>
    <m/>
    <d v="2021-06-21T00:00:00"/>
    <m/>
    <n v="1"/>
    <n v="80"/>
    <m/>
    <m/>
    <m/>
    <n v="64.34"/>
    <n v="64.34"/>
    <s v="Account"/>
    <n v="128.68"/>
  </r>
  <r>
    <s v="A00971"/>
    <s v="Central"/>
    <s v="Cartier"/>
    <x v="2"/>
    <m/>
    <d v="2021-06-21T00:00:00"/>
    <m/>
    <n v="1"/>
    <n v="80"/>
    <m/>
    <m/>
    <m/>
    <n v="64.34"/>
    <n v="64.34"/>
    <s v="Account"/>
    <n v="128.68"/>
  </r>
  <r>
    <s v="A00972"/>
    <s v="Central"/>
    <s v="Burton"/>
    <x v="0"/>
    <m/>
    <d v="2021-06-21T00:00:00"/>
    <m/>
    <n v="2"/>
    <n v="140"/>
    <m/>
    <m/>
    <m/>
    <n v="282"/>
    <n v="282"/>
    <s v="C.O.D."/>
    <n v="564"/>
  </r>
  <r>
    <s v="A00973"/>
    <s v="West"/>
    <s v="Khan"/>
    <x v="2"/>
    <m/>
    <d v="2021-06-22T00:00:00"/>
    <d v="2021-07-16T00:00:00"/>
    <n v="1"/>
    <n v="80"/>
    <m/>
    <m/>
    <n v="0.25"/>
    <n v="21.33"/>
    <n v="21.33"/>
    <s v="Account"/>
    <n v="42.66"/>
  </r>
  <r>
    <s v="A00974"/>
    <s v="North"/>
    <s v="Ling"/>
    <x v="0"/>
    <m/>
    <d v="2021-06-22T00:00:00"/>
    <d v="2021-07-19T00:00:00"/>
    <n v="2"/>
    <n v="140"/>
    <m/>
    <m/>
    <n v="0.25"/>
    <n v="55.89"/>
    <n v="55.89"/>
    <s v="Account"/>
    <n v="111.78"/>
  </r>
  <r>
    <s v="A00975"/>
    <s v="Northwest"/>
    <s v="Khan"/>
    <x v="1"/>
    <m/>
    <d v="2021-06-22T00:00:00"/>
    <d v="2021-07-21T00:00:00"/>
    <n v="2"/>
    <n v="140"/>
    <m/>
    <m/>
    <n v="0.5"/>
    <n v="227.13"/>
    <n v="227.13"/>
    <s v="Account"/>
    <n v="454.26"/>
  </r>
  <r>
    <s v="A00976"/>
    <s v="Northwest"/>
    <s v="Cartier"/>
    <x v="1"/>
    <m/>
    <d v="2021-06-22T00:00:00"/>
    <m/>
    <n v="2"/>
    <n v="140"/>
    <s v="Yes"/>
    <s v="Yes"/>
    <m/>
    <n v="593.44000000000005"/>
    <n v="0"/>
    <s v="Warranty"/>
    <n v="593.44000000000005"/>
  </r>
  <r>
    <s v="A00977"/>
    <s v="Central"/>
    <s v="Burton"/>
    <x v="1"/>
    <m/>
    <d v="2021-06-22T00:00:00"/>
    <m/>
    <n v="1"/>
    <n v="80"/>
    <m/>
    <m/>
    <m/>
    <n v="65.5"/>
    <n v="65.5"/>
    <s v="Account"/>
    <n v="131"/>
  </r>
  <r>
    <s v="A00978"/>
    <s v="East"/>
    <s v="Ling"/>
    <x v="1"/>
    <m/>
    <d v="2021-06-22T00:00:00"/>
    <m/>
    <n v="2"/>
    <n v="140"/>
    <m/>
    <m/>
    <m/>
    <n v="1137.74"/>
    <n v="1137.74"/>
    <s v="Account"/>
    <n v="2275.48"/>
  </r>
  <r>
    <s v="A00979"/>
    <s v="Central"/>
    <s v="Cartier"/>
    <x v="3"/>
    <m/>
    <d v="2021-06-22T00:00:00"/>
    <m/>
    <n v="1"/>
    <n v="80"/>
    <m/>
    <m/>
    <m/>
    <n v="273"/>
    <n v="273"/>
    <s v="C.O.D."/>
    <n v="546"/>
  </r>
  <r>
    <s v="A00980"/>
    <s v="South"/>
    <s v="Lopez"/>
    <x v="2"/>
    <m/>
    <d v="2021-06-23T00:00:00"/>
    <d v="2021-06-25T00:00:00"/>
    <n v="1"/>
    <n v="80"/>
    <m/>
    <m/>
    <n v="0.25"/>
    <n v="270.45"/>
    <n v="270.45"/>
    <s v="Account"/>
    <n v="540.9"/>
  </r>
  <r>
    <s v="A00981"/>
    <s v="Central"/>
    <s v="Khan"/>
    <x v="0"/>
    <m/>
    <d v="2021-06-23T00:00:00"/>
    <d v="2021-07-03T00:00:00"/>
    <n v="1"/>
    <n v="80"/>
    <m/>
    <m/>
    <n v="1"/>
    <n v="180"/>
    <n v="180"/>
    <s v="P.O."/>
    <n v="360"/>
  </r>
  <r>
    <s v="A00982"/>
    <s v="South"/>
    <s v="Lopez"/>
    <x v="3"/>
    <m/>
    <d v="2021-06-23T00:00:00"/>
    <d v="2021-07-13T00:00:00"/>
    <n v="1"/>
    <n v="80"/>
    <m/>
    <m/>
    <n v="1"/>
    <n v="188.95"/>
    <n v="188.95"/>
    <s v="Account"/>
    <n v="377.9"/>
  </r>
  <r>
    <s v="A00983"/>
    <s v="Northeast"/>
    <s v="Ling"/>
    <x v="2"/>
    <m/>
    <d v="2021-06-23T00:00:00"/>
    <d v="2021-07-21T00:00:00"/>
    <n v="1"/>
    <n v="80"/>
    <m/>
    <m/>
    <n v="0.25"/>
    <n v="37.58"/>
    <n v="37.58"/>
    <s v="Account"/>
    <n v="75.16"/>
  </r>
  <r>
    <s v="A00984"/>
    <s v="Northwest"/>
    <s v="Cartier"/>
    <x v="1"/>
    <m/>
    <d v="2021-06-23T00:00:00"/>
    <d v="2021-07-19T00:00:00"/>
    <n v="1"/>
    <n v="80"/>
    <m/>
    <m/>
    <n v="0.5"/>
    <n v="20"/>
    <n v="20"/>
    <s v="Account"/>
    <n v="40"/>
  </r>
  <r>
    <s v="A00985"/>
    <s v="South"/>
    <s v="Burton"/>
    <x v="2"/>
    <m/>
    <d v="2021-06-23T00:00:00"/>
    <d v="2021-07-19T00:00:00"/>
    <n v="1"/>
    <n v="80"/>
    <m/>
    <m/>
    <n v="0.25"/>
    <n v="78.28"/>
    <n v="78.28"/>
    <s v="C.O.D."/>
    <n v="156.56"/>
  </r>
  <r>
    <s v="A00986"/>
    <s v="South"/>
    <s v="Ling"/>
    <x v="2"/>
    <m/>
    <d v="2021-06-23T00:00:00"/>
    <d v="2021-07-22T00:00:00"/>
    <n v="1"/>
    <n v="80"/>
    <m/>
    <m/>
    <n v="0.25"/>
    <n v="37.29"/>
    <n v="37.29"/>
    <s v="Account"/>
    <n v="74.58"/>
  </r>
  <r>
    <s v="A00987"/>
    <s v="North"/>
    <s v="Ling"/>
    <x v="2"/>
    <s v="Yes"/>
    <d v="2021-06-23T00:00:00"/>
    <m/>
    <n v="1"/>
    <n v="80"/>
    <m/>
    <m/>
    <m/>
    <n v="48.59"/>
    <n v="48.59"/>
    <s v="C.O.D."/>
    <n v="97.18"/>
  </r>
  <r>
    <s v="A00988"/>
    <s v="Central"/>
    <s v="Burton"/>
    <x v="0"/>
    <m/>
    <d v="2021-06-23T00:00:00"/>
    <m/>
    <n v="2"/>
    <n v="140"/>
    <m/>
    <m/>
    <m/>
    <n v="164.4"/>
    <n v="164.4"/>
    <s v="C.O.D."/>
    <n v="328.8"/>
  </r>
  <r>
    <s v="A00989"/>
    <s v="North"/>
    <s v="Ling"/>
    <x v="2"/>
    <m/>
    <d v="2021-06-24T00:00:00"/>
    <d v="2021-07-15T00:00:00"/>
    <n v="2"/>
    <n v="140"/>
    <m/>
    <m/>
    <n v="0.25"/>
    <n v="268.06"/>
    <n v="268.06"/>
    <s v="Account"/>
    <n v="536.12"/>
  </r>
  <r>
    <s v="A00990"/>
    <s v="West"/>
    <s v="Khan"/>
    <x v="2"/>
    <m/>
    <d v="2021-06-24T00:00:00"/>
    <d v="2021-07-23T00:00:00"/>
    <n v="1"/>
    <n v="80"/>
    <m/>
    <m/>
    <n v="0.25"/>
    <n v="19.2"/>
    <n v="19.2"/>
    <s v="P.O."/>
    <n v="38.4"/>
  </r>
  <r>
    <s v="A00991"/>
    <s v="North"/>
    <s v="Ling"/>
    <x v="0"/>
    <m/>
    <d v="2021-06-24T00:00:00"/>
    <d v="2021-07-19T00:00:00"/>
    <n v="2"/>
    <n v="140"/>
    <m/>
    <m/>
    <n v="0.25"/>
    <n v="21.33"/>
    <n v="21.33"/>
    <s v="Account"/>
    <n v="42.66"/>
  </r>
  <r>
    <s v="A00992"/>
    <s v="North"/>
    <s v="Burton"/>
    <x v="1"/>
    <m/>
    <d v="2021-06-24T00:00:00"/>
    <m/>
    <n v="1"/>
    <n v="80"/>
    <m/>
    <m/>
    <m/>
    <n v="7.5"/>
    <n v="7.5"/>
    <s v="C.O.D."/>
    <n v="15"/>
  </r>
  <r>
    <s v="A00993"/>
    <s v="North"/>
    <s v="Ling"/>
    <x v="2"/>
    <m/>
    <d v="2021-06-24T00:00:00"/>
    <m/>
    <n v="1"/>
    <n v="80"/>
    <m/>
    <m/>
    <m/>
    <n v="115.19"/>
    <n v="115.19"/>
    <s v="Account"/>
    <n v="230.38"/>
  </r>
  <r>
    <s v="A00994"/>
    <s v="North"/>
    <s v="Ling"/>
    <x v="2"/>
    <m/>
    <d v="2021-06-24T00:00:00"/>
    <m/>
    <n v="1"/>
    <n v="80"/>
    <m/>
    <m/>
    <m/>
    <n v="120"/>
    <n v="120"/>
    <s v="Account"/>
    <n v="240"/>
  </r>
  <r>
    <s v="A00995"/>
    <s v="East"/>
    <s v="Ling"/>
    <x v="2"/>
    <m/>
    <d v="2021-06-24T00:00:00"/>
    <m/>
    <n v="1"/>
    <n v="80"/>
    <m/>
    <m/>
    <m/>
    <n v="21"/>
    <n v="21"/>
    <s v="Account"/>
    <n v="42"/>
  </r>
  <r>
    <s v="A00996"/>
    <s v="East"/>
    <s v="Ling"/>
    <x v="0"/>
    <m/>
    <d v="2021-06-24T00:00:00"/>
    <m/>
    <n v="1"/>
    <n v="80"/>
    <m/>
    <m/>
    <m/>
    <n v="58.89"/>
    <n v="58.89"/>
    <s v="C.O.D."/>
    <n v="117.78"/>
  </r>
  <r>
    <s v="A00997"/>
    <s v="Central"/>
    <s v="Burton"/>
    <x v="2"/>
    <m/>
    <d v="2021-06-24T00:00:00"/>
    <m/>
    <n v="1"/>
    <n v="80"/>
    <m/>
    <m/>
    <m/>
    <n v="32.67"/>
    <n v="32.67"/>
    <s v="C.O.D."/>
    <n v="65.34"/>
  </r>
  <r>
    <s v="A00998"/>
    <s v="Southeast"/>
    <s v="Burton"/>
    <x v="3"/>
    <m/>
    <d v="2021-06-24T00:00:00"/>
    <m/>
    <n v="2"/>
    <n v="140"/>
    <m/>
    <m/>
    <m/>
    <n v="205.28"/>
    <n v="205.28"/>
    <s v="C.O.D."/>
    <n v="410.56"/>
  </r>
  <r>
    <s v="A00999"/>
    <s v="Central"/>
    <s v="Khan"/>
    <x v="1"/>
    <m/>
    <d v="2021-06-24T00:00:00"/>
    <m/>
    <n v="2"/>
    <n v="140"/>
    <m/>
    <m/>
    <m/>
    <n v="223.65"/>
    <n v="223.65"/>
    <s v="Account"/>
    <n v="447.3"/>
  </r>
  <r>
    <s v="A01000"/>
    <s v="Northwest"/>
    <s v="Khan"/>
    <x v="3"/>
    <m/>
    <d v="2021-06-25T00:00:00"/>
    <d v="2021-07-16T00:00:00"/>
    <n v="1"/>
    <n v="80"/>
    <m/>
    <m/>
    <n v="6.25"/>
    <n v="20"/>
    <n v="20"/>
    <s v="C.O.D."/>
    <n v="40"/>
  </r>
  <r>
    <s v="A01001"/>
    <s v="Northwest"/>
    <s v="Khan"/>
    <x v="3"/>
    <m/>
    <d v="2021-06-25T00:00:00"/>
    <m/>
    <n v="1"/>
    <n v="80"/>
    <m/>
    <m/>
    <m/>
    <n v="415.28"/>
    <n v="415.28"/>
    <s v="P.O."/>
    <n v="830.56"/>
  </r>
  <r>
    <s v="A01002"/>
    <s v="Southeast"/>
    <s v="Khan"/>
    <x v="0"/>
    <m/>
    <d v="2021-06-26T00:00:00"/>
    <d v="2021-07-24T00:00:00"/>
    <n v="2"/>
    <n v="140"/>
    <m/>
    <m/>
    <n v="0.25"/>
    <n v="237.21"/>
    <n v="237.21"/>
    <s v="C.O.D."/>
    <n v="474.42"/>
  </r>
  <r>
    <s v="A01003"/>
    <s v="North"/>
    <s v="Ling"/>
    <x v="1"/>
    <m/>
    <d v="2021-06-28T00:00:00"/>
    <d v="2021-07-19T00:00:00"/>
    <n v="2"/>
    <n v="140"/>
    <m/>
    <m/>
    <n v="2.5"/>
    <n v="106.65"/>
    <n v="106.65"/>
    <s v="Account"/>
    <n v="213.3"/>
  </r>
  <r>
    <s v="A01004"/>
    <s v="Central"/>
    <s v="Cartier"/>
    <x v="1"/>
    <s v="Yes"/>
    <d v="2021-06-28T00:00:00"/>
    <m/>
    <n v="2"/>
    <n v="140"/>
    <m/>
    <m/>
    <m/>
    <n v="60"/>
    <n v="60"/>
    <s v="C.O.D."/>
    <n v="120"/>
  </r>
  <r>
    <s v="A01005"/>
    <s v="North"/>
    <s v="Ling"/>
    <x v="2"/>
    <m/>
    <d v="2021-06-29T00:00:00"/>
    <d v="2021-07-09T00:00:00"/>
    <n v="1"/>
    <n v="80"/>
    <m/>
    <m/>
    <n v="0.25"/>
    <n v="20.07"/>
    <n v="20.07"/>
    <s v="Account"/>
    <n v="40.14"/>
  </r>
  <r>
    <s v="A01006"/>
    <s v="South"/>
    <s v="Burton"/>
    <x v="1"/>
    <m/>
    <d v="2021-06-29T00:00:00"/>
    <d v="2021-07-15T00:00:00"/>
    <n v="2"/>
    <n v="140"/>
    <m/>
    <m/>
    <n v="0.5"/>
    <n v="215.99"/>
    <n v="215.99"/>
    <s v="Account"/>
    <n v="431.98"/>
  </r>
  <r>
    <s v="A01007"/>
    <s v="West"/>
    <s v="Khan"/>
    <x v="2"/>
    <m/>
    <d v="2021-06-29T00:00:00"/>
    <d v="2021-07-14T00:00:00"/>
    <n v="1"/>
    <n v="80"/>
    <m/>
    <m/>
    <n v="0.25"/>
    <n v="18"/>
    <n v="18"/>
    <s v="C.O.D."/>
    <n v="36"/>
  </r>
  <r>
    <s v="A01008"/>
    <s v="North"/>
    <s v="Ling"/>
    <x v="2"/>
    <m/>
    <d v="2021-06-29T00:00:00"/>
    <m/>
    <n v="1"/>
    <n v="80"/>
    <m/>
    <m/>
    <m/>
    <n v="43.01"/>
    <n v="43.01"/>
    <s v="C.O.D."/>
    <n v="86.02"/>
  </r>
  <r>
    <s v="A01009"/>
    <s v="North"/>
    <s v="Ling"/>
    <x v="0"/>
    <m/>
    <d v="2021-06-29T00:00:00"/>
    <m/>
    <n v="1"/>
    <n v="80"/>
    <m/>
    <m/>
    <m/>
    <n v="58.5"/>
    <n v="58.5"/>
    <s v="Account"/>
    <n v="117"/>
  </r>
  <r>
    <s v="A01010"/>
    <s v="Southeast"/>
    <s v="Khan"/>
    <x v="1"/>
    <m/>
    <d v="2021-06-29T00:00:00"/>
    <m/>
    <n v="1"/>
    <n v="80"/>
    <m/>
    <m/>
    <m/>
    <n v="146.72"/>
    <n v="146.72"/>
    <s v="C.O.D."/>
    <n v="293.44"/>
  </r>
  <r>
    <s v="A01011"/>
    <s v="Central"/>
    <s v="Cartier"/>
    <x v="4"/>
    <m/>
    <d v="2021-06-29T00:00:00"/>
    <m/>
    <n v="1"/>
    <n v="80"/>
    <m/>
    <m/>
    <m/>
    <n v="60"/>
    <n v="60"/>
    <s v="Account"/>
    <n v="120"/>
  </r>
  <r>
    <s v="A01012"/>
    <s v="Southeast"/>
    <s v="Burton"/>
    <x v="0"/>
    <m/>
    <d v="2021-06-29T00:00:00"/>
    <m/>
    <n v="2"/>
    <n v="140"/>
    <m/>
    <m/>
    <m/>
    <n v="180"/>
    <n v="180"/>
    <s v="C.O.D."/>
    <n v="360"/>
  </r>
  <r>
    <s v="A01013"/>
    <s v="East"/>
    <s v="Ling"/>
    <x v="4"/>
    <m/>
    <d v="2021-06-29T00:00:00"/>
    <m/>
    <n v="2"/>
    <n v="140"/>
    <m/>
    <m/>
    <m/>
    <n v="165"/>
    <n v="165"/>
    <s v="Account"/>
    <n v="330"/>
  </r>
  <r>
    <s v="A01014"/>
    <s v="South"/>
    <s v="Burton"/>
    <x v="4"/>
    <m/>
    <d v="2021-06-30T00:00:00"/>
    <d v="2021-07-12T00:00:00"/>
    <n v="2"/>
    <n v="140"/>
    <m/>
    <m/>
    <n v="1"/>
    <n v="183.54"/>
    <n v="183.54"/>
    <s v="Account"/>
    <n v="367.08"/>
  </r>
  <r>
    <s v="A01015"/>
    <s v="South"/>
    <s v="Burton"/>
    <x v="3"/>
    <m/>
    <d v="2021-06-30T00:00:00"/>
    <d v="2021-07-13T00:00:00"/>
    <n v="2"/>
    <n v="140"/>
    <m/>
    <m/>
    <n v="1.75"/>
    <n v="333.9"/>
    <n v="333.9"/>
    <s v="Account"/>
    <n v="667.8"/>
  </r>
  <r>
    <s v="A01016"/>
    <s v="Northwest"/>
    <s v="Khan"/>
    <x v="0"/>
    <s v="Yes"/>
    <d v="2021-06-30T00:00:00"/>
    <d v="2021-07-21T00:00:00"/>
    <n v="2"/>
    <n v="140"/>
    <m/>
    <m/>
    <n v="0.5"/>
    <n v="23.9"/>
    <n v="23.9"/>
    <s v="Account"/>
    <n v="47.8"/>
  </r>
  <r>
    <s v="A01017"/>
    <s v="Northwest"/>
    <s v="Khan"/>
    <x v="0"/>
    <s v="Yes"/>
    <d v="2021-06-30T00:00:00"/>
    <d v="2021-07-21T00:00:00"/>
    <n v="2"/>
    <n v="140"/>
    <m/>
    <m/>
    <n v="0.5"/>
    <n v="38.5"/>
    <n v="38.5"/>
    <s v="Account"/>
    <n v="77"/>
  </r>
  <r>
    <s v="A01018"/>
    <s v="Central"/>
    <s v="Khan"/>
    <x v="1"/>
    <m/>
    <d v="2021-06-30T00:00:00"/>
    <m/>
    <n v="2"/>
    <n v="140"/>
    <m/>
    <m/>
    <m/>
    <n v="103.18"/>
    <n v="103.18"/>
    <s v="C.O.D."/>
    <n v="206.36"/>
  </r>
  <r>
    <s v="A01019"/>
    <s v="Northwest"/>
    <s v="Khan"/>
    <x v="0"/>
    <m/>
    <d v="2021-06-30T00:00:00"/>
    <m/>
    <n v="1"/>
    <n v="80"/>
    <m/>
    <m/>
    <m/>
    <n v="68.5"/>
    <n v="68.5"/>
    <s v="Account"/>
    <n v="137"/>
  </r>
  <r>
    <s v="A01020"/>
    <s v="Southeast"/>
    <s v="Burton"/>
    <x v="3"/>
    <m/>
    <d v="2021-06-30T00:00:00"/>
    <m/>
    <n v="2"/>
    <n v="140"/>
    <m/>
    <m/>
    <m/>
    <n v="309.64"/>
    <n v="309.64"/>
    <s v="C.O.D."/>
    <n v="619.28"/>
  </r>
  <r>
    <s v="A01021"/>
    <s v="Northeast"/>
    <s v="Ling"/>
    <x v="4"/>
    <m/>
    <d v="2021-06-30T00:00:00"/>
    <m/>
    <n v="2"/>
    <n v="140"/>
    <m/>
    <m/>
    <m/>
    <n v="625.5"/>
    <n v="625.5"/>
    <s v="Account"/>
    <n v="1251"/>
  </r>
  <r>
    <s v="A01022"/>
    <s v="North"/>
    <s v="Ling"/>
    <x v="3"/>
    <m/>
    <d v="2021-06-30T00:00:00"/>
    <m/>
    <n v="2"/>
    <n v="140"/>
    <m/>
    <m/>
    <m/>
    <n v="687.92"/>
    <n v="687.92"/>
    <s v="C.O.D."/>
    <n v="1375.84"/>
  </r>
  <r>
    <s v="A01023"/>
    <s v="West"/>
    <s v="Khan"/>
    <x v="0"/>
    <m/>
    <d v="2021-06-30T00:00:00"/>
    <m/>
    <n v="1"/>
    <n v="80"/>
    <m/>
    <m/>
    <m/>
    <n v="110.69"/>
    <n v="110.69"/>
    <s v="P.O."/>
    <n v="221.38"/>
  </r>
  <r>
    <s v="A01024"/>
    <s v="Southwest"/>
    <s v="Burton"/>
    <x v="0"/>
    <m/>
    <d v="2021-06-30T00:00:00"/>
    <m/>
    <n v="2"/>
    <n v="140"/>
    <m/>
    <m/>
    <m/>
    <n v="151.81"/>
    <n v="151.81"/>
    <s v="C.O.D."/>
    <n v="303.62"/>
  </r>
  <r>
    <s v="A01025"/>
    <s v="North"/>
    <s v="Ling"/>
    <x v="0"/>
    <m/>
    <d v="2021-07-01T00:00:00"/>
    <m/>
    <n v="2"/>
    <n v="140"/>
    <m/>
    <m/>
    <m/>
    <n v="120"/>
    <n v="120"/>
    <s v="Account"/>
    <n v="240"/>
  </r>
  <r>
    <s v="A01026"/>
    <s v="West"/>
    <s v="Khan"/>
    <x v="2"/>
    <m/>
    <d v="2021-07-02T00:00:00"/>
    <m/>
    <n v="1"/>
    <n v="80"/>
    <m/>
    <m/>
    <m/>
    <n v="74.78"/>
    <n v="74.78"/>
    <s v="Account"/>
    <n v="149.56"/>
  </r>
  <r>
    <s v="A01027"/>
    <s v="Central"/>
    <s v="Cartier"/>
    <x v="4"/>
    <m/>
    <d v="2021-07-02T00:00:00"/>
    <m/>
    <n v="2"/>
    <n v="140"/>
    <m/>
    <m/>
    <m/>
    <n v="445.16"/>
    <n v="445.16"/>
    <s v="C.O.D."/>
    <n v="890.32"/>
  </r>
  <r>
    <s v="A01028"/>
    <s v="Central"/>
    <s v="Khan"/>
    <x v="0"/>
    <m/>
    <d v="2021-07-05T00:00:00"/>
    <d v="2021-07-20T00:00:00"/>
    <n v="2"/>
    <n v="140"/>
    <m/>
    <m/>
    <n v="0.5"/>
    <n v="85.32"/>
    <n v="85.32"/>
    <s v="Account"/>
    <n v="170.64"/>
  </r>
  <r>
    <s v="A01029"/>
    <s v="West"/>
    <s v="Khan"/>
    <x v="0"/>
    <m/>
    <d v="2021-07-05T00:00:00"/>
    <m/>
    <n v="2"/>
    <n v="140"/>
    <m/>
    <m/>
    <m/>
    <n v="180.33"/>
    <n v="180.33"/>
    <s v="Account"/>
    <n v="360.66"/>
  </r>
  <r>
    <s v="A01030"/>
    <s v="East"/>
    <s v="Ling"/>
    <x v="1"/>
    <m/>
    <d v="2021-07-05T00:00:00"/>
    <m/>
    <n v="2"/>
    <n v="140"/>
    <m/>
    <m/>
    <m/>
    <n v="21.33"/>
    <n v="21.33"/>
    <s v="Account"/>
    <n v="42.66"/>
  </r>
  <r>
    <s v="A01031"/>
    <s v="Northwest"/>
    <s v="Lopez"/>
    <x v="4"/>
    <m/>
    <d v="2021-07-05T00:00:00"/>
    <m/>
    <n v="2"/>
    <n v="140"/>
    <m/>
    <m/>
    <m/>
    <n v="1630.12"/>
    <n v="1630.12"/>
    <s v="C.O.D."/>
    <n v="3260.24"/>
  </r>
  <r>
    <s v="A01032"/>
    <s v="South"/>
    <s v="Burton"/>
    <x v="2"/>
    <m/>
    <d v="2021-07-06T00:00:00"/>
    <d v="2021-07-13T00:00:00"/>
    <n v="1"/>
    <n v="80"/>
    <m/>
    <m/>
    <n v="0.25"/>
    <n v="122.36"/>
    <n v="122.36"/>
    <s v="Account"/>
    <n v="244.72"/>
  </r>
  <r>
    <s v="A01033"/>
    <s v="Northwest"/>
    <s v="Cartier"/>
    <x v="0"/>
    <m/>
    <d v="2021-07-06T00:00:00"/>
    <d v="2021-07-22T00:00:00"/>
    <n v="1"/>
    <n v="80"/>
    <m/>
    <m/>
    <n v="0.5"/>
    <n v="120"/>
    <n v="120"/>
    <s v="Account"/>
    <n v="240"/>
  </r>
  <r>
    <s v="A01034"/>
    <s v="North"/>
    <s v="Ling"/>
    <x v="0"/>
    <m/>
    <d v="2021-07-06T00:00:00"/>
    <m/>
    <n v="1"/>
    <n v="80"/>
    <m/>
    <m/>
    <m/>
    <n v="48.79"/>
    <n v="48.79"/>
    <s v="Account"/>
    <n v="97.58"/>
  </r>
  <r>
    <s v="A01035"/>
    <s v="North"/>
    <s v="Ling"/>
    <x v="1"/>
    <m/>
    <d v="2021-07-06T00:00:00"/>
    <m/>
    <n v="2"/>
    <n v="140"/>
    <m/>
    <m/>
    <m/>
    <n v="94.63"/>
    <n v="94.63"/>
    <s v="C.O.D."/>
    <n v="189.26"/>
  </r>
  <r>
    <s v="A01036"/>
    <s v="Southeast"/>
    <s v="Cartier"/>
    <x v="1"/>
    <m/>
    <d v="2021-07-06T00:00:00"/>
    <m/>
    <n v="1"/>
    <n v="80"/>
    <m/>
    <m/>
    <m/>
    <n v="142.38"/>
    <n v="142.38"/>
    <s v="C.O.D."/>
    <n v="284.76"/>
  </r>
  <r>
    <s v="A01037"/>
    <s v="North"/>
    <s v="Ling"/>
    <x v="1"/>
    <m/>
    <d v="2021-07-06T00:00:00"/>
    <m/>
    <n v="2"/>
    <n v="140"/>
    <m/>
    <m/>
    <m/>
    <n v="37.29"/>
    <n v="37.29"/>
    <s v="C.O.D."/>
    <n v="74.58"/>
  </r>
  <r>
    <s v="A01038"/>
    <s v="Southeast"/>
    <s v="Burton"/>
    <x v="3"/>
    <m/>
    <d v="2021-07-07T00:00:00"/>
    <d v="2021-07-21T00:00:00"/>
    <n v="2"/>
    <n v="140"/>
    <m/>
    <m/>
    <n v="1"/>
    <n v="46.86"/>
    <n v="46.86"/>
    <s v="P.O."/>
    <n v="93.72"/>
  </r>
  <r>
    <s v="A01039"/>
    <s v="Northwest"/>
    <s v="Khan"/>
    <x v="0"/>
    <s v="Yes"/>
    <d v="2021-07-07T00:00:00"/>
    <d v="2021-07-21T00:00:00"/>
    <n v="2"/>
    <n v="140"/>
    <m/>
    <m/>
    <n v="0.5"/>
    <n v="74.53"/>
    <n v="74.53"/>
    <s v="Account"/>
    <n v="149.06"/>
  </r>
  <r>
    <s v="A01040"/>
    <s v="North"/>
    <s v="Ling"/>
    <x v="2"/>
    <m/>
    <d v="2021-07-07T00:00:00"/>
    <m/>
    <n v="1"/>
    <n v="80"/>
    <m/>
    <m/>
    <m/>
    <n v="140.13"/>
    <n v="140.13"/>
    <s v="Account"/>
    <n v="280.26"/>
  </r>
  <r>
    <s v="A01041"/>
    <s v="East"/>
    <s v="Ling"/>
    <x v="1"/>
    <m/>
    <d v="2021-07-07T00:00:00"/>
    <m/>
    <n v="2"/>
    <n v="140"/>
    <m/>
    <m/>
    <m/>
    <n v="191.69"/>
    <n v="191.69"/>
    <s v="Account"/>
    <n v="383.38"/>
  </r>
  <r>
    <s v="A01042"/>
    <s v="Central"/>
    <s v="Burton"/>
    <x v="2"/>
    <m/>
    <d v="2021-07-07T00:00:00"/>
    <m/>
    <n v="1"/>
    <n v="80"/>
    <m/>
    <m/>
    <m/>
    <n v="64.34"/>
    <n v="64.34"/>
    <s v="C.O.D."/>
    <n v="128.68"/>
  </r>
  <r>
    <s v="A01043"/>
    <s v="South"/>
    <s v="Burton"/>
    <x v="1"/>
    <m/>
    <d v="2021-07-07T00:00:00"/>
    <m/>
    <n v="2"/>
    <n v="140"/>
    <m/>
    <m/>
    <m/>
    <n v="335.62"/>
    <n v="335.62"/>
    <s v="P.O."/>
    <n v="671.24"/>
  </r>
  <r>
    <s v="A01044"/>
    <s v="Southwest"/>
    <s v="Burton"/>
    <x v="1"/>
    <m/>
    <d v="2021-07-07T00:00:00"/>
    <m/>
    <n v="2"/>
    <n v="140"/>
    <m/>
    <m/>
    <m/>
    <n v="414.86"/>
    <n v="414.86"/>
    <s v="C.O.D."/>
    <n v="829.72"/>
  </r>
  <r>
    <s v="A01045"/>
    <s v="Central"/>
    <s v="Khan"/>
    <x v="3"/>
    <m/>
    <d v="2021-07-08T00:00:00"/>
    <d v="2021-07-19T00:00:00"/>
    <n v="2"/>
    <n v="140"/>
    <m/>
    <m/>
    <n v="1"/>
    <n v="312.19"/>
    <n v="312.19"/>
    <s v="C.O.D."/>
    <n v="624.38"/>
  </r>
  <r>
    <s v="A01046"/>
    <s v="Central"/>
    <s v="Cartier"/>
    <x v="4"/>
    <s v="Yes"/>
    <d v="2021-07-08T00:00:00"/>
    <m/>
    <n v="2"/>
    <n v="140"/>
    <m/>
    <m/>
    <m/>
    <n v="116.1"/>
    <n v="116.1"/>
    <s v="C.O.D."/>
    <n v="232.2"/>
  </r>
  <r>
    <s v="A01047"/>
    <s v="East"/>
    <s v="Ling"/>
    <x v="3"/>
    <m/>
    <d v="2021-07-08T00:00:00"/>
    <m/>
    <n v="2"/>
    <n v="140"/>
    <m/>
    <m/>
    <m/>
    <n v="187.55"/>
    <n v="187.55"/>
    <s v="C.O.D."/>
    <n v="375.1"/>
  </r>
  <r>
    <s v="A01048"/>
    <s v="Central"/>
    <s v="Burton"/>
    <x v="4"/>
    <m/>
    <d v="2021-07-08T00:00:00"/>
    <m/>
    <n v="2"/>
    <n v="140"/>
    <s v="Yes"/>
    <s v="Yes"/>
    <m/>
    <n v="3060.34"/>
    <n v="0"/>
    <s v="Warranty"/>
    <n v="3060.34"/>
  </r>
  <r>
    <s v="A01049"/>
    <s v="Central"/>
    <s v="Burton"/>
    <x v="0"/>
    <m/>
    <d v="2021-07-09T00:00:00"/>
    <m/>
    <n v="2"/>
    <n v="140"/>
    <m/>
    <m/>
    <m/>
    <n v="250.83"/>
    <n v="250.83"/>
    <s v="C.O.D."/>
    <n v="501.66"/>
  </r>
  <r>
    <s v="A01050"/>
    <s v="South"/>
    <s v="Burton"/>
    <x v="0"/>
    <m/>
    <d v="2021-07-10T00:00:00"/>
    <m/>
    <n v="1"/>
    <n v="80"/>
    <m/>
    <m/>
    <m/>
    <n v="320.70999999999998"/>
    <n v="320.70999999999998"/>
    <s v="C.O.D."/>
    <n v="641.41999999999996"/>
  </r>
  <r>
    <s v="A01051"/>
    <s v="Central"/>
    <s v="Burton"/>
    <x v="0"/>
    <s v="Yes"/>
    <d v="2021-07-12T00:00:00"/>
    <d v="2021-07-21T00:00:00"/>
    <n v="1"/>
    <n v="80"/>
    <m/>
    <m/>
    <n v="0.75"/>
    <n v="74.95"/>
    <n v="74.95"/>
    <s v="C.O.D."/>
    <n v="149.9"/>
  </r>
  <r>
    <s v="A01052"/>
    <s v="Southeast"/>
    <s v="Burton"/>
    <x v="1"/>
    <s v="Yes"/>
    <d v="2021-07-12T00:00:00"/>
    <d v="2021-07-22T00:00:00"/>
    <n v="2"/>
    <n v="140"/>
    <m/>
    <m/>
    <n v="1.75"/>
    <n v="120"/>
    <n v="120"/>
    <s v="P.O."/>
    <n v="240"/>
  </r>
  <r>
    <s v="A01053"/>
    <s v="North"/>
    <s v="Ling"/>
    <x v="0"/>
    <m/>
    <d v="2021-07-12T00:00:00"/>
    <m/>
    <n v="2"/>
    <n v="140"/>
    <m/>
    <m/>
    <m/>
    <n v="169.02"/>
    <n v="169.02"/>
    <s v="Account"/>
    <n v="338.04"/>
  </r>
  <r>
    <s v="A01054"/>
    <s v="East"/>
    <s v="Ling"/>
    <x v="2"/>
    <m/>
    <d v="2021-07-12T00:00:00"/>
    <m/>
    <n v="2"/>
    <n v="140"/>
    <m/>
    <m/>
    <m/>
    <n v="145"/>
    <n v="145"/>
    <s v="C.O.D."/>
    <n v="290"/>
  </r>
  <r>
    <s v="A01055"/>
    <s v="Central"/>
    <s v="Cartier"/>
    <x v="4"/>
    <m/>
    <d v="2021-07-12T00:00:00"/>
    <m/>
    <n v="1"/>
    <n v="80"/>
    <m/>
    <m/>
    <m/>
    <n v="399.84"/>
    <n v="399.84"/>
    <s v="Account"/>
    <n v="799.68"/>
  </r>
  <r>
    <s v="A01056"/>
    <s v="Northeast"/>
    <s v="Burton"/>
    <x v="3"/>
    <m/>
    <d v="2021-07-12T00:00:00"/>
    <m/>
    <n v="1"/>
    <n v="80"/>
    <m/>
    <m/>
    <m/>
    <n v="464.21"/>
    <n v="464.21"/>
    <s v="C.O.D."/>
    <n v="928.42"/>
  </r>
  <r>
    <s v="A01057"/>
    <s v="Southeast"/>
    <s v="Khan"/>
    <x v="0"/>
    <s v="Yes"/>
    <d v="2021-07-13T00:00:00"/>
    <d v="2021-07-20T00:00:00"/>
    <n v="1"/>
    <n v="80"/>
    <m/>
    <m/>
    <n v="0.5"/>
    <n v="83.46"/>
    <n v="83.46"/>
    <s v="C.O.D."/>
    <n v="166.92"/>
  </r>
  <r>
    <s v="A01058"/>
    <s v="North"/>
    <s v="Ling"/>
    <x v="0"/>
    <m/>
    <d v="2021-07-13T00:00:00"/>
    <m/>
    <n v="2"/>
    <n v="140"/>
    <m/>
    <m/>
    <m/>
    <n v="58.5"/>
    <n v="58.5"/>
    <s v="Account"/>
    <n v="117"/>
  </r>
  <r>
    <s v="A01059"/>
    <s v="South"/>
    <s v="Burton"/>
    <x v="0"/>
    <m/>
    <d v="2021-07-13T00:00:00"/>
    <m/>
    <n v="1"/>
    <n v="80"/>
    <m/>
    <m/>
    <m/>
    <n v="61.18"/>
    <n v="61.18"/>
    <s v="Account"/>
    <n v="122.36"/>
  </r>
  <r>
    <s v="A01060"/>
    <s v="South"/>
    <s v="Burton"/>
    <x v="0"/>
    <m/>
    <d v="2021-07-13T00:00:00"/>
    <m/>
    <n v="1"/>
    <n v="80"/>
    <m/>
    <m/>
    <m/>
    <n v="220.73"/>
    <n v="220.73"/>
    <s v="C.O.D."/>
    <n v="441.46"/>
  </r>
  <r>
    <s v="A01061"/>
    <s v="Northeast"/>
    <s v="Ling"/>
    <x v="1"/>
    <s v="Yes"/>
    <d v="2021-07-13T00:00:00"/>
    <m/>
    <n v="2"/>
    <n v="140"/>
    <m/>
    <m/>
    <m/>
    <n v="66.86"/>
    <n v="66.86"/>
    <s v="C.O.D."/>
    <n v="133.72"/>
  </r>
  <r>
    <s v="A01062"/>
    <s v="Northwest"/>
    <s v="Cartier"/>
    <x v="1"/>
    <m/>
    <d v="2021-07-14T00:00:00"/>
    <m/>
    <n v="1"/>
    <n v="80"/>
    <m/>
    <m/>
    <m/>
    <n v="120"/>
    <n v="120"/>
    <s v="P.O."/>
    <n v="240"/>
  </r>
  <r>
    <s v="A01063"/>
    <s v="Northwest"/>
    <s v="Cartier"/>
    <x v="1"/>
    <m/>
    <d v="2021-07-14T00:00:00"/>
    <m/>
    <n v="1"/>
    <n v="80"/>
    <m/>
    <m/>
    <m/>
    <n v="120"/>
    <n v="120"/>
    <s v="P.O."/>
    <n v="240"/>
  </r>
  <r>
    <s v="A01064"/>
    <s v="Northwest"/>
    <s v="Cartier"/>
    <x v="1"/>
    <m/>
    <d v="2021-07-14T00:00:00"/>
    <m/>
    <n v="1"/>
    <n v="80"/>
    <m/>
    <m/>
    <m/>
    <n v="120"/>
    <n v="120"/>
    <s v="P.O."/>
    <n v="240"/>
  </r>
  <r>
    <s v="A01065"/>
    <s v="Southwest"/>
    <s v="Burton"/>
    <x v="0"/>
    <m/>
    <d v="2021-07-14T00:00:00"/>
    <m/>
    <n v="1"/>
    <n v="80"/>
    <m/>
    <m/>
    <m/>
    <n v="166.62"/>
    <n v="166.62"/>
    <s v="C.O.D."/>
    <n v="333.24"/>
  </r>
  <r>
    <s v="A01066"/>
    <s v="Northeast"/>
    <s v="Ling"/>
    <x v="1"/>
    <m/>
    <d v="2021-07-14T00:00:00"/>
    <m/>
    <n v="2"/>
    <n v="140"/>
    <m/>
    <m/>
    <m/>
    <n v="336.26"/>
    <n v="336.26"/>
    <s v="Account"/>
    <n v="672.52"/>
  </r>
  <r>
    <s v="A01067"/>
    <s v="Northwest"/>
    <s v="Khan"/>
    <x v="3"/>
    <m/>
    <d v="2021-07-14T00:00:00"/>
    <m/>
    <n v="2"/>
    <n v="140"/>
    <m/>
    <m/>
    <m/>
    <n v="1000.45"/>
    <n v="1000.45"/>
    <s v="Account"/>
    <n v="2000.9"/>
  </r>
  <r>
    <s v="A01068"/>
    <s v="Central"/>
    <s v="Burton"/>
    <x v="4"/>
    <s v="Yes"/>
    <d v="2021-07-15T00:00:00"/>
    <d v="2021-07-15T00:00:00"/>
    <n v="1"/>
    <n v="80"/>
    <m/>
    <m/>
    <n v="1"/>
    <n v="310.93"/>
    <n v="310.93"/>
    <s v="C.O.D."/>
    <n v="621.86"/>
  </r>
  <r>
    <s v="A01069"/>
    <s v="Northeast"/>
    <s v="Ling"/>
    <x v="1"/>
    <m/>
    <d v="2021-07-15T00:00:00"/>
    <m/>
    <n v="2"/>
    <n v="140"/>
    <m/>
    <m/>
    <m/>
    <n v="450.2"/>
    <n v="450.2"/>
    <s v="Account"/>
    <n v="900.4"/>
  </r>
  <r>
    <s v="A01070"/>
    <s v="North"/>
    <s v="Ling"/>
    <x v="1"/>
    <m/>
    <d v="2021-07-15T00:00:00"/>
    <m/>
    <n v="2"/>
    <n v="140"/>
    <m/>
    <m/>
    <m/>
    <n v="186"/>
    <n v="186"/>
    <s v="Account"/>
    <n v="372"/>
  </r>
  <r>
    <s v="A01071"/>
    <s v="Central"/>
    <s v="Khan"/>
    <x v="1"/>
    <m/>
    <d v="2021-07-16T00:00:00"/>
    <d v="2021-07-29T00:00:00"/>
    <n v="1"/>
    <n v="80"/>
    <m/>
    <m/>
    <n v="1.5"/>
    <n v="1111.5"/>
    <n v="1111.5"/>
    <s v="P.O."/>
    <n v="2223"/>
  </r>
  <r>
    <s v="A01072"/>
    <s v="East"/>
    <s v="Ling"/>
    <x v="3"/>
    <m/>
    <d v="2021-07-16T00:00:00"/>
    <m/>
    <n v="2"/>
    <n v="140"/>
    <m/>
    <m/>
    <m/>
    <n v="170"/>
    <n v="170"/>
    <s v="Account"/>
    <n v="340"/>
  </r>
  <r>
    <s v="A01073"/>
    <s v="North"/>
    <s v="Ling"/>
    <x v="1"/>
    <m/>
    <d v="2021-07-16T00:00:00"/>
    <m/>
    <n v="2"/>
    <n v="140"/>
    <m/>
    <m/>
    <m/>
    <n v="180"/>
    <n v="180"/>
    <s v="Account"/>
    <n v="360"/>
  </r>
  <r>
    <s v="A01074"/>
    <s v="Northwest"/>
    <s v="Cartier"/>
    <x v="0"/>
    <m/>
    <d v="2021-07-17T00:00:00"/>
    <d v="2021-07-26T00:00:00"/>
    <n v="1"/>
    <n v="80"/>
    <m/>
    <m/>
    <n v="0.75"/>
    <n v="48"/>
    <n v="48"/>
    <s v="C.O.D."/>
    <n v="96"/>
  </r>
  <r>
    <s v="A01075"/>
    <s v="Central"/>
    <s v="Burton"/>
    <x v="1"/>
    <m/>
    <d v="2021-07-17T00:00:00"/>
    <m/>
    <n v="2"/>
    <n v="140"/>
    <s v="Yes"/>
    <s v="Yes"/>
    <m/>
    <n v="1019.98"/>
    <n v="0"/>
    <s v="Warranty"/>
    <n v="1019.98"/>
  </r>
  <r>
    <s v="A01076"/>
    <s v="Southeast"/>
    <s v="Burton"/>
    <x v="0"/>
    <m/>
    <d v="2021-07-19T00:00:00"/>
    <d v="2021-07-19T00:00:00"/>
    <n v="1"/>
    <n v="80"/>
    <m/>
    <m/>
    <n v="0.5"/>
    <n v="161.80000000000001"/>
    <n v="161.80000000000001"/>
    <s v="C.O.D."/>
    <n v="323.60000000000002"/>
  </r>
  <r>
    <s v="A01077"/>
    <s v="North"/>
    <s v="Ling"/>
    <x v="0"/>
    <m/>
    <d v="2021-07-19T00:00:00"/>
    <m/>
    <n v="2"/>
    <n v="140"/>
    <m/>
    <m/>
    <m/>
    <n v="61.24"/>
    <n v="61.24"/>
    <s v="C.O.D."/>
    <n v="122.48"/>
  </r>
  <r>
    <s v="A01078"/>
    <s v="West"/>
    <s v="Khan"/>
    <x v="1"/>
    <m/>
    <d v="2021-07-19T00:00:00"/>
    <m/>
    <n v="2"/>
    <n v="140"/>
    <m/>
    <m/>
    <m/>
    <n v="440.03"/>
    <n v="440.03"/>
    <s v="C.O.D."/>
    <n v="880.06"/>
  </r>
  <r>
    <s v="A01079"/>
    <s v="West"/>
    <s v="Khan"/>
    <x v="3"/>
    <m/>
    <d v="2021-07-19T00:00:00"/>
    <m/>
    <n v="2"/>
    <n v="140"/>
    <m/>
    <m/>
    <m/>
    <n v="351"/>
    <n v="351"/>
    <s v="Account"/>
    <n v="702"/>
  </r>
  <r>
    <s v="A01080"/>
    <s v="Central"/>
    <s v="Khan"/>
    <x v="1"/>
    <m/>
    <d v="2021-07-19T00:00:00"/>
    <m/>
    <n v="2"/>
    <n v="140"/>
    <m/>
    <m/>
    <m/>
    <n v="519.01"/>
    <n v="519.01"/>
    <s v="C.O.D."/>
    <n v="1038.02"/>
  </r>
  <r>
    <s v="A01081"/>
    <s v="Southeast"/>
    <s v="Burton"/>
    <x v="0"/>
    <m/>
    <d v="2021-07-19T00:00:00"/>
    <m/>
    <n v="2"/>
    <n v="140"/>
    <m/>
    <m/>
    <m/>
    <n v="138.08000000000001"/>
    <n v="138.08000000000001"/>
    <s v="C.O.D."/>
    <n v="276.16000000000003"/>
  </r>
  <r>
    <s v="A01082"/>
    <s v="North"/>
    <s v="Ling"/>
    <x v="1"/>
    <m/>
    <d v="2021-07-19T00:00:00"/>
    <m/>
    <n v="2"/>
    <n v="140"/>
    <m/>
    <m/>
    <m/>
    <n v="1073.46"/>
    <n v="1073.46"/>
    <s v="Account"/>
    <n v="2146.92"/>
  </r>
  <r>
    <s v="A01083"/>
    <s v="North"/>
    <s v="Ling"/>
    <x v="1"/>
    <m/>
    <d v="2021-07-19T00:00:00"/>
    <m/>
    <n v="2"/>
    <n v="140"/>
    <m/>
    <m/>
    <m/>
    <n v="48.49"/>
    <n v="48.49"/>
    <s v="Account"/>
    <n v="96.98"/>
  </r>
  <r>
    <s v="A01084"/>
    <s v="West"/>
    <s v="Khan"/>
    <x v="1"/>
    <m/>
    <d v="2021-07-19T00:00:00"/>
    <m/>
    <n v="1"/>
    <n v="80"/>
    <m/>
    <m/>
    <m/>
    <n v="45.24"/>
    <n v="45.24"/>
    <s v="Account"/>
    <n v="90.48"/>
  </r>
  <r>
    <s v="A01085"/>
    <s v="North"/>
    <s v="Ling"/>
    <x v="0"/>
    <m/>
    <d v="2021-07-19T00:00:00"/>
    <m/>
    <n v="1"/>
    <n v="80"/>
    <m/>
    <m/>
    <m/>
    <n v="288.42"/>
    <n v="288.42"/>
    <s v="C.O.D."/>
    <n v="576.84"/>
  </r>
  <r>
    <s v="A01086"/>
    <s v="Central"/>
    <s v="Burton"/>
    <x v="1"/>
    <m/>
    <d v="2021-07-20T00:00:00"/>
    <m/>
    <n v="1"/>
    <n v="80"/>
    <m/>
    <m/>
    <m/>
    <n v="38.5"/>
    <n v="38.5"/>
    <s v="Account"/>
    <n v="77"/>
  </r>
  <r>
    <s v="A01087"/>
    <s v="South"/>
    <s v="Burton"/>
    <x v="2"/>
    <m/>
    <d v="2021-07-20T00:00:00"/>
    <m/>
    <n v="1"/>
    <n v="80"/>
    <m/>
    <m/>
    <m/>
    <n v="108"/>
    <n v="108"/>
    <s v="Account"/>
    <n v="216"/>
  </r>
  <r>
    <s v="A01088"/>
    <s v="North"/>
    <s v="Ling"/>
    <x v="0"/>
    <m/>
    <d v="2021-07-20T00:00:00"/>
    <m/>
    <n v="2"/>
    <n v="140"/>
    <m/>
    <m/>
    <m/>
    <n v="142.85"/>
    <n v="142.85"/>
    <s v="Account"/>
    <n v="285.7"/>
  </r>
  <r>
    <s v="A01089"/>
    <s v="Central"/>
    <s v="Cartier"/>
    <x v="0"/>
    <m/>
    <d v="2021-07-21T00:00:00"/>
    <m/>
    <n v="1"/>
    <n v="80"/>
    <m/>
    <m/>
    <m/>
    <n v="85.94"/>
    <n v="85.94"/>
    <s v="Account"/>
    <n v="171.88"/>
  </r>
  <r>
    <s v="A01090"/>
    <s v="North"/>
    <s v="Ling"/>
    <x v="1"/>
    <m/>
    <d v="2021-07-21T00:00:00"/>
    <m/>
    <n v="2"/>
    <n v="140"/>
    <m/>
    <m/>
    <m/>
    <n v="21.33"/>
    <n v="21.33"/>
    <s v="Account"/>
    <n v="42.66"/>
  </r>
  <r>
    <s v="A01091"/>
    <s v="Northwest"/>
    <s v="Cartier"/>
    <x v="1"/>
    <m/>
    <d v="2021-07-21T00:00:00"/>
    <m/>
    <n v="2"/>
    <n v="140"/>
    <m/>
    <m/>
    <m/>
    <n v="602.66"/>
    <n v="602.66"/>
    <s v="C.O.D."/>
    <n v="1205.32"/>
  </r>
  <r>
    <s v="A01092"/>
    <s v="Northwest"/>
    <s v="Cartier"/>
    <x v="0"/>
    <s v="Yes"/>
    <d v="2021-07-22T00:00:00"/>
    <m/>
    <n v="2"/>
    <n v="140"/>
    <m/>
    <m/>
    <m/>
    <n v="66.89"/>
    <n v="66.89"/>
    <s v="C.O.D."/>
    <n v="133.78"/>
  </r>
  <r>
    <s v="A01093"/>
    <s v="Northwest"/>
    <s v="Khan"/>
    <x v="3"/>
    <m/>
    <d v="2021-07-22T00:00:00"/>
    <m/>
    <n v="1"/>
    <n v="80"/>
    <m/>
    <m/>
    <m/>
    <n v="472.55"/>
    <n v="472.55"/>
    <s v="Account"/>
    <n v="945.1"/>
  </r>
  <r>
    <s v="A01094"/>
    <s v="Southeast"/>
    <s v="Cartier"/>
    <x v="0"/>
    <m/>
    <d v="2021-07-22T00:00:00"/>
    <m/>
    <n v="1"/>
    <n v="80"/>
    <m/>
    <m/>
    <m/>
    <n v="147.69999999999999"/>
    <n v="147.69999999999999"/>
    <s v="C.O.D."/>
    <n v="295.39999999999998"/>
  </r>
  <r>
    <s v="A01095"/>
    <s v="Southeast"/>
    <s v="Burton"/>
    <x v="0"/>
    <m/>
    <d v="2021-07-22T00:00:00"/>
    <m/>
    <n v="2"/>
    <n v="140"/>
    <m/>
    <m/>
    <m/>
    <n v="237.21"/>
    <n v="237.21"/>
    <s v="C.O.D."/>
    <n v="474.42"/>
  </r>
  <r>
    <s v="A01096"/>
    <s v="Northwest"/>
    <s v="Cartier"/>
    <x v="3"/>
    <m/>
    <d v="2021-07-22T00:00:00"/>
    <m/>
    <n v="1"/>
    <n v="80"/>
    <m/>
    <m/>
    <m/>
    <n v="128.81"/>
    <n v="128.81"/>
    <s v="C.O.D."/>
    <n v="257.62"/>
  </r>
  <r>
    <s v="A01097"/>
    <s v="Central"/>
    <s v="Cartier"/>
    <x v="0"/>
    <m/>
    <d v="2021-07-23T00:00:00"/>
    <m/>
    <n v="1"/>
    <n v="80"/>
    <m/>
    <m/>
    <m/>
    <n v="84.89"/>
    <n v="84.89"/>
    <s v="C.O.D."/>
    <n v="169.78"/>
  </r>
  <r>
    <s v="A01098"/>
    <s v="East"/>
    <s v="Ling"/>
    <x v="2"/>
    <m/>
    <d v="2021-07-24T00:00:00"/>
    <m/>
    <n v="1"/>
    <n v="80"/>
    <m/>
    <m/>
    <m/>
    <n v="122.32"/>
    <n v="122.32"/>
    <s v="Account"/>
    <n v="244.64"/>
  </r>
  <r>
    <s v="A01100"/>
    <s v="East"/>
    <s v="Ling"/>
    <x v="0"/>
    <m/>
    <d v="2021-07-29T00:00:00"/>
    <m/>
    <n v="2"/>
    <n v="140"/>
    <m/>
    <m/>
    <m/>
    <n v="210.45"/>
    <n v="210.45"/>
    <s v="C.O.D."/>
    <n v="420.9"/>
  </r>
  <r>
    <m/>
    <m/>
    <m/>
    <x v="5"/>
    <m/>
    <m/>
    <m/>
    <m/>
    <m/>
    <m/>
    <m/>
    <n v="858"/>
    <m/>
    <m/>
    <m/>
    <m/>
  </r>
  <r>
    <m/>
    <m/>
    <m/>
    <x v="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540E6-2A70-4F1D-A7B4-646E8ED0A612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ec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0B060-E52F-43F0-9707-F876469007E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rvice Type">
  <location ref="A3:C10" firstHeaderRow="0" firstDataRow="1" firstDataCol="1"/>
  <pivotFields count="17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chs" fld="7" baseField="0" baseItem="0"/>
    <dataField name="Sum of TechRat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130BD-2407-4E2F-843C-0DA2C2722B23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rvice Type">
  <location ref="A3:D10" firstHeaderRow="0" firstDataRow="1" firstDataCol="1"/>
  <pivotFields count="16">
    <pivotField showAll="0"/>
    <pivotField showAll="0"/>
    <pivotField showAll="0"/>
    <pivotField axis="axisRow" dataField="1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st" fld="15" baseField="0" baseItem="0"/>
    <dataField name="Sum of Techs" fld="7" baseField="0" baseItem="0"/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93671B-310A-40D1-A22D-D87F7BFA504A}" name="Table1" displayName="Table1" ref="E6:I9" totalsRowShown="0">
  <autoFilter ref="E6:I9" xr:uid="{219AD35E-FE5F-4326-8D55-F376918F4E5F}"/>
  <tableColumns count="5">
    <tableColumn id="1" xr3:uid="{6F95C44C-A852-49A5-A294-64784E37FF51}" name="Assess"/>
    <tableColumn id="2" xr3:uid="{1DC691AB-DFCA-401C-AEA6-A8472F2EAAE0}" name="Deliver"/>
    <tableColumn id="3" xr3:uid="{7F019D2B-5277-4153-AA42-84F374EF4945}" name="Install"/>
    <tableColumn id="4" xr3:uid="{63073414-99E5-4986-B5FF-96DA185D5A3D}" name="Repair"/>
    <tableColumn id="5" xr3:uid="{FE85D91C-A6CC-4CCE-98B8-E4BD04D1AC11}" name="Repl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FDE5-77CC-4DE9-BFEA-9909B852635E}">
  <dimension ref="A3:B10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3.42578125" bestFit="1" customWidth="1"/>
  </cols>
  <sheetData>
    <row r="3" spans="1:2" x14ac:dyDescent="0.2">
      <c r="A3" s="41" t="s">
        <v>1041</v>
      </c>
      <c r="B3" t="s">
        <v>1044</v>
      </c>
    </row>
    <row r="4" spans="1:2" x14ac:dyDescent="0.2">
      <c r="A4" s="42" t="s">
        <v>18</v>
      </c>
      <c r="B4" s="43">
        <v>573</v>
      </c>
    </row>
    <row r="5" spans="1:2" x14ac:dyDescent="0.2">
      <c r="A5" s="42" t="s">
        <v>26</v>
      </c>
      <c r="B5" s="43">
        <v>205</v>
      </c>
    </row>
    <row r="6" spans="1:2" x14ac:dyDescent="0.2">
      <c r="A6" s="42" t="s">
        <v>153</v>
      </c>
      <c r="B6" s="43">
        <v>105</v>
      </c>
    </row>
    <row r="7" spans="1:2" x14ac:dyDescent="0.2">
      <c r="A7" s="42" t="s">
        <v>40</v>
      </c>
      <c r="B7" s="43">
        <v>132</v>
      </c>
    </row>
    <row r="8" spans="1:2" x14ac:dyDescent="0.2">
      <c r="A8" s="42" t="s">
        <v>23</v>
      </c>
      <c r="B8" s="43">
        <v>379</v>
      </c>
    </row>
    <row r="9" spans="1:2" x14ac:dyDescent="0.2">
      <c r="A9" s="42" t="s">
        <v>1042</v>
      </c>
      <c r="B9" s="43"/>
    </row>
    <row r="10" spans="1:2" x14ac:dyDescent="0.2">
      <c r="A10" s="42" t="s">
        <v>1043</v>
      </c>
      <c r="B10" s="43">
        <v>1394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969E-4AD7-4C78-A548-3970BF8EA1C6}">
  <dimension ref="A3:I10"/>
  <sheetViews>
    <sheetView workbookViewId="0">
      <selection activeCell="A4" sqref="A4"/>
    </sheetView>
  </sheetViews>
  <sheetFormatPr defaultRowHeight="12.75" x14ac:dyDescent="0.2"/>
  <cols>
    <col min="1" max="1" width="15.140625" bestFit="1" customWidth="1"/>
    <col min="2" max="2" width="13.42578125" bestFit="1" customWidth="1"/>
    <col min="3" max="3" width="16.7109375" bestFit="1" customWidth="1"/>
    <col min="5" max="9" width="11.140625" customWidth="1"/>
  </cols>
  <sheetData>
    <row r="3" spans="1:9" x14ac:dyDescent="0.2">
      <c r="A3" s="41" t="s">
        <v>1047</v>
      </c>
      <c r="B3" t="s">
        <v>1044</v>
      </c>
      <c r="C3" t="s">
        <v>1046</v>
      </c>
    </row>
    <row r="4" spans="1:9" x14ac:dyDescent="0.2">
      <c r="A4" s="42" t="s">
        <v>18</v>
      </c>
      <c r="B4" s="43">
        <v>573</v>
      </c>
      <c r="C4" s="43">
        <v>42520</v>
      </c>
    </row>
    <row r="5" spans="1:9" x14ac:dyDescent="0.2">
      <c r="A5" s="42" t="s">
        <v>26</v>
      </c>
      <c r="B5" s="43">
        <v>205</v>
      </c>
      <c r="C5" s="43">
        <v>16100</v>
      </c>
      <c r="E5" s="45" t="s">
        <v>1045</v>
      </c>
      <c r="F5" s="45"/>
      <c r="G5" s="45"/>
      <c r="H5" s="45"/>
      <c r="I5" s="45"/>
    </row>
    <row r="6" spans="1:9" x14ac:dyDescent="0.2">
      <c r="A6" s="42" t="s">
        <v>153</v>
      </c>
      <c r="B6" s="43">
        <v>105</v>
      </c>
      <c r="C6" s="43">
        <v>7545</v>
      </c>
      <c r="E6" t="s">
        <v>18</v>
      </c>
      <c r="F6" t="s">
        <v>26</v>
      </c>
      <c r="G6" t="s">
        <v>153</v>
      </c>
      <c r="H6" t="s">
        <v>40</v>
      </c>
      <c r="I6" t="s">
        <v>23</v>
      </c>
    </row>
    <row r="7" spans="1:9" x14ac:dyDescent="0.2">
      <c r="A7" s="42" t="s">
        <v>40</v>
      </c>
      <c r="B7" s="43">
        <v>132</v>
      </c>
      <c r="C7" s="43">
        <v>9640</v>
      </c>
      <c r="E7" s="44">
        <v>573</v>
      </c>
      <c r="F7" s="44">
        <v>205</v>
      </c>
      <c r="G7" s="44">
        <v>105</v>
      </c>
      <c r="H7" s="44">
        <v>132</v>
      </c>
      <c r="I7" s="44">
        <v>379</v>
      </c>
    </row>
    <row r="8" spans="1:9" x14ac:dyDescent="0.2">
      <c r="A8" s="42" t="s">
        <v>23</v>
      </c>
      <c r="B8" s="43">
        <v>379</v>
      </c>
      <c r="C8" s="43">
        <v>27820</v>
      </c>
    </row>
    <row r="9" spans="1:9" x14ac:dyDescent="0.2">
      <c r="A9" s="42" t="s">
        <v>1042</v>
      </c>
      <c r="B9" s="43"/>
      <c r="C9" s="43"/>
    </row>
    <row r="10" spans="1:9" x14ac:dyDescent="0.2">
      <c r="A10" s="42" t="s">
        <v>1043</v>
      </c>
      <c r="B10" s="43">
        <v>1394</v>
      </c>
      <c r="C10" s="43">
        <v>103625</v>
      </c>
    </row>
  </sheetData>
  <mergeCells count="1">
    <mergeCell ref="E5:I5"/>
  </mergeCell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B136-6FD3-4C55-8C9B-1A722C607DCE}">
  <dimension ref="A1:B16"/>
  <sheetViews>
    <sheetView workbookViewId="0">
      <selection sqref="A1:B1"/>
    </sheetView>
  </sheetViews>
  <sheetFormatPr defaultRowHeight="12.75" x14ac:dyDescent="0.2"/>
  <cols>
    <col min="1" max="1" width="17.5703125" customWidth="1"/>
    <col min="2" max="2" width="15.5703125" customWidth="1"/>
  </cols>
  <sheetData>
    <row r="1" spans="1:2" ht="22.5" customHeight="1" x14ac:dyDescent="0.2">
      <c r="A1" s="48" t="s">
        <v>7</v>
      </c>
      <c r="B1" s="48"/>
    </row>
    <row r="2" spans="1:2" x14ac:dyDescent="0.2">
      <c r="A2" s="46"/>
      <c r="B2" s="46"/>
    </row>
    <row r="3" spans="1:2" x14ac:dyDescent="0.2">
      <c r="A3" s="46" t="s">
        <v>1048</v>
      </c>
      <c r="B3" s="46">
        <v>1.3939999999999999</v>
      </c>
    </row>
    <row r="4" spans="1:2" x14ac:dyDescent="0.2">
      <c r="A4" s="46" t="s">
        <v>1049</v>
      </c>
      <c r="B4" s="46">
        <v>1.5652763622089515E-2</v>
      </c>
    </row>
    <row r="5" spans="1:2" x14ac:dyDescent="0.2">
      <c r="A5" s="46" t="s">
        <v>1050</v>
      </c>
      <c r="B5" s="46">
        <v>1</v>
      </c>
    </row>
    <row r="6" spans="1:2" x14ac:dyDescent="0.2">
      <c r="A6" s="46" t="s">
        <v>1051</v>
      </c>
      <c r="B6" s="46">
        <v>1</v>
      </c>
    </row>
    <row r="7" spans="1:2" x14ac:dyDescent="0.2">
      <c r="A7" s="46" t="s">
        <v>1052</v>
      </c>
      <c r="B7" s="46">
        <v>0.49498384722029959</v>
      </c>
    </row>
    <row r="8" spans="1:2" x14ac:dyDescent="0.2">
      <c r="A8" s="46" t="s">
        <v>1053</v>
      </c>
      <c r="B8" s="46">
        <v>0.2450090090090089</v>
      </c>
    </row>
    <row r="9" spans="1:2" x14ac:dyDescent="0.2">
      <c r="A9" s="46" t="s">
        <v>1054</v>
      </c>
      <c r="B9" s="46">
        <v>-1.550225646764634</v>
      </c>
    </row>
    <row r="10" spans="1:2" x14ac:dyDescent="0.2">
      <c r="A10" s="46" t="s">
        <v>1055</v>
      </c>
      <c r="B10" s="46">
        <v>0.50884949187971462</v>
      </c>
    </row>
    <row r="11" spans="1:2" x14ac:dyDescent="0.2">
      <c r="A11" s="46" t="s">
        <v>1056</v>
      </c>
      <c r="B11" s="46">
        <v>2</v>
      </c>
    </row>
    <row r="12" spans="1:2" x14ac:dyDescent="0.2">
      <c r="A12" s="46" t="s">
        <v>1057</v>
      </c>
      <c r="B12" s="46">
        <v>1</v>
      </c>
    </row>
    <row r="13" spans="1:2" x14ac:dyDescent="0.2">
      <c r="A13" s="46" t="s">
        <v>1058</v>
      </c>
      <c r="B13" s="46">
        <v>3</v>
      </c>
    </row>
    <row r="14" spans="1:2" x14ac:dyDescent="0.2">
      <c r="A14" s="46" t="s">
        <v>1059</v>
      </c>
      <c r="B14" s="46">
        <v>1394</v>
      </c>
    </row>
    <row r="15" spans="1:2" x14ac:dyDescent="0.2">
      <c r="A15" s="46" t="s">
        <v>1060</v>
      </c>
      <c r="B15" s="46">
        <v>1000</v>
      </c>
    </row>
    <row r="16" spans="1:2" ht="28.5" customHeight="1" thickBot="1" x14ac:dyDescent="0.25">
      <c r="A16" s="47" t="s">
        <v>1061</v>
      </c>
      <c r="B16" s="47">
        <v>3.0716067036947851E-2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D578-D4FA-439B-950A-A5C808D285EA}">
  <dimension ref="A3:D10"/>
  <sheetViews>
    <sheetView tabSelected="1" workbookViewId="0">
      <selection activeCell="B4" sqref="B4"/>
    </sheetView>
  </sheetViews>
  <sheetFormatPr defaultRowHeight="12.75" x14ac:dyDescent="0.2"/>
  <cols>
    <col min="1" max="1" width="15.140625" bestFit="1" customWidth="1"/>
    <col min="2" max="2" width="16.28515625" bestFit="1" customWidth="1"/>
    <col min="3" max="3" width="13.42578125" bestFit="1" customWidth="1"/>
    <col min="4" max="4" width="16.140625" bestFit="1" customWidth="1"/>
  </cols>
  <sheetData>
    <row r="3" spans="1:4" x14ac:dyDescent="0.2">
      <c r="A3" s="41" t="s">
        <v>1047</v>
      </c>
      <c r="B3" t="s">
        <v>1063</v>
      </c>
      <c r="C3" t="s">
        <v>1044</v>
      </c>
      <c r="D3" t="s">
        <v>1064</v>
      </c>
    </row>
    <row r="4" spans="1:4" x14ac:dyDescent="0.2">
      <c r="A4" s="42" t="s">
        <v>18</v>
      </c>
      <c r="B4" s="43">
        <v>107139.76999999997</v>
      </c>
      <c r="C4" s="43">
        <v>573</v>
      </c>
      <c r="D4" s="43">
        <v>407</v>
      </c>
    </row>
    <row r="5" spans="1:4" x14ac:dyDescent="0.2">
      <c r="A5" s="42" t="s">
        <v>26</v>
      </c>
      <c r="B5" s="43">
        <v>32392.010000000009</v>
      </c>
      <c r="C5" s="43">
        <v>205</v>
      </c>
      <c r="D5" s="43">
        <v>190</v>
      </c>
    </row>
    <row r="6" spans="1:4" x14ac:dyDescent="0.2">
      <c r="A6" s="42" t="s">
        <v>153</v>
      </c>
      <c r="B6" s="43">
        <v>56863.29</v>
      </c>
      <c r="C6" s="43">
        <v>105</v>
      </c>
      <c r="D6" s="43">
        <v>63</v>
      </c>
    </row>
    <row r="7" spans="1:4" x14ac:dyDescent="0.2">
      <c r="A7" s="42" t="s">
        <v>40</v>
      </c>
      <c r="B7" s="43">
        <v>64918.680000000022</v>
      </c>
      <c r="C7" s="43">
        <v>132</v>
      </c>
      <c r="D7" s="43">
        <v>86</v>
      </c>
    </row>
    <row r="8" spans="1:4" x14ac:dyDescent="0.2">
      <c r="A8" s="42" t="s">
        <v>23</v>
      </c>
      <c r="B8" s="43">
        <v>98500.44000000009</v>
      </c>
      <c r="C8" s="43">
        <v>379</v>
      </c>
      <c r="D8" s="43">
        <v>254</v>
      </c>
    </row>
    <row r="9" spans="1:4" x14ac:dyDescent="0.2">
      <c r="A9" s="42" t="s">
        <v>1042</v>
      </c>
      <c r="B9" s="43"/>
      <c r="C9" s="43"/>
      <c r="D9" s="43"/>
    </row>
    <row r="10" spans="1:4" x14ac:dyDescent="0.2">
      <c r="A10" s="42" t="s">
        <v>1043</v>
      </c>
      <c r="B10" s="43">
        <v>359814.19</v>
      </c>
      <c r="C10" s="43">
        <v>1394</v>
      </c>
      <c r="D10" s="4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>
      <selection sqref="A1:P1048576"/>
    </sheetView>
  </sheetViews>
  <sheetFormatPr defaultColWidth="12.5703125" defaultRowHeight="15.75" customHeight="1" x14ac:dyDescent="0.2"/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9" t="s">
        <v>1062</v>
      </c>
      <c r="Q1" s="3"/>
      <c r="R1" s="3"/>
      <c r="S1" s="3"/>
      <c r="T1" s="3"/>
      <c r="U1" s="3"/>
      <c r="V1" s="3"/>
      <c r="W1" s="3"/>
      <c r="X1" s="4"/>
      <c r="Y1" s="5"/>
    </row>
    <row r="2" spans="1:25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12"/>
      <c r="K2" s="12"/>
      <c r="L2" s="11">
        <v>0.5</v>
      </c>
      <c r="M2" s="13">
        <v>360</v>
      </c>
      <c r="N2" s="13">
        <v>360</v>
      </c>
      <c r="O2" s="7" t="s">
        <v>19</v>
      </c>
      <c r="P2" s="50">
        <f>M2+N2</f>
        <v>720</v>
      </c>
      <c r="Q2" s="14"/>
      <c r="R2" s="14"/>
      <c r="S2" s="14"/>
      <c r="T2" s="14"/>
      <c r="U2" s="14"/>
      <c r="V2" s="14"/>
      <c r="W2" s="14"/>
      <c r="X2" s="15"/>
      <c r="Y2" s="16"/>
    </row>
    <row r="3" spans="1:25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12"/>
      <c r="K3" s="12"/>
      <c r="L3" s="11">
        <v>0.5</v>
      </c>
      <c r="M3" s="13">
        <v>90.04</v>
      </c>
      <c r="N3" s="13">
        <v>90.04</v>
      </c>
      <c r="O3" s="7" t="s">
        <v>19</v>
      </c>
      <c r="P3" s="50">
        <f t="shared" ref="P3:P66" si="0">M3+N3</f>
        <v>180.08</v>
      </c>
      <c r="Q3" s="14"/>
      <c r="R3" s="14"/>
      <c r="S3" s="14"/>
      <c r="T3" s="14"/>
      <c r="U3" s="14"/>
      <c r="V3" s="14"/>
      <c r="W3" s="14"/>
      <c r="X3" s="15"/>
      <c r="Y3" s="16"/>
    </row>
    <row r="4" spans="1:25" ht="15.75" customHeight="1" x14ac:dyDescent="0.25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12"/>
      <c r="K4" s="12"/>
      <c r="L4" s="11">
        <v>0.25</v>
      </c>
      <c r="M4" s="13">
        <v>120</v>
      </c>
      <c r="N4" s="13">
        <v>120</v>
      </c>
      <c r="O4" s="7" t="s">
        <v>27</v>
      </c>
      <c r="P4" s="50">
        <f t="shared" si="0"/>
        <v>240</v>
      </c>
      <c r="Q4" s="14"/>
      <c r="R4" s="14"/>
      <c r="S4" s="14"/>
      <c r="T4" s="14"/>
      <c r="U4" s="14"/>
      <c r="V4" s="14"/>
      <c r="W4" s="14"/>
      <c r="X4" s="15"/>
      <c r="Y4" s="16"/>
    </row>
    <row r="5" spans="1:25" ht="15.75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12"/>
      <c r="K5" s="12"/>
      <c r="L5" s="11">
        <v>0.25</v>
      </c>
      <c r="M5" s="13">
        <v>16.25</v>
      </c>
      <c r="N5" s="13">
        <v>16.25</v>
      </c>
      <c r="O5" s="7" t="s">
        <v>19</v>
      </c>
      <c r="P5" s="50">
        <f t="shared" si="0"/>
        <v>32.5</v>
      </c>
      <c r="Q5" s="14"/>
      <c r="R5" s="14"/>
      <c r="S5" s="14"/>
      <c r="T5" s="14"/>
      <c r="U5" s="14"/>
      <c r="V5" s="14"/>
      <c r="W5" s="14"/>
      <c r="X5" s="15"/>
      <c r="Y5" s="16"/>
    </row>
    <row r="6" spans="1:25" ht="15.75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12"/>
      <c r="K6" s="12"/>
      <c r="L6" s="11">
        <v>0.25</v>
      </c>
      <c r="M6" s="13">
        <v>45.24</v>
      </c>
      <c r="N6" s="13">
        <v>45.24</v>
      </c>
      <c r="O6" s="7" t="s">
        <v>19</v>
      </c>
      <c r="P6" s="50">
        <f t="shared" si="0"/>
        <v>90.48</v>
      </c>
      <c r="Q6" s="14"/>
      <c r="R6" s="14"/>
      <c r="S6" s="14"/>
      <c r="T6" s="14"/>
      <c r="U6" s="14"/>
      <c r="V6" s="14"/>
      <c r="W6" s="14"/>
      <c r="X6" s="15"/>
      <c r="Y6" s="16"/>
    </row>
    <row r="7" spans="1:25" ht="15.75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12"/>
      <c r="K7" s="12"/>
      <c r="L7" s="11">
        <v>0.25</v>
      </c>
      <c r="M7" s="13">
        <v>97.63</v>
      </c>
      <c r="N7" s="13">
        <v>97.63</v>
      </c>
      <c r="O7" s="7" t="s">
        <v>19</v>
      </c>
      <c r="P7" s="50">
        <f t="shared" si="0"/>
        <v>195.26</v>
      </c>
      <c r="Q7" s="14"/>
      <c r="R7" s="14"/>
      <c r="S7" s="14"/>
      <c r="T7" s="14"/>
      <c r="U7" s="14"/>
      <c r="V7" s="14"/>
      <c r="W7" s="14"/>
      <c r="X7" s="15"/>
      <c r="Y7" s="16"/>
    </row>
    <row r="8" spans="1:25" ht="15.75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12"/>
      <c r="K8" s="12"/>
      <c r="L8" s="11">
        <v>0.25</v>
      </c>
      <c r="M8" s="13">
        <v>29.13</v>
      </c>
      <c r="N8" s="13">
        <v>29.13</v>
      </c>
      <c r="O8" s="7" t="s">
        <v>19</v>
      </c>
      <c r="P8" s="50">
        <f t="shared" si="0"/>
        <v>58.26</v>
      </c>
      <c r="Q8" s="14"/>
      <c r="R8" s="14"/>
      <c r="S8" s="14"/>
      <c r="T8" s="14"/>
      <c r="U8" s="14"/>
      <c r="V8" s="14"/>
      <c r="W8" s="14"/>
      <c r="X8" s="15"/>
      <c r="Y8" s="16"/>
    </row>
    <row r="9" spans="1:25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12"/>
      <c r="K9" s="12"/>
      <c r="L9" s="11">
        <v>0.75</v>
      </c>
      <c r="M9" s="13">
        <v>35.1</v>
      </c>
      <c r="N9" s="13">
        <v>35.1</v>
      </c>
      <c r="O9" s="7" t="s">
        <v>19</v>
      </c>
      <c r="P9" s="50">
        <f t="shared" si="0"/>
        <v>70.2</v>
      </c>
      <c r="Q9" s="14"/>
      <c r="R9" s="14"/>
      <c r="S9" s="14"/>
      <c r="T9" s="14"/>
      <c r="U9" s="14"/>
      <c r="V9" s="14"/>
      <c r="W9" s="14"/>
      <c r="X9" s="15"/>
      <c r="Y9" s="16"/>
    </row>
    <row r="10" spans="1:25" ht="15.75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12"/>
      <c r="K10" s="12"/>
      <c r="L10" s="11">
        <v>0.25</v>
      </c>
      <c r="M10" s="13">
        <v>76.7</v>
      </c>
      <c r="N10" s="13">
        <v>76.7</v>
      </c>
      <c r="O10" s="7" t="s">
        <v>38</v>
      </c>
      <c r="P10" s="50">
        <f t="shared" si="0"/>
        <v>153.4</v>
      </c>
      <c r="Q10" s="14"/>
      <c r="R10" s="14"/>
      <c r="S10" s="14"/>
      <c r="T10" s="14"/>
      <c r="U10" s="14"/>
      <c r="V10" s="14"/>
      <c r="W10" s="14"/>
      <c r="X10" s="15"/>
      <c r="Y10" s="16"/>
    </row>
    <row r="11" spans="1:25" ht="15.75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12"/>
      <c r="K11" s="12"/>
      <c r="L11" s="11">
        <v>1.5</v>
      </c>
      <c r="M11" s="13">
        <v>374.08</v>
      </c>
      <c r="N11" s="13">
        <v>374.08</v>
      </c>
      <c r="O11" s="7" t="s">
        <v>38</v>
      </c>
      <c r="P11" s="50">
        <f t="shared" si="0"/>
        <v>748.16</v>
      </c>
      <c r="Q11" s="14"/>
      <c r="R11" s="14"/>
      <c r="S11" s="14"/>
      <c r="T11" s="14"/>
      <c r="U11" s="14"/>
      <c r="V11" s="14"/>
      <c r="W11" s="14"/>
      <c r="X11" s="15"/>
      <c r="Y11" s="16"/>
    </row>
    <row r="12" spans="1:25" ht="15.75" customHeight="1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12"/>
      <c r="K12" s="12"/>
      <c r="L12" s="11">
        <v>4.75</v>
      </c>
      <c r="M12" s="13">
        <v>832.16</v>
      </c>
      <c r="N12" s="13">
        <v>832.16</v>
      </c>
      <c r="O12" s="7" t="s">
        <v>19</v>
      </c>
      <c r="P12" s="50">
        <f t="shared" si="0"/>
        <v>1664.32</v>
      </c>
      <c r="Q12" s="14"/>
      <c r="R12" s="14"/>
      <c r="S12" s="14"/>
      <c r="T12" s="14"/>
      <c r="U12" s="14"/>
      <c r="V12" s="17"/>
      <c r="W12" s="17"/>
      <c r="X12" s="15"/>
      <c r="Y12" s="16"/>
    </row>
    <row r="13" spans="1:25" ht="15.75" customHeight="1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12"/>
      <c r="K13" s="12"/>
      <c r="L13" s="11">
        <v>0.25</v>
      </c>
      <c r="M13" s="13">
        <v>70.209999999999994</v>
      </c>
      <c r="N13" s="13">
        <v>70.209999999999994</v>
      </c>
      <c r="O13" s="7" t="s">
        <v>19</v>
      </c>
      <c r="P13" s="50">
        <f t="shared" si="0"/>
        <v>140.41999999999999</v>
      </c>
      <c r="Q13" s="14"/>
      <c r="R13" s="14"/>
      <c r="S13" s="14"/>
      <c r="T13" s="14"/>
      <c r="U13" s="14"/>
      <c r="V13" s="14"/>
      <c r="W13" s="14"/>
      <c r="X13" s="15"/>
      <c r="Y13" s="16"/>
    </row>
    <row r="14" spans="1:25" ht="15.75" customHeight="1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12"/>
      <c r="K14" s="12"/>
      <c r="L14" s="11">
        <v>0.5</v>
      </c>
      <c r="M14" s="13">
        <v>150</v>
      </c>
      <c r="N14" s="13">
        <v>150</v>
      </c>
      <c r="O14" s="7" t="s">
        <v>27</v>
      </c>
      <c r="P14" s="50">
        <f t="shared" si="0"/>
        <v>300</v>
      </c>
      <c r="Q14" s="14"/>
      <c r="R14" s="14"/>
      <c r="S14" s="14"/>
      <c r="T14" s="14"/>
      <c r="U14" s="14"/>
      <c r="V14" s="14"/>
      <c r="W14" s="14"/>
      <c r="X14" s="15"/>
      <c r="Y14" s="16"/>
    </row>
    <row r="15" spans="1:25" ht="15.75" customHeight="1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12"/>
      <c r="K15" s="12"/>
      <c r="L15" s="11">
        <v>1.5</v>
      </c>
      <c r="M15" s="13">
        <v>275</v>
      </c>
      <c r="N15" s="13">
        <v>275</v>
      </c>
      <c r="O15" s="7" t="s">
        <v>38</v>
      </c>
      <c r="P15" s="50">
        <f t="shared" si="0"/>
        <v>550</v>
      </c>
      <c r="Q15" s="14"/>
      <c r="R15" s="14"/>
      <c r="S15" s="14"/>
      <c r="T15" s="14"/>
      <c r="U15" s="14"/>
      <c r="V15" s="14"/>
      <c r="W15" s="14"/>
      <c r="X15" s="15"/>
      <c r="Y15" s="16"/>
    </row>
    <row r="16" spans="1:25" ht="15.75" customHeight="1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12"/>
      <c r="K16" s="12"/>
      <c r="L16" s="11">
        <v>0.75</v>
      </c>
      <c r="M16" s="13">
        <v>938</v>
      </c>
      <c r="N16" s="13">
        <v>938</v>
      </c>
      <c r="O16" s="7" t="s">
        <v>38</v>
      </c>
      <c r="P16" s="50">
        <f t="shared" si="0"/>
        <v>1876</v>
      </c>
      <c r="Q16" s="14"/>
      <c r="R16" s="14"/>
      <c r="S16" s="14"/>
      <c r="T16" s="14"/>
      <c r="U16" s="14"/>
      <c r="V16" s="14"/>
      <c r="W16" s="14"/>
      <c r="X16" s="15"/>
      <c r="Y16" s="16"/>
    </row>
    <row r="17" spans="1:25" ht="15.75" customHeight="1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12"/>
      <c r="K17" s="12"/>
      <c r="L17" s="11">
        <v>0.25</v>
      </c>
      <c r="M17" s="13">
        <v>61.25</v>
      </c>
      <c r="N17" s="13">
        <v>61.25</v>
      </c>
      <c r="O17" s="7" t="s">
        <v>19</v>
      </c>
      <c r="P17" s="50">
        <f t="shared" si="0"/>
        <v>122.5</v>
      </c>
      <c r="Q17" s="14"/>
      <c r="R17" s="14"/>
      <c r="S17" s="14"/>
      <c r="T17" s="14"/>
      <c r="U17" s="14"/>
      <c r="V17" s="14"/>
      <c r="W17" s="14"/>
      <c r="X17" s="15"/>
      <c r="Y17" s="16"/>
    </row>
    <row r="18" spans="1:25" ht="15.75" customHeight="1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12"/>
      <c r="K18" s="12"/>
      <c r="L18" s="11">
        <v>1.5</v>
      </c>
      <c r="M18" s="13">
        <v>48</v>
      </c>
      <c r="N18" s="13">
        <v>48</v>
      </c>
      <c r="O18" s="7" t="s">
        <v>38</v>
      </c>
      <c r="P18" s="50">
        <f t="shared" si="0"/>
        <v>96</v>
      </c>
      <c r="Q18" s="14"/>
      <c r="R18" s="14"/>
      <c r="S18" s="14"/>
      <c r="T18" s="14"/>
      <c r="U18" s="14"/>
      <c r="V18" s="14"/>
      <c r="W18" s="14"/>
      <c r="X18" s="15"/>
      <c r="Y18" s="16"/>
    </row>
    <row r="19" spans="1:25" ht="15.75" customHeight="1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12"/>
      <c r="K19" s="12"/>
      <c r="L19" s="11">
        <v>0.25</v>
      </c>
      <c r="M19" s="13">
        <v>204.28</v>
      </c>
      <c r="N19" s="13">
        <v>204.28</v>
      </c>
      <c r="O19" s="7" t="s">
        <v>19</v>
      </c>
      <c r="P19" s="50">
        <f t="shared" si="0"/>
        <v>408.56</v>
      </c>
      <c r="Q19" s="14"/>
      <c r="R19" s="14"/>
      <c r="S19" s="14"/>
      <c r="T19" s="14"/>
      <c r="U19" s="14"/>
      <c r="V19" s="14"/>
      <c r="W19" s="14"/>
      <c r="X19" s="15"/>
      <c r="Y19" s="16"/>
    </row>
    <row r="20" spans="1:25" ht="15.75" customHeight="1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12"/>
      <c r="K20" s="12"/>
      <c r="L20" s="11">
        <v>0.5</v>
      </c>
      <c r="M20" s="13">
        <v>240</v>
      </c>
      <c r="N20" s="13">
        <v>240</v>
      </c>
      <c r="O20" s="7" t="s">
        <v>19</v>
      </c>
      <c r="P20" s="50">
        <f t="shared" si="0"/>
        <v>480</v>
      </c>
      <c r="Q20" s="14"/>
      <c r="R20" s="14"/>
      <c r="S20" s="14"/>
      <c r="T20" s="14"/>
      <c r="U20" s="14"/>
      <c r="V20" s="14"/>
      <c r="W20" s="14"/>
      <c r="X20" s="15"/>
      <c r="Y20" s="16"/>
    </row>
    <row r="21" spans="1:25" ht="15.75" customHeight="1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12"/>
      <c r="K21" s="12"/>
      <c r="L21" s="11">
        <v>0.5</v>
      </c>
      <c r="M21" s="13">
        <v>120</v>
      </c>
      <c r="N21" s="13">
        <v>120</v>
      </c>
      <c r="O21" s="7" t="s">
        <v>19</v>
      </c>
      <c r="P21" s="50">
        <f t="shared" si="0"/>
        <v>240</v>
      </c>
      <c r="Q21" s="14"/>
      <c r="R21" s="14"/>
      <c r="S21" s="14"/>
      <c r="T21" s="14"/>
      <c r="U21" s="14"/>
      <c r="V21" s="14"/>
      <c r="W21" s="14"/>
      <c r="X21" s="15"/>
      <c r="Y21" s="16"/>
    </row>
    <row r="22" spans="1:25" ht="15.75" customHeight="1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12"/>
      <c r="K22" s="12"/>
      <c r="L22" s="11">
        <v>1.75</v>
      </c>
      <c r="M22" s="13">
        <v>475</v>
      </c>
      <c r="N22" s="13">
        <v>475</v>
      </c>
      <c r="O22" s="7" t="s">
        <v>19</v>
      </c>
      <c r="P22" s="50">
        <f t="shared" si="0"/>
        <v>950</v>
      </c>
      <c r="Q22" s="14"/>
      <c r="R22" s="14"/>
      <c r="S22" s="14"/>
      <c r="T22" s="14"/>
      <c r="U22" s="14"/>
      <c r="V22" s="14"/>
      <c r="W22" s="14"/>
      <c r="X22" s="15"/>
      <c r="Y22" s="16"/>
    </row>
    <row r="23" spans="1:25" ht="15.75" customHeight="1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12"/>
      <c r="K23" s="12"/>
      <c r="L23" s="11">
        <v>1.75</v>
      </c>
      <c r="M23" s="13">
        <v>341</v>
      </c>
      <c r="N23" s="13">
        <v>341</v>
      </c>
      <c r="O23" s="7" t="s">
        <v>38</v>
      </c>
      <c r="P23" s="50">
        <f t="shared" si="0"/>
        <v>682</v>
      </c>
      <c r="Q23" s="14"/>
      <c r="R23" s="14"/>
      <c r="S23" s="14"/>
      <c r="T23" s="14"/>
      <c r="U23" s="14"/>
      <c r="V23" s="14"/>
      <c r="W23" s="14"/>
      <c r="X23" s="15"/>
      <c r="Y23" s="16"/>
    </row>
    <row r="24" spans="1:25" ht="15.75" customHeight="1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12"/>
      <c r="K24" s="12"/>
      <c r="L24" s="11">
        <v>0.75</v>
      </c>
      <c r="M24" s="13">
        <v>61.18</v>
      </c>
      <c r="N24" s="13">
        <v>61.18</v>
      </c>
      <c r="O24" s="7" t="s">
        <v>38</v>
      </c>
      <c r="P24" s="50">
        <f t="shared" si="0"/>
        <v>122.36</v>
      </c>
      <c r="Q24" s="14"/>
      <c r="R24" s="14"/>
      <c r="S24" s="14"/>
      <c r="T24" s="14"/>
      <c r="U24" s="14"/>
      <c r="V24" s="14"/>
      <c r="W24" s="14"/>
      <c r="X24" s="15"/>
      <c r="Y24" s="16"/>
    </row>
    <row r="25" spans="1:25" ht="15.75" customHeight="1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12"/>
      <c r="K25" s="12"/>
      <c r="L25" s="11">
        <v>0.5</v>
      </c>
      <c r="M25" s="13">
        <v>155.38999999999999</v>
      </c>
      <c r="N25" s="13">
        <v>155.38999999999999</v>
      </c>
      <c r="O25" s="7" t="s">
        <v>19</v>
      </c>
      <c r="P25" s="50">
        <f t="shared" si="0"/>
        <v>310.77999999999997</v>
      </c>
      <c r="Q25" s="14"/>
      <c r="R25" s="14"/>
      <c r="S25" s="14"/>
      <c r="T25" s="14"/>
      <c r="U25" s="14"/>
      <c r="V25" s="14"/>
      <c r="W25" s="14"/>
      <c r="X25" s="15"/>
      <c r="Y25" s="16"/>
    </row>
    <row r="26" spans="1:25" ht="15.75" customHeight="1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12"/>
      <c r="K26" s="12"/>
      <c r="L26" s="11">
        <v>0.5</v>
      </c>
      <c r="M26" s="13">
        <v>204.28</v>
      </c>
      <c r="N26" s="13">
        <v>204.28</v>
      </c>
      <c r="O26" s="7" t="s">
        <v>38</v>
      </c>
      <c r="P26" s="50">
        <f t="shared" si="0"/>
        <v>408.56</v>
      </c>
      <c r="Q26" s="14"/>
      <c r="R26" s="14"/>
      <c r="S26" s="14"/>
      <c r="T26" s="14"/>
      <c r="U26" s="14"/>
      <c r="V26" s="14"/>
      <c r="W26" s="14"/>
      <c r="X26" s="15"/>
      <c r="Y26" s="16"/>
    </row>
    <row r="27" spans="1:25" ht="15.75" customHeight="1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12"/>
      <c r="K27" s="12"/>
      <c r="L27" s="11">
        <v>0.5</v>
      </c>
      <c r="M27" s="13">
        <v>37.92</v>
      </c>
      <c r="N27" s="13">
        <v>37.92</v>
      </c>
      <c r="O27" s="7" t="s">
        <v>19</v>
      </c>
      <c r="P27" s="50">
        <f t="shared" si="0"/>
        <v>75.84</v>
      </c>
      <c r="Q27" s="14"/>
      <c r="R27" s="14"/>
      <c r="S27" s="14"/>
      <c r="T27" s="14"/>
      <c r="U27" s="14"/>
      <c r="V27" s="14"/>
      <c r="W27" s="14"/>
      <c r="X27" s="15"/>
      <c r="Y27" s="16"/>
    </row>
    <row r="28" spans="1:25" ht="15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12"/>
      <c r="K28" s="12"/>
      <c r="L28" s="11">
        <v>0.25</v>
      </c>
      <c r="M28" s="13">
        <v>88.41</v>
      </c>
      <c r="N28" s="13">
        <v>88.41</v>
      </c>
      <c r="O28" s="7" t="s">
        <v>19</v>
      </c>
      <c r="P28" s="50">
        <f t="shared" si="0"/>
        <v>176.82</v>
      </c>
      <c r="Q28" s="14"/>
      <c r="R28" s="14"/>
      <c r="S28" s="14"/>
      <c r="T28" s="14"/>
      <c r="U28" s="14"/>
      <c r="V28" s="14"/>
      <c r="W28" s="14"/>
      <c r="X28" s="15"/>
      <c r="Y28" s="16"/>
    </row>
    <row r="29" spans="1:25" ht="15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12"/>
      <c r="K29" s="12"/>
      <c r="L29" s="11">
        <v>0.25</v>
      </c>
      <c r="M29" s="13">
        <v>202.29</v>
      </c>
      <c r="N29" s="13">
        <v>202.29</v>
      </c>
      <c r="O29" s="7" t="s">
        <v>19</v>
      </c>
      <c r="P29" s="50">
        <f t="shared" si="0"/>
        <v>404.58</v>
      </c>
      <c r="Q29" s="14"/>
      <c r="R29" s="14"/>
      <c r="S29" s="14"/>
      <c r="T29" s="14"/>
      <c r="U29" s="14"/>
      <c r="V29" s="14"/>
      <c r="W29" s="14"/>
      <c r="X29" s="15"/>
      <c r="Y29" s="16"/>
    </row>
    <row r="30" spans="1:25" ht="15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12"/>
      <c r="K30" s="12"/>
      <c r="L30" s="11">
        <v>0.5</v>
      </c>
      <c r="M30" s="13">
        <v>120</v>
      </c>
      <c r="N30" s="13">
        <v>120</v>
      </c>
      <c r="O30" s="7" t="s">
        <v>27</v>
      </c>
      <c r="P30" s="50">
        <f t="shared" si="0"/>
        <v>240</v>
      </c>
      <c r="Q30" s="14"/>
      <c r="R30" s="14"/>
      <c r="S30" s="14"/>
      <c r="T30" s="14"/>
      <c r="U30" s="14"/>
      <c r="V30" s="14"/>
      <c r="W30" s="14"/>
      <c r="X30" s="15"/>
      <c r="Y30" s="16"/>
    </row>
    <row r="31" spans="1:25" ht="15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12"/>
      <c r="K31" s="12"/>
      <c r="L31" s="11">
        <v>0.25</v>
      </c>
      <c r="M31" s="13">
        <v>120</v>
      </c>
      <c r="N31" s="13">
        <v>120</v>
      </c>
      <c r="O31" s="7" t="s">
        <v>19</v>
      </c>
      <c r="P31" s="50">
        <f t="shared" si="0"/>
        <v>240</v>
      </c>
      <c r="Q31" s="14"/>
      <c r="R31" s="14"/>
      <c r="S31" s="14"/>
      <c r="T31" s="14"/>
      <c r="U31" s="14"/>
      <c r="V31" s="14"/>
      <c r="W31" s="14"/>
      <c r="X31" s="15"/>
      <c r="Y31" s="16"/>
    </row>
    <row r="32" spans="1:25" ht="15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12"/>
      <c r="K32" s="12"/>
      <c r="L32" s="11">
        <v>0.5</v>
      </c>
      <c r="M32" s="13">
        <v>535.62</v>
      </c>
      <c r="N32" s="13">
        <v>535.62</v>
      </c>
      <c r="O32" s="7" t="s">
        <v>38</v>
      </c>
      <c r="P32" s="50">
        <f t="shared" si="0"/>
        <v>1071.24</v>
      </c>
      <c r="Q32" s="14"/>
      <c r="R32" s="14"/>
      <c r="S32" s="14"/>
      <c r="T32" s="14"/>
      <c r="U32" s="14"/>
      <c r="V32" s="14"/>
      <c r="W32" s="14"/>
      <c r="X32" s="15"/>
      <c r="Y32" s="16"/>
    </row>
    <row r="33" spans="1:25" ht="15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12"/>
      <c r="K33" s="12"/>
      <c r="L33" s="11">
        <v>0.25</v>
      </c>
      <c r="M33" s="13">
        <v>24.63</v>
      </c>
      <c r="N33" s="13">
        <v>24.63</v>
      </c>
      <c r="O33" s="7" t="s">
        <v>19</v>
      </c>
      <c r="P33" s="50">
        <f t="shared" si="0"/>
        <v>49.26</v>
      </c>
      <c r="Q33" s="14"/>
      <c r="R33" s="14"/>
      <c r="S33" s="14"/>
      <c r="T33" s="14"/>
      <c r="U33" s="14"/>
      <c r="V33" s="14"/>
      <c r="W33" s="14"/>
      <c r="X33" s="15"/>
      <c r="Y33" s="16"/>
    </row>
    <row r="34" spans="1:25" ht="15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12"/>
      <c r="K34" s="12"/>
      <c r="L34" s="11">
        <v>0.5</v>
      </c>
      <c r="M34" s="13">
        <v>43.26</v>
      </c>
      <c r="N34" s="13">
        <v>43.26</v>
      </c>
      <c r="O34" s="7" t="s">
        <v>19</v>
      </c>
      <c r="P34" s="50">
        <f t="shared" si="0"/>
        <v>86.52</v>
      </c>
      <c r="Q34" s="14"/>
      <c r="R34" s="14"/>
      <c r="S34" s="14"/>
      <c r="T34" s="14"/>
      <c r="U34" s="14"/>
      <c r="V34" s="14"/>
      <c r="W34" s="14"/>
      <c r="X34" s="15"/>
      <c r="Y34" s="16"/>
    </row>
    <row r="35" spans="1:25" ht="15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12"/>
      <c r="K35" s="12"/>
      <c r="L35" s="11">
        <v>0.25</v>
      </c>
      <c r="M35" s="13">
        <v>21.33</v>
      </c>
      <c r="N35" s="13">
        <v>21.33</v>
      </c>
      <c r="O35" s="7" t="s">
        <v>19</v>
      </c>
      <c r="P35" s="50">
        <f t="shared" si="0"/>
        <v>42.66</v>
      </c>
      <c r="Q35" s="14"/>
      <c r="R35" s="14"/>
      <c r="S35" s="14"/>
      <c r="T35" s="14"/>
      <c r="U35" s="14"/>
      <c r="V35" s="14"/>
      <c r="W35" s="14"/>
      <c r="X35" s="15"/>
      <c r="Y35" s="16"/>
    </row>
    <row r="36" spans="1:25" ht="15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12"/>
      <c r="K36" s="12"/>
      <c r="L36" s="11">
        <v>1</v>
      </c>
      <c r="M36" s="13">
        <v>0.46</v>
      </c>
      <c r="N36" s="13">
        <v>0.46</v>
      </c>
      <c r="O36" s="7" t="s">
        <v>38</v>
      </c>
      <c r="P36" s="50">
        <f t="shared" si="0"/>
        <v>0.92</v>
      </c>
      <c r="Q36" s="14"/>
      <c r="R36" s="14"/>
      <c r="S36" s="14"/>
      <c r="T36" s="14"/>
      <c r="U36" s="14"/>
      <c r="V36" s="14"/>
      <c r="W36" s="14"/>
      <c r="X36" s="15"/>
      <c r="Y36" s="16"/>
    </row>
    <row r="37" spans="1:25" ht="15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12"/>
      <c r="K37" s="12"/>
      <c r="L37" s="11">
        <v>0.25</v>
      </c>
      <c r="M37" s="13">
        <v>126.62</v>
      </c>
      <c r="N37" s="13">
        <v>126.62</v>
      </c>
      <c r="O37" s="7" t="s">
        <v>38</v>
      </c>
      <c r="P37" s="50">
        <f t="shared" si="0"/>
        <v>253.24</v>
      </c>
      <c r="Q37" s="14"/>
      <c r="R37" s="14"/>
      <c r="S37" s="14"/>
      <c r="T37" s="14"/>
      <c r="U37" s="14"/>
      <c r="V37" s="14"/>
      <c r="W37" s="14"/>
      <c r="X37" s="15"/>
      <c r="Y37" s="16"/>
    </row>
    <row r="38" spans="1:25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12"/>
      <c r="K38" s="12"/>
      <c r="L38" s="11">
        <v>1.5</v>
      </c>
      <c r="M38" s="13">
        <v>251</v>
      </c>
      <c r="N38" s="13">
        <v>251</v>
      </c>
      <c r="O38" s="7" t="s">
        <v>19</v>
      </c>
      <c r="P38" s="50">
        <f t="shared" si="0"/>
        <v>502</v>
      </c>
      <c r="Q38" s="14"/>
      <c r="R38" s="14"/>
      <c r="S38" s="14"/>
      <c r="T38" s="14"/>
      <c r="U38" s="14"/>
      <c r="V38" s="14"/>
      <c r="W38" s="14"/>
      <c r="X38" s="15"/>
      <c r="Y38" s="16"/>
    </row>
    <row r="39" spans="1:25" ht="15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12"/>
      <c r="K39" s="12"/>
      <c r="L39" s="11">
        <v>0.5</v>
      </c>
      <c r="M39" s="13">
        <v>395.28</v>
      </c>
      <c r="N39" s="13">
        <v>395.28</v>
      </c>
      <c r="O39" s="7" t="s">
        <v>27</v>
      </c>
      <c r="P39" s="50">
        <f t="shared" si="0"/>
        <v>790.56</v>
      </c>
      <c r="Q39" s="14"/>
      <c r="R39" s="14"/>
      <c r="S39" s="14"/>
      <c r="T39" s="14"/>
      <c r="U39" s="14"/>
      <c r="V39" s="14"/>
      <c r="W39" s="14"/>
      <c r="X39" s="15"/>
      <c r="Y39" s="16"/>
    </row>
    <row r="40" spans="1:25" ht="15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12"/>
      <c r="K40" s="12"/>
      <c r="L40" s="11">
        <v>0.25</v>
      </c>
      <c r="M40" s="13">
        <v>36</v>
      </c>
      <c r="N40" s="13">
        <v>36</v>
      </c>
      <c r="O40" s="7" t="s">
        <v>19</v>
      </c>
      <c r="P40" s="50">
        <f t="shared" si="0"/>
        <v>72</v>
      </c>
      <c r="Q40" s="14"/>
      <c r="R40" s="14"/>
      <c r="S40" s="14"/>
      <c r="T40" s="14"/>
      <c r="U40" s="14"/>
      <c r="V40" s="14"/>
      <c r="W40" s="14"/>
      <c r="X40" s="15"/>
      <c r="Y40" s="16"/>
    </row>
    <row r="41" spans="1:25" ht="15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12"/>
      <c r="K41" s="12"/>
      <c r="L41" s="11">
        <v>1.75</v>
      </c>
      <c r="M41" s="13">
        <v>510.68</v>
      </c>
      <c r="N41" s="13">
        <v>510.68</v>
      </c>
      <c r="O41" s="7" t="s">
        <v>27</v>
      </c>
      <c r="P41" s="50">
        <f t="shared" si="0"/>
        <v>1021.36</v>
      </c>
      <c r="Q41" s="14"/>
      <c r="R41" s="14"/>
      <c r="S41" s="14"/>
      <c r="T41" s="14"/>
      <c r="U41" s="14"/>
      <c r="V41" s="14"/>
      <c r="W41" s="14"/>
      <c r="X41" s="15"/>
      <c r="Y41" s="16"/>
    </row>
    <row r="42" spans="1:25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12"/>
      <c r="K42" s="12"/>
      <c r="L42" s="11">
        <v>0.5</v>
      </c>
      <c r="M42" s="13">
        <v>42.66</v>
      </c>
      <c r="N42" s="13">
        <v>42.66</v>
      </c>
      <c r="O42" s="7" t="s">
        <v>19</v>
      </c>
      <c r="P42" s="50">
        <f t="shared" si="0"/>
        <v>85.32</v>
      </c>
      <c r="Q42" s="14"/>
      <c r="R42" s="14"/>
      <c r="S42" s="14"/>
      <c r="T42" s="14"/>
      <c r="U42" s="14"/>
      <c r="V42" s="14"/>
      <c r="W42" s="14"/>
      <c r="X42" s="15"/>
      <c r="Y42" s="16"/>
    </row>
    <row r="43" spans="1:25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12"/>
      <c r="K43" s="12"/>
      <c r="L43" s="11">
        <v>1</v>
      </c>
      <c r="M43" s="13">
        <v>5.47</v>
      </c>
      <c r="N43" s="13">
        <v>5.47</v>
      </c>
      <c r="O43" s="7" t="s">
        <v>38</v>
      </c>
      <c r="P43" s="50">
        <f t="shared" si="0"/>
        <v>10.94</v>
      </c>
      <c r="Q43" s="14"/>
      <c r="R43" s="14"/>
      <c r="S43" s="14"/>
      <c r="T43" s="14"/>
      <c r="U43" s="14"/>
      <c r="V43" s="14"/>
      <c r="W43" s="14"/>
      <c r="X43" s="15"/>
      <c r="Y43" s="16"/>
    </row>
    <row r="44" spans="1:25" ht="15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12"/>
      <c r="K44" s="12"/>
      <c r="L44" s="11">
        <v>0.25</v>
      </c>
      <c r="M44" s="13">
        <v>45.24</v>
      </c>
      <c r="N44" s="13">
        <v>45.24</v>
      </c>
      <c r="O44" s="7" t="s">
        <v>19</v>
      </c>
      <c r="P44" s="50">
        <f t="shared" si="0"/>
        <v>90.48</v>
      </c>
      <c r="Q44" s="14"/>
      <c r="R44" s="14"/>
      <c r="S44" s="14"/>
      <c r="T44" s="14"/>
      <c r="U44" s="14"/>
      <c r="V44" s="14"/>
      <c r="W44" s="14"/>
      <c r="X44" s="15"/>
      <c r="Y44" s="16"/>
    </row>
    <row r="45" spans="1:25" ht="15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12"/>
      <c r="K45" s="12"/>
      <c r="L45" s="11">
        <v>0.75</v>
      </c>
      <c r="M45" s="13">
        <v>199.45</v>
      </c>
      <c r="N45" s="13">
        <v>199.45</v>
      </c>
      <c r="O45" s="7" t="s">
        <v>38</v>
      </c>
      <c r="P45" s="50">
        <f t="shared" si="0"/>
        <v>398.9</v>
      </c>
      <c r="Q45" s="14"/>
      <c r="R45" s="14"/>
      <c r="S45" s="14"/>
      <c r="T45" s="14"/>
      <c r="U45" s="14"/>
      <c r="V45" s="14"/>
      <c r="W45" s="14"/>
      <c r="X45" s="15"/>
      <c r="Y45" s="16"/>
    </row>
    <row r="46" spans="1:25" ht="15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12"/>
      <c r="K46" s="12"/>
      <c r="L46" s="11">
        <v>0.5</v>
      </c>
      <c r="M46" s="13">
        <v>144</v>
      </c>
      <c r="N46" s="13">
        <v>144</v>
      </c>
      <c r="O46" s="7" t="s">
        <v>38</v>
      </c>
      <c r="P46" s="50">
        <f t="shared" si="0"/>
        <v>288</v>
      </c>
      <c r="Q46" s="14"/>
      <c r="R46" s="14"/>
      <c r="S46" s="14"/>
      <c r="T46" s="14"/>
      <c r="U46" s="14"/>
      <c r="V46" s="14"/>
      <c r="W46" s="14"/>
      <c r="X46" s="15"/>
      <c r="Y46" s="16"/>
    </row>
    <row r="47" spans="1:25" ht="15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12"/>
      <c r="K47" s="12"/>
      <c r="L47" s="11">
        <v>0.25</v>
      </c>
      <c r="M47" s="13">
        <v>6.22</v>
      </c>
      <c r="N47" s="13">
        <v>6.22</v>
      </c>
      <c r="O47" s="7" t="s">
        <v>38</v>
      </c>
      <c r="P47" s="50">
        <f t="shared" si="0"/>
        <v>12.44</v>
      </c>
      <c r="Q47" s="14"/>
      <c r="R47" s="14"/>
      <c r="S47" s="14"/>
      <c r="T47" s="14"/>
      <c r="U47" s="14"/>
      <c r="V47" s="14"/>
      <c r="W47" s="14"/>
      <c r="X47" s="15"/>
      <c r="Y47" s="16"/>
    </row>
    <row r="48" spans="1:25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12"/>
      <c r="K48" s="12"/>
      <c r="L48" s="11">
        <v>1</v>
      </c>
      <c r="M48" s="13">
        <v>36</v>
      </c>
      <c r="N48" s="13">
        <v>36</v>
      </c>
      <c r="O48" s="7" t="s">
        <v>19</v>
      </c>
      <c r="P48" s="50">
        <f t="shared" si="0"/>
        <v>72</v>
      </c>
      <c r="Q48" s="14"/>
      <c r="R48" s="14"/>
      <c r="S48" s="14"/>
      <c r="T48" s="14"/>
      <c r="U48" s="14"/>
      <c r="V48" s="14"/>
      <c r="W48" s="14"/>
      <c r="X48" s="15"/>
      <c r="Y48" s="16"/>
    </row>
    <row r="49" spans="1:25" ht="15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12"/>
      <c r="K49" s="12"/>
      <c r="L49" s="11">
        <v>0.75</v>
      </c>
      <c r="M49" s="13">
        <v>40</v>
      </c>
      <c r="N49" s="13">
        <v>40</v>
      </c>
      <c r="O49" s="7" t="s">
        <v>38</v>
      </c>
      <c r="P49" s="50">
        <f t="shared" si="0"/>
        <v>80</v>
      </c>
      <c r="Q49" s="14"/>
      <c r="R49" s="14"/>
      <c r="S49" s="14"/>
      <c r="T49" s="14"/>
      <c r="U49" s="14"/>
      <c r="V49" s="14"/>
      <c r="W49" s="14"/>
      <c r="X49" s="15"/>
      <c r="Y49" s="16"/>
    </row>
    <row r="50" spans="1:25" ht="15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12"/>
      <c r="K50" s="12"/>
      <c r="L50" s="11">
        <v>0.25</v>
      </c>
      <c r="M50" s="13">
        <v>87.58</v>
      </c>
      <c r="N50" s="13">
        <v>87.58</v>
      </c>
      <c r="O50" s="7" t="s">
        <v>19</v>
      </c>
      <c r="P50" s="50">
        <f t="shared" si="0"/>
        <v>175.16</v>
      </c>
      <c r="Q50" s="14"/>
      <c r="R50" s="14"/>
      <c r="S50" s="14"/>
      <c r="T50" s="14"/>
      <c r="U50" s="14"/>
      <c r="V50" s="14"/>
      <c r="W50" s="14"/>
      <c r="X50" s="15"/>
      <c r="Y50" s="16"/>
    </row>
    <row r="51" spans="1:25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12"/>
      <c r="K51" s="12"/>
      <c r="L51" s="11">
        <v>0.5</v>
      </c>
      <c r="M51" s="13">
        <v>30</v>
      </c>
      <c r="N51" s="13">
        <v>30</v>
      </c>
      <c r="O51" s="7" t="s">
        <v>38</v>
      </c>
      <c r="P51" s="50">
        <f t="shared" si="0"/>
        <v>60</v>
      </c>
      <c r="Q51" s="14"/>
      <c r="R51" s="14"/>
      <c r="S51" s="14"/>
      <c r="T51" s="14"/>
      <c r="U51" s="14"/>
      <c r="V51" s="14"/>
      <c r="W51" s="14"/>
      <c r="X51" s="15"/>
      <c r="Y51" s="16"/>
    </row>
    <row r="52" spans="1:25" ht="15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12"/>
      <c r="K52" s="12"/>
      <c r="L52" s="11">
        <v>0.25</v>
      </c>
      <c r="M52" s="13">
        <v>144</v>
      </c>
      <c r="N52" s="13">
        <v>144</v>
      </c>
      <c r="O52" s="7" t="s">
        <v>27</v>
      </c>
      <c r="P52" s="50">
        <f t="shared" si="0"/>
        <v>288</v>
      </c>
      <c r="Q52" s="14"/>
      <c r="R52" s="14"/>
      <c r="S52" s="14"/>
      <c r="T52" s="14"/>
      <c r="U52" s="14"/>
      <c r="V52" s="14"/>
      <c r="W52" s="14"/>
      <c r="X52" s="15"/>
      <c r="Y52" s="16"/>
    </row>
    <row r="53" spans="1:25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12"/>
      <c r="K53" s="12"/>
      <c r="L53" s="11">
        <v>0.75</v>
      </c>
      <c r="M53" s="13">
        <v>297.51</v>
      </c>
      <c r="N53" s="13">
        <v>297.51</v>
      </c>
      <c r="O53" s="7" t="s">
        <v>19</v>
      </c>
      <c r="P53" s="50">
        <f t="shared" si="0"/>
        <v>595.02</v>
      </c>
      <c r="Q53" s="14"/>
      <c r="R53" s="14"/>
      <c r="S53" s="14"/>
      <c r="T53" s="14"/>
      <c r="U53" s="14"/>
      <c r="V53" s="14"/>
      <c r="W53" s="14"/>
      <c r="X53" s="15"/>
      <c r="Y53" s="16"/>
    </row>
    <row r="54" spans="1:25" ht="15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12"/>
      <c r="K54" s="12"/>
      <c r="L54" s="11">
        <v>0.5</v>
      </c>
      <c r="M54" s="13">
        <v>64.17</v>
      </c>
      <c r="N54" s="13">
        <v>64.17</v>
      </c>
      <c r="O54" s="7" t="s">
        <v>27</v>
      </c>
      <c r="P54" s="50">
        <f t="shared" si="0"/>
        <v>128.34</v>
      </c>
      <c r="Q54" s="14"/>
      <c r="R54" s="14"/>
      <c r="S54" s="14"/>
      <c r="T54" s="14"/>
      <c r="U54" s="14"/>
      <c r="V54" s="14"/>
      <c r="W54" s="14"/>
      <c r="X54" s="15"/>
      <c r="Y54" s="16"/>
    </row>
    <row r="55" spans="1:25" ht="15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12"/>
      <c r="K55" s="12"/>
      <c r="L55" s="11">
        <v>0.25</v>
      </c>
      <c r="M55" s="13">
        <v>20.48</v>
      </c>
      <c r="N55" s="13">
        <v>20.48</v>
      </c>
      <c r="O55" s="7" t="s">
        <v>19</v>
      </c>
      <c r="P55" s="50">
        <f t="shared" si="0"/>
        <v>40.96</v>
      </c>
      <c r="Q55" s="14"/>
      <c r="R55" s="14"/>
      <c r="S55" s="14"/>
      <c r="T55" s="14"/>
      <c r="U55" s="14"/>
      <c r="V55" s="14"/>
      <c r="W55" s="14"/>
      <c r="X55" s="15"/>
      <c r="Y55" s="16"/>
    </row>
    <row r="56" spans="1:25" ht="15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12"/>
      <c r="K56" s="12"/>
      <c r="L56" s="11">
        <v>1</v>
      </c>
      <c r="M56" s="13">
        <v>200</v>
      </c>
      <c r="N56" s="13">
        <v>200</v>
      </c>
      <c r="O56" s="7" t="s">
        <v>38</v>
      </c>
      <c r="P56" s="50">
        <f t="shared" si="0"/>
        <v>400</v>
      </c>
      <c r="Q56" s="14"/>
      <c r="R56" s="14"/>
      <c r="S56" s="14"/>
      <c r="T56" s="14"/>
      <c r="U56" s="14"/>
      <c r="V56" s="14"/>
      <c r="W56" s="14"/>
      <c r="X56" s="15"/>
      <c r="Y56" s="16"/>
    </row>
    <row r="57" spans="1:25" ht="15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12"/>
      <c r="K57" s="12"/>
      <c r="L57" s="11">
        <v>1.5</v>
      </c>
      <c r="M57" s="13">
        <v>123.96</v>
      </c>
      <c r="N57" s="13">
        <v>123.96</v>
      </c>
      <c r="O57" s="7" t="s">
        <v>38</v>
      </c>
      <c r="P57" s="50">
        <f t="shared" si="0"/>
        <v>247.92</v>
      </c>
      <c r="Q57" s="14"/>
      <c r="R57" s="14"/>
      <c r="S57" s="14"/>
      <c r="T57" s="14"/>
      <c r="U57" s="14"/>
      <c r="V57" s="14"/>
      <c r="W57" s="14"/>
      <c r="X57" s="15"/>
      <c r="Y57" s="16"/>
    </row>
    <row r="58" spans="1:25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12"/>
      <c r="K58" s="12"/>
      <c r="L58" s="11">
        <v>0.5</v>
      </c>
      <c r="M58" s="13">
        <v>193.88</v>
      </c>
      <c r="N58" s="13">
        <v>193.88</v>
      </c>
      <c r="O58" s="7" t="s">
        <v>19</v>
      </c>
      <c r="P58" s="50">
        <f t="shared" si="0"/>
        <v>387.76</v>
      </c>
      <c r="Q58" s="14"/>
      <c r="R58" s="14"/>
      <c r="S58" s="14"/>
      <c r="T58" s="14"/>
      <c r="U58" s="14"/>
      <c r="V58" s="14"/>
      <c r="W58" s="14"/>
      <c r="X58" s="15"/>
      <c r="Y58" s="16"/>
    </row>
    <row r="59" spans="1:25" ht="15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12"/>
      <c r="K59" s="12"/>
      <c r="L59" s="11">
        <v>0.5</v>
      </c>
      <c r="M59" s="13">
        <v>1.17</v>
      </c>
      <c r="N59" s="13">
        <v>1.17</v>
      </c>
      <c r="O59" s="7" t="s">
        <v>38</v>
      </c>
      <c r="P59" s="50">
        <f t="shared" si="0"/>
        <v>2.34</v>
      </c>
      <c r="Q59" s="14"/>
      <c r="R59" s="14"/>
      <c r="S59" s="14"/>
      <c r="T59" s="14"/>
      <c r="U59" s="14"/>
      <c r="V59" s="14"/>
      <c r="W59" s="14"/>
      <c r="X59" s="15"/>
      <c r="Y59" s="16"/>
    </row>
    <row r="60" spans="1:25" ht="15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12"/>
      <c r="K60" s="12"/>
      <c r="L60" s="11">
        <v>0.75</v>
      </c>
      <c r="M60" s="13">
        <v>664.79</v>
      </c>
      <c r="N60" s="13">
        <v>664.79</v>
      </c>
      <c r="O60" s="7" t="s">
        <v>19</v>
      </c>
      <c r="P60" s="50">
        <f t="shared" si="0"/>
        <v>1329.58</v>
      </c>
      <c r="Q60" s="14"/>
      <c r="R60" s="14"/>
      <c r="S60" s="14"/>
      <c r="T60" s="14"/>
      <c r="U60" s="14"/>
      <c r="V60" s="14"/>
      <c r="W60" s="14"/>
      <c r="X60" s="15"/>
      <c r="Y60" s="16"/>
    </row>
    <row r="61" spans="1:25" ht="15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12"/>
      <c r="K61" s="12"/>
      <c r="L61" s="11">
        <v>0.25</v>
      </c>
      <c r="M61" s="13">
        <v>160</v>
      </c>
      <c r="N61" s="13">
        <v>160</v>
      </c>
      <c r="O61" s="7" t="s">
        <v>19</v>
      </c>
      <c r="P61" s="50">
        <f t="shared" si="0"/>
        <v>320</v>
      </c>
      <c r="Q61" s="14"/>
      <c r="R61" s="14"/>
      <c r="S61" s="14"/>
      <c r="T61" s="14"/>
      <c r="U61" s="14"/>
      <c r="V61" s="14"/>
      <c r="W61" s="14"/>
      <c r="X61" s="15"/>
      <c r="Y61" s="16"/>
    </row>
    <row r="62" spans="1:25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12"/>
      <c r="K62" s="12"/>
      <c r="L62" s="11">
        <v>0.75</v>
      </c>
      <c r="M62" s="13">
        <v>159.5</v>
      </c>
      <c r="N62" s="13">
        <v>159.5</v>
      </c>
      <c r="O62" s="7" t="s">
        <v>19</v>
      </c>
      <c r="P62" s="50">
        <f t="shared" si="0"/>
        <v>319</v>
      </c>
      <c r="Q62" s="14"/>
      <c r="R62" s="14"/>
      <c r="S62" s="14"/>
      <c r="T62" s="14"/>
      <c r="U62" s="14"/>
      <c r="V62" s="14"/>
      <c r="W62" s="14"/>
      <c r="X62" s="15"/>
      <c r="Y62" s="16"/>
    </row>
    <row r="63" spans="1:25" ht="15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12"/>
      <c r="K63" s="12"/>
      <c r="L63" s="11">
        <v>0.75</v>
      </c>
      <c r="M63" s="13">
        <v>169.64</v>
      </c>
      <c r="N63" s="13">
        <v>169.64</v>
      </c>
      <c r="O63" s="7" t="s">
        <v>27</v>
      </c>
      <c r="P63" s="50">
        <f t="shared" si="0"/>
        <v>339.28</v>
      </c>
      <c r="Q63" s="14"/>
      <c r="R63" s="14"/>
      <c r="S63" s="14"/>
      <c r="T63" s="14"/>
      <c r="U63" s="14"/>
      <c r="V63" s="14"/>
      <c r="W63" s="14"/>
      <c r="X63" s="15"/>
      <c r="Y63" s="16"/>
    </row>
    <row r="64" spans="1:25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12"/>
      <c r="K64" s="12"/>
      <c r="L64" s="11">
        <v>0.5</v>
      </c>
      <c r="M64" s="13">
        <v>202.86</v>
      </c>
      <c r="N64" s="13">
        <v>202.86</v>
      </c>
      <c r="O64" s="7" t="s">
        <v>19</v>
      </c>
      <c r="P64" s="50">
        <f t="shared" si="0"/>
        <v>405.72</v>
      </c>
      <c r="Q64" s="14"/>
      <c r="R64" s="14"/>
      <c r="S64" s="14"/>
      <c r="T64" s="14"/>
      <c r="U64" s="14"/>
      <c r="V64" s="14"/>
      <c r="W64" s="14"/>
      <c r="X64" s="15"/>
      <c r="Y64" s="16"/>
    </row>
    <row r="65" spans="1:25" ht="15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12"/>
      <c r="K65" s="12"/>
      <c r="L65" s="11">
        <v>0.5</v>
      </c>
      <c r="M65" s="13">
        <v>10.53</v>
      </c>
      <c r="N65" s="13">
        <v>10.53</v>
      </c>
      <c r="O65" s="7" t="s">
        <v>27</v>
      </c>
      <c r="P65" s="50">
        <f t="shared" si="0"/>
        <v>21.06</v>
      </c>
      <c r="Q65" s="14"/>
      <c r="R65" s="14"/>
      <c r="S65" s="14"/>
      <c r="T65" s="14"/>
      <c r="U65" s="14"/>
      <c r="V65" s="14"/>
      <c r="W65" s="14"/>
      <c r="X65" s="15"/>
      <c r="Y65" s="16"/>
    </row>
    <row r="66" spans="1:25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12"/>
      <c r="K66" s="12"/>
      <c r="L66" s="11">
        <v>0.75</v>
      </c>
      <c r="M66" s="13">
        <v>1.82</v>
      </c>
      <c r="N66" s="13">
        <v>1.82</v>
      </c>
      <c r="O66" s="7" t="s">
        <v>38</v>
      </c>
      <c r="P66" s="50">
        <f t="shared" si="0"/>
        <v>3.64</v>
      </c>
      <c r="Q66" s="14"/>
      <c r="R66" s="14"/>
      <c r="S66" s="14"/>
      <c r="T66" s="14"/>
      <c r="U66" s="14"/>
      <c r="V66" s="14"/>
      <c r="W66" s="14"/>
      <c r="X66" s="15"/>
      <c r="Y66" s="16"/>
    </row>
    <row r="67" spans="1:25" ht="15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12"/>
      <c r="K67" s="12"/>
      <c r="L67" s="11">
        <v>0.5</v>
      </c>
      <c r="M67" s="13">
        <v>54.12</v>
      </c>
      <c r="N67" s="13">
        <v>54.12</v>
      </c>
      <c r="O67" s="7" t="s">
        <v>19</v>
      </c>
      <c r="P67" s="50">
        <f t="shared" ref="P67:P130" si="1">M67+N67</f>
        <v>108.24</v>
      </c>
      <c r="Q67" s="14"/>
      <c r="R67" s="14"/>
      <c r="S67" s="14"/>
      <c r="T67" s="14"/>
      <c r="U67" s="14"/>
      <c r="V67" s="14"/>
      <c r="W67" s="14"/>
      <c r="X67" s="15"/>
      <c r="Y67" s="16"/>
    </row>
    <row r="68" spans="1:25" ht="15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12"/>
      <c r="K68" s="12"/>
      <c r="L68" s="11">
        <v>0.25</v>
      </c>
      <c r="M68" s="13">
        <v>367.71</v>
      </c>
      <c r="N68" s="13">
        <v>367.71</v>
      </c>
      <c r="O68" s="7" t="s">
        <v>19</v>
      </c>
      <c r="P68" s="50">
        <f t="shared" si="1"/>
        <v>735.42</v>
      </c>
      <c r="Q68" s="14"/>
      <c r="R68" s="14"/>
      <c r="S68" s="14"/>
      <c r="T68" s="14"/>
      <c r="U68" s="14"/>
      <c r="V68" s="14"/>
      <c r="W68" s="14"/>
      <c r="X68" s="15"/>
      <c r="Y68" s="16"/>
    </row>
    <row r="69" spans="1:25" ht="15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12"/>
      <c r="K69" s="12"/>
      <c r="L69" s="11">
        <v>1.5</v>
      </c>
      <c r="M69" s="13">
        <v>139.04</v>
      </c>
      <c r="N69" s="13">
        <v>139.04</v>
      </c>
      <c r="O69" s="7" t="s">
        <v>19</v>
      </c>
      <c r="P69" s="50">
        <f t="shared" si="1"/>
        <v>278.08</v>
      </c>
      <c r="Q69" s="14"/>
      <c r="R69" s="14"/>
      <c r="S69" s="14"/>
      <c r="T69" s="14"/>
      <c r="U69" s="14"/>
      <c r="V69" s="14"/>
      <c r="W69" s="14"/>
      <c r="X69" s="15"/>
      <c r="Y69" s="16"/>
    </row>
    <row r="70" spans="1:25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12"/>
      <c r="K70" s="12"/>
      <c r="L70" s="11">
        <v>0.5</v>
      </c>
      <c r="M70" s="13">
        <v>50.32</v>
      </c>
      <c r="N70" s="13">
        <v>50.32</v>
      </c>
      <c r="O70" s="7" t="s">
        <v>27</v>
      </c>
      <c r="P70" s="50">
        <f t="shared" si="1"/>
        <v>100.64</v>
      </c>
      <c r="Q70" s="14"/>
      <c r="R70" s="14"/>
      <c r="S70" s="14"/>
      <c r="T70" s="14"/>
      <c r="U70" s="14"/>
      <c r="V70" s="14"/>
      <c r="W70" s="14"/>
      <c r="X70" s="15"/>
      <c r="Y70" s="16"/>
    </row>
    <row r="71" spans="1:25" ht="15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12"/>
      <c r="K71" s="12"/>
      <c r="L71" s="11">
        <v>1</v>
      </c>
      <c r="M71" s="13">
        <v>122.43</v>
      </c>
      <c r="N71" s="13">
        <v>122.43</v>
      </c>
      <c r="O71" s="7" t="s">
        <v>38</v>
      </c>
      <c r="P71" s="50">
        <f t="shared" si="1"/>
        <v>244.86</v>
      </c>
      <c r="Q71" s="14"/>
      <c r="R71" s="14"/>
      <c r="S71" s="14"/>
      <c r="T71" s="14"/>
      <c r="U71" s="14"/>
      <c r="V71" s="14"/>
      <c r="W71" s="14"/>
      <c r="X71" s="15"/>
      <c r="Y71" s="16"/>
    </row>
    <row r="72" spans="1:25" ht="15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12"/>
      <c r="K72" s="12"/>
      <c r="L72" s="11">
        <v>1</v>
      </c>
      <c r="M72" s="13">
        <v>78.55</v>
      </c>
      <c r="N72" s="13">
        <v>78.55</v>
      </c>
      <c r="O72" s="7" t="s">
        <v>27</v>
      </c>
      <c r="P72" s="50">
        <f t="shared" si="1"/>
        <v>157.1</v>
      </c>
      <c r="Q72" s="14"/>
      <c r="R72" s="14"/>
      <c r="S72" s="14"/>
      <c r="T72" s="14"/>
      <c r="U72" s="14"/>
      <c r="V72" s="14"/>
      <c r="W72" s="14"/>
      <c r="X72" s="15"/>
      <c r="Y72" s="16"/>
    </row>
    <row r="73" spans="1:25" ht="15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12"/>
      <c r="K73" s="12"/>
      <c r="L73" s="11">
        <v>0.25</v>
      </c>
      <c r="M73" s="13">
        <v>239.1</v>
      </c>
      <c r="N73" s="13">
        <v>239.1</v>
      </c>
      <c r="O73" s="7" t="s">
        <v>19</v>
      </c>
      <c r="P73" s="50">
        <f t="shared" si="1"/>
        <v>478.2</v>
      </c>
      <c r="Q73" s="14"/>
      <c r="R73" s="14"/>
      <c r="S73" s="14"/>
      <c r="T73" s="14"/>
      <c r="U73" s="14"/>
      <c r="V73" s="14"/>
      <c r="W73" s="14"/>
      <c r="X73" s="15"/>
      <c r="Y73" s="16"/>
    </row>
    <row r="74" spans="1:25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12"/>
      <c r="K74" s="12"/>
      <c r="L74" s="11">
        <v>0.5</v>
      </c>
      <c r="M74" s="13">
        <v>61.18</v>
      </c>
      <c r="N74" s="13">
        <v>61.18</v>
      </c>
      <c r="O74" s="7" t="s">
        <v>38</v>
      </c>
      <c r="P74" s="50">
        <f t="shared" si="1"/>
        <v>122.36</v>
      </c>
      <c r="Q74" s="14"/>
      <c r="R74" s="14"/>
      <c r="S74" s="14"/>
      <c r="T74" s="14"/>
      <c r="U74" s="14"/>
      <c r="V74" s="14"/>
      <c r="W74" s="14"/>
      <c r="X74" s="15"/>
      <c r="Y74" s="16"/>
    </row>
    <row r="75" spans="1:25" ht="15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12"/>
      <c r="K75" s="12"/>
      <c r="L75" s="11">
        <v>2.25</v>
      </c>
      <c r="M75" s="13">
        <v>800.71</v>
      </c>
      <c r="N75" s="13">
        <v>800.71</v>
      </c>
      <c r="O75" s="7" t="s">
        <v>19</v>
      </c>
      <c r="P75" s="50">
        <f t="shared" si="1"/>
        <v>1601.42</v>
      </c>
      <c r="Q75" s="14"/>
      <c r="R75" s="14"/>
      <c r="S75" s="14"/>
      <c r="T75" s="14"/>
      <c r="U75" s="14"/>
      <c r="V75" s="17"/>
      <c r="W75" s="17"/>
      <c r="X75" s="15"/>
      <c r="Y75" s="16"/>
    </row>
    <row r="76" spans="1:25" ht="15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12"/>
      <c r="K76" s="12"/>
      <c r="L76" s="11">
        <v>0.25</v>
      </c>
      <c r="M76" s="13">
        <v>19.2</v>
      </c>
      <c r="N76" s="13">
        <v>19.2</v>
      </c>
      <c r="O76" s="7" t="s">
        <v>19</v>
      </c>
      <c r="P76" s="50">
        <f t="shared" si="1"/>
        <v>38.4</v>
      </c>
      <c r="Q76" s="14"/>
      <c r="R76" s="14"/>
      <c r="S76" s="14"/>
      <c r="T76" s="14"/>
      <c r="U76" s="14"/>
      <c r="V76" s="14"/>
      <c r="W76" s="14"/>
      <c r="X76" s="15"/>
      <c r="Y76" s="16"/>
    </row>
    <row r="77" spans="1:25" ht="15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12"/>
      <c r="K77" s="12"/>
      <c r="L77" s="11">
        <v>0.25</v>
      </c>
      <c r="M77" s="13">
        <v>19.5</v>
      </c>
      <c r="N77" s="13">
        <v>19.5</v>
      </c>
      <c r="O77" s="7" t="s">
        <v>19</v>
      </c>
      <c r="P77" s="50">
        <f t="shared" si="1"/>
        <v>39</v>
      </c>
      <c r="Q77" s="14"/>
      <c r="R77" s="14"/>
      <c r="S77" s="14"/>
      <c r="T77" s="14"/>
      <c r="U77" s="14"/>
      <c r="V77" s="14"/>
      <c r="W77" s="14"/>
      <c r="X77" s="15"/>
      <c r="Y77" s="16"/>
    </row>
    <row r="78" spans="1:25" ht="15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12"/>
      <c r="K78" s="12"/>
      <c r="L78" s="11">
        <v>0.25</v>
      </c>
      <c r="M78" s="13">
        <v>22.43</v>
      </c>
      <c r="N78" s="13">
        <v>22.43</v>
      </c>
      <c r="O78" s="7" t="s">
        <v>19</v>
      </c>
      <c r="P78" s="50">
        <f t="shared" si="1"/>
        <v>44.86</v>
      </c>
      <c r="Q78" s="14"/>
      <c r="R78" s="14"/>
      <c r="S78" s="14"/>
      <c r="T78" s="14"/>
      <c r="U78" s="14"/>
      <c r="V78" s="14"/>
      <c r="W78" s="14"/>
      <c r="X78" s="15"/>
      <c r="Y78" s="16"/>
    </row>
    <row r="79" spans="1:25" ht="15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12"/>
      <c r="K79" s="12"/>
      <c r="L79" s="11">
        <v>0.5</v>
      </c>
      <c r="M79" s="13">
        <v>26.58</v>
      </c>
      <c r="N79" s="13">
        <v>26.58</v>
      </c>
      <c r="O79" s="7" t="s">
        <v>19</v>
      </c>
      <c r="P79" s="50">
        <f t="shared" si="1"/>
        <v>53.16</v>
      </c>
      <c r="Q79" s="14"/>
      <c r="R79" s="14"/>
      <c r="S79" s="14"/>
      <c r="T79" s="14"/>
      <c r="U79" s="14"/>
      <c r="V79" s="14"/>
      <c r="W79" s="14"/>
      <c r="X79" s="15"/>
      <c r="Y79" s="16"/>
    </row>
    <row r="80" spans="1:25" ht="15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12"/>
      <c r="K80" s="12"/>
      <c r="L80" s="11">
        <v>0.5</v>
      </c>
      <c r="M80" s="13">
        <v>288.20999999999998</v>
      </c>
      <c r="N80" s="13">
        <v>288.20999999999998</v>
      </c>
      <c r="O80" s="7" t="s">
        <v>38</v>
      </c>
      <c r="P80" s="50">
        <f t="shared" si="1"/>
        <v>576.41999999999996</v>
      </c>
      <c r="Q80" s="14"/>
      <c r="R80" s="14"/>
      <c r="S80" s="14"/>
      <c r="T80" s="14"/>
      <c r="U80" s="14"/>
      <c r="V80" s="14"/>
      <c r="W80" s="14"/>
      <c r="X80" s="15"/>
      <c r="Y80" s="16"/>
    </row>
    <row r="81" spans="1:25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12"/>
      <c r="K81" s="12"/>
      <c r="L81" s="11">
        <v>0.5</v>
      </c>
      <c r="M81" s="13">
        <v>54.24</v>
      </c>
      <c r="N81" s="13">
        <v>54.24</v>
      </c>
      <c r="O81" s="7" t="s">
        <v>19</v>
      </c>
      <c r="P81" s="50">
        <f t="shared" si="1"/>
        <v>108.48</v>
      </c>
      <c r="Q81" s="14"/>
      <c r="R81" s="14"/>
      <c r="S81" s="14"/>
      <c r="T81" s="14"/>
      <c r="U81" s="14"/>
      <c r="V81" s="14"/>
      <c r="W81" s="14"/>
      <c r="X81" s="15"/>
      <c r="Y81" s="16"/>
    </row>
    <row r="82" spans="1:25" ht="15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12"/>
      <c r="K82" s="12"/>
      <c r="L82" s="11">
        <v>0.25</v>
      </c>
      <c r="M82" s="13">
        <v>332.4</v>
      </c>
      <c r="N82" s="13">
        <v>332.4</v>
      </c>
      <c r="O82" s="7" t="s">
        <v>27</v>
      </c>
      <c r="P82" s="50">
        <f t="shared" si="1"/>
        <v>664.8</v>
      </c>
      <c r="Q82" s="14"/>
      <c r="R82" s="14"/>
      <c r="S82" s="14"/>
      <c r="T82" s="14"/>
      <c r="U82" s="14"/>
      <c r="V82" s="14"/>
      <c r="W82" s="14"/>
      <c r="X82" s="15"/>
      <c r="Y82" s="16"/>
    </row>
    <row r="83" spans="1:25" ht="15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12"/>
      <c r="K83" s="12"/>
      <c r="L83" s="11">
        <v>0.75</v>
      </c>
      <c r="M83" s="13">
        <v>124.16</v>
      </c>
      <c r="N83" s="13">
        <v>124.16</v>
      </c>
      <c r="O83" s="7" t="s">
        <v>38</v>
      </c>
      <c r="P83" s="50">
        <f t="shared" si="1"/>
        <v>248.32</v>
      </c>
      <c r="Q83" s="14"/>
      <c r="R83" s="14"/>
      <c r="S83" s="14"/>
      <c r="T83" s="14"/>
      <c r="U83" s="14"/>
      <c r="V83" s="14"/>
      <c r="W83" s="14"/>
      <c r="X83" s="15"/>
      <c r="Y83" s="16"/>
    </row>
    <row r="84" spans="1:25" ht="15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12"/>
      <c r="K84" s="12"/>
      <c r="L84" s="11">
        <v>0.25</v>
      </c>
      <c r="M84" s="13">
        <v>21.63</v>
      </c>
      <c r="N84" s="13">
        <v>21.63</v>
      </c>
      <c r="O84" s="7" t="s">
        <v>19</v>
      </c>
      <c r="P84" s="50">
        <f t="shared" si="1"/>
        <v>43.26</v>
      </c>
      <c r="Q84" s="14"/>
      <c r="R84" s="14"/>
      <c r="S84" s="14"/>
      <c r="T84" s="14"/>
      <c r="U84" s="14"/>
      <c r="V84" s="14"/>
      <c r="W84" s="14"/>
      <c r="X84" s="15"/>
      <c r="Y84" s="16"/>
    </row>
    <row r="85" spans="1:25" ht="15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12"/>
      <c r="K85" s="11" t="s">
        <v>32</v>
      </c>
      <c r="L85" s="11">
        <v>0.25</v>
      </c>
      <c r="M85" s="13">
        <v>33</v>
      </c>
      <c r="N85" s="13">
        <v>0</v>
      </c>
      <c r="O85" s="7" t="s">
        <v>38</v>
      </c>
      <c r="P85" s="50">
        <f t="shared" si="1"/>
        <v>33</v>
      </c>
      <c r="Q85" s="14"/>
      <c r="R85" s="14"/>
      <c r="S85" s="14"/>
      <c r="T85" s="14"/>
      <c r="U85" s="14"/>
      <c r="V85" s="14"/>
      <c r="W85" s="14"/>
      <c r="X85" s="15"/>
      <c r="Y85" s="16"/>
    </row>
    <row r="86" spans="1:25" ht="15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12"/>
      <c r="K86" s="12"/>
      <c r="L86" s="11">
        <v>0.5</v>
      </c>
      <c r="M86" s="13">
        <v>154.5</v>
      </c>
      <c r="N86" s="13">
        <v>154.5</v>
      </c>
      <c r="O86" s="7" t="s">
        <v>38</v>
      </c>
      <c r="P86" s="50">
        <f t="shared" si="1"/>
        <v>309</v>
      </c>
      <c r="Q86" s="14"/>
      <c r="R86" s="14"/>
      <c r="S86" s="14"/>
      <c r="T86" s="14"/>
      <c r="U86" s="14"/>
      <c r="V86" s="14"/>
      <c r="W86" s="14"/>
      <c r="X86" s="15"/>
      <c r="Y86" s="16"/>
    </row>
    <row r="87" spans="1:25" ht="15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12"/>
      <c r="K87" s="12"/>
      <c r="L87" s="11">
        <v>1</v>
      </c>
      <c r="M87" s="13">
        <v>48.75</v>
      </c>
      <c r="N87" s="13">
        <v>48.75</v>
      </c>
      <c r="O87" s="7" t="s">
        <v>19</v>
      </c>
      <c r="P87" s="50">
        <f t="shared" si="1"/>
        <v>97.5</v>
      </c>
      <c r="Q87" s="14"/>
      <c r="R87" s="14"/>
      <c r="S87" s="14"/>
      <c r="T87" s="14"/>
      <c r="U87" s="14"/>
      <c r="V87" s="14"/>
      <c r="W87" s="14"/>
      <c r="X87" s="15"/>
      <c r="Y87" s="16"/>
    </row>
    <row r="88" spans="1:25" ht="15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12"/>
      <c r="K88" s="12"/>
      <c r="L88" s="11">
        <v>0.25</v>
      </c>
      <c r="M88" s="13">
        <v>76.17</v>
      </c>
      <c r="N88" s="13">
        <v>76.17</v>
      </c>
      <c r="O88" s="7" t="s">
        <v>19</v>
      </c>
      <c r="P88" s="50">
        <f t="shared" si="1"/>
        <v>152.34</v>
      </c>
      <c r="Q88" s="14"/>
      <c r="R88" s="14"/>
      <c r="S88" s="14"/>
      <c r="T88" s="14"/>
      <c r="U88" s="14"/>
      <c r="V88" s="14"/>
      <c r="W88" s="14"/>
      <c r="X88" s="15"/>
      <c r="Y88" s="16"/>
    </row>
    <row r="89" spans="1:25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12"/>
      <c r="K89" s="12"/>
      <c r="L89" s="11">
        <v>0.75</v>
      </c>
      <c r="M89" s="13">
        <v>117</v>
      </c>
      <c r="N89" s="13">
        <v>117</v>
      </c>
      <c r="O89" s="7" t="s">
        <v>38</v>
      </c>
      <c r="P89" s="50">
        <f t="shared" si="1"/>
        <v>234</v>
      </c>
      <c r="Q89" s="14"/>
      <c r="R89" s="14"/>
      <c r="S89" s="14"/>
      <c r="T89" s="14"/>
      <c r="U89" s="14"/>
      <c r="V89" s="14"/>
      <c r="W89" s="14"/>
      <c r="X89" s="15"/>
      <c r="Y89" s="16"/>
    </row>
    <row r="90" spans="1:25" ht="15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12"/>
      <c r="K90" s="12"/>
      <c r="L90" s="11">
        <v>1.5</v>
      </c>
      <c r="M90" s="13">
        <v>1575.97</v>
      </c>
      <c r="N90" s="13">
        <v>1575.97</v>
      </c>
      <c r="O90" s="7" t="s">
        <v>38</v>
      </c>
      <c r="P90" s="50">
        <f t="shared" si="1"/>
        <v>3151.94</v>
      </c>
      <c r="Q90" s="14"/>
      <c r="R90" s="14"/>
      <c r="S90" s="14"/>
      <c r="T90" s="14"/>
      <c r="U90" s="17"/>
      <c r="V90" s="17"/>
      <c r="W90" s="17"/>
      <c r="X90" s="15"/>
      <c r="Y90" s="16"/>
    </row>
    <row r="91" spans="1:25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12"/>
      <c r="K91" s="12"/>
      <c r="L91" s="11">
        <v>0.5</v>
      </c>
      <c r="M91" s="13">
        <v>21.33</v>
      </c>
      <c r="N91" s="13">
        <v>21.33</v>
      </c>
      <c r="O91" s="7" t="s">
        <v>27</v>
      </c>
      <c r="P91" s="50">
        <f t="shared" si="1"/>
        <v>42.66</v>
      </c>
      <c r="Q91" s="14"/>
      <c r="R91" s="14"/>
      <c r="S91" s="14"/>
      <c r="T91" s="14"/>
      <c r="U91" s="14"/>
      <c r="V91" s="14"/>
      <c r="W91" s="14"/>
      <c r="X91" s="15"/>
      <c r="Y91" s="16"/>
    </row>
    <row r="92" spans="1:25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12"/>
      <c r="K92" s="12"/>
      <c r="L92" s="11">
        <v>0.5</v>
      </c>
      <c r="M92" s="13">
        <v>74.790000000000006</v>
      </c>
      <c r="N92" s="13">
        <v>74.790000000000006</v>
      </c>
      <c r="O92" s="7" t="s">
        <v>19</v>
      </c>
      <c r="P92" s="50">
        <f t="shared" si="1"/>
        <v>149.58000000000001</v>
      </c>
      <c r="Q92" s="14"/>
      <c r="R92" s="14"/>
      <c r="S92" s="14"/>
      <c r="T92" s="14"/>
      <c r="U92" s="14"/>
      <c r="V92" s="14"/>
      <c r="W92" s="14"/>
      <c r="X92" s="15"/>
      <c r="Y92" s="16"/>
    </row>
    <row r="93" spans="1:25" ht="15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12"/>
      <c r="K93" s="12"/>
      <c r="L93" s="11">
        <v>4.75</v>
      </c>
      <c r="M93" s="13">
        <v>1123.97</v>
      </c>
      <c r="N93" s="13">
        <v>1123.97</v>
      </c>
      <c r="O93" s="7" t="s">
        <v>38</v>
      </c>
      <c r="P93" s="50">
        <f t="shared" si="1"/>
        <v>2247.94</v>
      </c>
      <c r="Q93" s="14"/>
      <c r="R93" s="14"/>
      <c r="S93" s="14"/>
      <c r="T93" s="14"/>
      <c r="U93" s="17"/>
      <c r="V93" s="17"/>
      <c r="W93" s="17"/>
      <c r="X93" s="15"/>
      <c r="Y93" s="16"/>
    </row>
    <row r="94" spans="1:25" ht="15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12"/>
      <c r="K94" s="12"/>
      <c r="L94" s="11">
        <v>1</v>
      </c>
      <c r="M94" s="13">
        <v>128.97999999999999</v>
      </c>
      <c r="N94" s="13">
        <v>128.97999999999999</v>
      </c>
      <c r="O94" s="7" t="s">
        <v>19</v>
      </c>
      <c r="P94" s="50">
        <f t="shared" si="1"/>
        <v>257.95999999999998</v>
      </c>
      <c r="Q94" s="14"/>
      <c r="R94" s="14"/>
      <c r="S94" s="14"/>
      <c r="T94" s="14"/>
      <c r="U94" s="14"/>
      <c r="V94" s="14"/>
      <c r="W94" s="14"/>
      <c r="X94" s="15"/>
      <c r="Y94" s="16"/>
    </row>
    <row r="95" spans="1:25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12"/>
      <c r="K95" s="12"/>
      <c r="L95" s="11">
        <v>0.5</v>
      </c>
      <c r="M95" s="13">
        <v>144</v>
      </c>
      <c r="N95" s="13">
        <v>144</v>
      </c>
      <c r="O95" s="7" t="s">
        <v>27</v>
      </c>
      <c r="P95" s="50">
        <f t="shared" si="1"/>
        <v>288</v>
      </c>
      <c r="Q95" s="14"/>
      <c r="R95" s="14"/>
      <c r="S95" s="14"/>
      <c r="T95" s="14"/>
      <c r="U95" s="14"/>
      <c r="V95" s="14"/>
      <c r="W95" s="14"/>
      <c r="X95" s="15"/>
      <c r="Y95" s="16"/>
    </row>
    <row r="96" spans="1:25" ht="15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12"/>
      <c r="K96" s="12"/>
      <c r="L96" s="11">
        <v>1</v>
      </c>
      <c r="M96" s="13">
        <v>1211.83</v>
      </c>
      <c r="N96" s="13">
        <v>1211.83</v>
      </c>
      <c r="O96" s="7" t="s">
        <v>19</v>
      </c>
      <c r="P96" s="50">
        <f t="shared" si="1"/>
        <v>2423.66</v>
      </c>
      <c r="Q96" s="14"/>
      <c r="R96" s="14"/>
      <c r="S96" s="14"/>
      <c r="T96" s="14"/>
      <c r="U96" s="17"/>
      <c r="V96" s="17"/>
      <c r="W96" s="17"/>
      <c r="X96" s="15"/>
      <c r="Y96" s="16"/>
    </row>
    <row r="97" spans="1:25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12"/>
      <c r="K97" s="12"/>
      <c r="L97" s="11">
        <v>0.5</v>
      </c>
      <c r="M97" s="13">
        <v>54.12</v>
      </c>
      <c r="N97" s="13">
        <v>54.12</v>
      </c>
      <c r="O97" s="7" t="s">
        <v>19</v>
      </c>
      <c r="P97" s="50">
        <f t="shared" si="1"/>
        <v>108.24</v>
      </c>
      <c r="Q97" s="14"/>
      <c r="R97" s="14"/>
      <c r="S97" s="14"/>
      <c r="T97" s="14"/>
      <c r="U97" s="14"/>
      <c r="V97" s="14"/>
      <c r="W97" s="14"/>
      <c r="X97" s="15"/>
      <c r="Y97" s="16"/>
    </row>
    <row r="98" spans="1:25" ht="15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12"/>
      <c r="K98" s="12"/>
      <c r="L98" s="11">
        <v>0.5</v>
      </c>
      <c r="M98" s="13">
        <v>55.94</v>
      </c>
      <c r="N98" s="13">
        <v>55.94</v>
      </c>
      <c r="O98" s="7" t="s">
        <v>38</v>
      </c>
      <c r="P98" s="50">
        <f t="shared" si="1"/>
        <v>111.88</v>
      </c>
      <c r="Q98" s="14"/>
      <c r="R98" s="14"/>
      <c r="S98" s="14"/>
      <c r="T98" s="14"/>
      <c r="U98" s="14"/>
      <c r="V98" s="14"/>
      <c r="W98" s="14"/>
      <c r="X98" s="15"/>
      <c r="Y98" s="16"/>
    </row>
    <row r="99" spans="1:25" ht="15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12"/>
      <c r="K99" s="12"/>
      <c r="L99" s="11">
        <v>0.5</v>
      </c>
      <c r="M99" s="13">
        <v>11.06</v>
      </c>
      <c r="N99" s="13">
        <v>11.06</v>
      </c>
      <c r="O99" s="7" t="s">
        <v>27</v>
      </c>
      <c r="P99" s="50">
        <f t="shared" si="1"/>
        <v>22.12</v>
      </c>
      <c r="Q99" s="14"/>
      <c r="R99" s="14"/>
      <c r="S99" s="14"/>
      <c r="T99" s="14"/>
      <c r="U99" s="14"/>
      <c r="V99" s="14"/>
      <c r="W99" s="14"/>
      <c r="X99" s="15"/>
      <c r="Y99" s="16"/>
    </row>
    <row r="100" spans="1:25" ht="15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12"/>
      <c r="K100" s="12"/>
      <c r="L100" s="11">
        <v>2</v>
      </c>
      <c r="M100" s="13">
        <v>77.17</v>
      </c>
      <c r="N100" s="13">
        <v>77.17</v>
      </c>
      <c r="O100" s="7" t="s">
        <v>19</v>
      </c>
      <c r="P100" s="50">
        <f t="shared" si="1"/>
        <v>154.34</v>
      </c>
      <c r="Q100" s="14"/>
      <c r="R100" s="14"/>
      <c r="S100" s="14"/>
      <c r="T100" s="14"/>
      <c r="U100" s="14"/>
      <c r="V100" s="14"/>
      <c r="W100" s="14"/>
      <c r="X100" s="15"/>
      <c r="Y100" s="16"/>
    </row>
    <row r="101" spans="1:25" ht="15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12"/>
      <c r="K101" s="12"/>
      <c r="L101" s="11">
        <v>0.5</v>
      </c>
      <c r="M101" s="13">
        <v>66.16</v>
      </c>
      <c r="N101" s="13">
        <v>66.16</v>
      </c>
      <c r="O101" s="7" t="s">
        <v>19</v>
      </c>
      <c r="P101" s="50">
        <f t="shared" si="1"/>
        <v>132.32</v>
      </c>
      <c r="Q101" s="14"/>
      <c r="R101" s="14"/>
      <c r="S101" s="14"/>
      <c r="T101" s="14"/>
      <c r="U101" s="14"/>
      <c r="V101" s="14"/>
      <c r="W101" s="14"/>
      <c r="X101" s="15"/>
      <c r="Y101" s="16"/>
    </row>
    <row r="102" spans="1:25" ht="15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12"/>
      <c r="K102" s="12"/>
      <c r="L102" s="11">
        <v>0.25</v>
      </c>
      <c r="M102" s="13">
        <v>27.95</v>
      </c>
      <c r="N102" s="13">
        <v>27.95</v>
      </c>
      <c r="O102" s="7" t="s">
        <v>19</v>
      </c>
      <c r="P102" s="50">
        <f t="shared" si="1"/>
        <v>55.9</v>
      </c>
      <c r="Q102" s="14"/>
      <c r="R102" s="14"/>
      <c r="S102" s="14"/>
      <c r="T102" s="14"/>
      <c r="U102" s="14"/>
      <c r="V102" s="14"/>
      <c r="W102" s="14"/>
      <c r="X102" s="15"/>
      <c r="Y102" s="16"/>
    </row>
    <row r="103" spans="1:25" ht="15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12"/>
      <c r="K103" s="12"/>
      <c r="L103" s="11">
        <v>1</v>
      </c>
      <c r="M103" s="13">
        <v>216.31</v>
      </c>
      <c r="N103" s="13">
        <v>216.31</v>
      </c>
      <c r="O103" s="7" t="s">
        <v>38</v>
      </c>
      <c r="P103" s="50">
        <f t="shared" si="1"/>
        <v>432.62</v>
      </c>
      <c r="Q103" s="14"/>
      <c r="R103" s="14"/>
      <c r="S103" s="14"/>
      <c r="T103" s="14"/>
      <c r="U103" s="14"/>
      <c r="V103" s="14"/>
      <c r="W103" s="14"/>
      <c r="X103" s="15"/>
      <c r="Y103" s="16"/>
    </row>
    <row r="104" spans="1:25" ht="15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12"/>
      <c r="K104" s="12"/>
      <c r="L104" s="11">
        <v>2</v>
      </c>
      <c r="M104" s="13">
        <v>619.51</v>
      </c>
      <c r="N104" s="13">
        <v>619.51</v>
      </c>
      <c r="O104" s="7" t="s">
        <v>27</v>
      </c>
      <c r="P104" s="50">
        <f t="shared" si="1"/>
        <v>1239.02</v>
      </c>
      <c r="Q104" s="14"/>
      <c r="R104" s="14"/>
      <c r="S104" s="14"/>
      <c r="T104" s="14"/>
      <c r="U104" s="14"/>
      <c r="V104" s="14"/>
      <c r="W104" s="14"/>
      <c r="X104" s="15"/>
      <c r="Y104" s="16"/>
    </row>
    <row r="105" spans="1:25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12"/>
      <c r="K105" s="12"/>
      <c r="L105" s="11">
        <v>0.5</v>
      </c>
      <c r="M105" s="13">
        <v>3.12</v>
      </c>
      <c r="N105" s="13">
        <v>3.12</v>
      </c>
      <c r="O105" s="7" t="s">
        <v>38</v>
      </c>
      <c r="P105" s="50">
        <f t="shared" si="1"/>
        <v>6.24</v>
      </c>
      <c r="Q105" s="14"/>
      <c r="R105" s="14"/>
      <c r="S105" s="14"/>
      <c r="T105" s="14"/>
      <c r="U105" s="14"/>
      <c r="V105" s="14"/>
      <c r="W105" s="14"/>
      <c r="X105" s="15"/>
      <c r="Y105" s="16"/>
    </row>
    <row r="106" spans="1:25" ht="15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12"/>
      <c r="K106" s="12"/>
      <c r="L106" s="11">
        <v>0.75</v>
      </c>
      <c r="M106" s="13">
        <v>163.26</v>
      </c>
      <c r="N106" s="13">
        <v>163.26</v>
      </c>
      <c r="O106" s="7" t="s">
        <v>19</v>
      </c>
      <c r="P106" s="50">
        <f t="shared" si="1"/>
        <v>326.52</v>
      </c>
      <c r="Q106" s="14"/>
      <c r="R106" s="14"/>
      <c r="S106" s="14"/>
      <c r="T106" s="14"/>
      <c r="U106" s="14"/>
      <c r="V106" s="14"/>
      <c r="W106" s="14"/>
      <c r="X106" s="15"/>
      <c r="Y106" s="16"/>
    </row>
    <row r="107" spans="1:25" ht="15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12"/>
      <c r="K107" s="12"/>
      <c r="L107" s="11">
        <v>0.25</v>
      </c>
      <c r="M107" s="13">
        <v>65.25</v>
      </c>
      <c r="N107" s="13">
        <v>65.25</v>
      </c>
      <c r="O107" s="7" t="s">
        <v>19</v>
      </c>
      <c r="P107" s="50">
        <f t="shared" si="1"/>
        <v>130.5</v>
      </c>
      <c r="Q107" s="14"/>
      <c r="R107" s="14"/>
      <c r="S107" s="14"/>
      <c r="T107" s="14"/>
      <c r="U107" s="14"/>
      <c r="V107" s="14"/>
      <c r="W107" s="14"/>
      <c r="X107" s="15"/>
      <c r="Y107" s="16"/>
    </row>
    <row r="108" spans="1:25" ht="15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12"/>
      <c r="K108" s="12"/>
      <c r="L108" s="11">
        <v>0.25</v>
      </c>
      <c r="M108" s="13">
        <v>30</v>
      </c>
      <c r="N108" s="13">
        <v>30</v>
      </c>
      <c r="O108" s="7" t="s">
        <v>27</v>
      </c>
      <c r="P108" s="50">
        <f t="shared" si="1"/>
        <v>60</v>
      </c>
      <c r="Q108" s="14"/>
      <c r="R108" s="14"/>
      <c r="S108" s="14"/>
      <c r="T108" s="14"/>
      <c r="U108" s="14"/>
      <c r="V108" s="14"/>
      <c r="W108" s="14"/>
      <c r="X108" s="15"/>
      <c r="Y108" s="16"/>
    </row>
    <row r="109" spans="1:25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12"/>
      <c r="K109" s="12"/>
      <c r="L109" s="11">
        <v>0.5</v>
      </c>
      <c r="M109" s="13">
        <v>105.84</v>
      </c>
      <c r="N109" s="13">
        <v>105.84</v>
      </c>
      <c r="O109" s="7" t="s">
        <v>19</v>
      </c>
      <c r="P109" s="50">
        <f t="shared" si="1"/>
        <v>211.68</v>
      </c>
      <c r="Q109" s="14"/>
      <c r="R109" s="14"/>
      <c r="S109" s="14"/>
      <c r="T109" s="14"/>
      <c r="U109" s="14"/>
      <c r="V109" s="14"/>
      <c r="W109" s="14"/>
      <c r="X109" s="15"/>
      <c r="Y109" s="16"/>
    </row>
    <row r="110" spans="1:25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12"/>
      <c r="K110" s="12"/>
      <c r="L110" s="11">
        <v>1</v>
      </c>
      <c r="M110" s="13">
        <v>547.09</v>
      </c>
      <c r="N110" s="13">
        <v>547.09</v>
      </c>
      <c r="O110" s="7" t="s">
        <v>38</v>
      </c>
      <c r="P110" s="50">
        <f t="shared" si="1"/>
        <v>1094.18</v>
      </c>
      <c r="Q110" s="14"/>
      <c r="R110" s="14"/>
      <c r="S110" s="14"/>
      <c r="T110" s="14"/>
      <c r="U110" s="14"/>
      <c r="V110" s="14"/>
      <c r="W110" s="14"/>
      <c r="X110" s="15"/>
      <c r="Y110" s="16"/>
    </row>
    <row r="111" spans="1:25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12"/>
      <c r="K111" s="12"/>
      <c r="L111" s="11">
        <v>1</v>
      </c>
      <c r="M111" s="13">
        <v>120</v>
      </c>
      <c r="N111" s="13">
        <v>120</v>
      </c>
      <c r="O111" s="7" t="s">
        <v>27</v>
      </c>
      <c r="P111" s="50">
        <f t="shared" si="1"/>
        <v>240</v>
      </c>
      <c r="Q111" s="14"/>
      <c r="R111" s="14"/>
      <c r="S111" s="14"/>
      <c r="T111" s="14"/>
      <c r="U111" s="14"/>
      <c r="V111" s="14"/>
      <c r="W111" s="14"/>
      <c r="X111" s="15"/>
      <c r="Y111" s="16"/>
    </row>
    <row r="112" spans="1:25" ht="15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12"/>
      <c r="K112" s="12"/>
      <c r="L112" s="11">
        <v>0.25</v>
      </c>
      <c r="M112" s="13">
        <v>30</v>
      </c>
      <c r="N112" s="13">
        <v>30</v>
      </c>
      <c r="O112" s="7" t="s">
        <v>19</v>
      </c>
      <c r="P112" s="50">
        <f t="shared" si="1"/>
        <v>60</v>
      </c>
      <c r="Q112" s="14"/>
      <c r="R112" s="14"/>
      <c r="S112" s="14"/>
      <c r="T112" s="14"/>
      <c r="U112" s="14"/>
      <c r="V112" s="14"/>
      <c r="W112" s="14"/>
      <c r="X112" s="15"/>
      <c r="Y112" s="16"/>
    </row>
    <row r="113" spans="1:25" ht="15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12"/>
      <c r="K113" s="12"/>
      <c r="L113" s="11">
        <v>0.25</v>
      </c>
      <c r="M113" s="13">
        <v>27.63</v>
      </c>
      <c r="N113" s="13">
        <v>27.63</v>
      </c>
      <c r="O113" s="7" t="s">
        <v>19</v>
      </c>
      <c r="P113" s="50">
        <f t="shared" si="1"/>
        <v>55.26</v>
      </c>
      <c r="Q113" s="14"/>
      <c r="R113" s="14"/>
      <c r="S113" s="14"/>
      <c r="T113" s="14"/>
      <c r="U113" s="14"/>
      <c r="V113" s="14"/>
      <c r="W113" s="14"/>
      <c r="X113" s="15"/>
      <c r="Y113" s="16"/>
    </row>
    <row r="114" spans="1:25" ht="15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12"/>
      <c r="K114" s="12"/>
      <c r="L114" s="11">
        <v>0.25</v>
      </c>
      <c r="M114" s="13">
        <v>250.42</v>
      </c>
      <c r="N114" s="13">
        <v>250.42</v>
      </c>
      <c r="O114" s="7" t="s">
        <v>19</v>
      </c>
      <c r="P114" s="50">
        <f t="shared" si="1"/>
        <v>500.84</v>
      </c>
      <c r="Q114" s="14"/>
      <c r="R114" s="14"/>
      <c r="S114" s="14"/>
      <c r="T114" s="14"/>
      <c r="U114" s="14"/>
      <c r="V114" s="14"/>
      <c r="W114" s="14"/>
      <c r="X114" s="15"/>
      <c r="Y114" s="16"/>
    </row>
    <row r="115" spans="1:25" ht="15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12"/>
      <c r="K115" s="12"/>
      <c r="L115" s="11">
        <v>0.25</v>
      </c>
      <c r="M115" s="13">
        <v>38.700000000000003</v>
      </c>
      <c r="N115" s="13">
        <v>38.700000000000003</v>
      </c>
      <c r="O115" s="7" t="s">
        <v>38</v>
      </c>
      <c r="P115" s="50">
        <f t="shared" si="1"/>
        <v>77.400000000000006</v>
      </c>
      <c r="Q115" s="14"/>
      <c r="R115" s="14"/>
      <c r="S115" s="14"/>
      <c r="T115" s="14"/>
      <c r="U115" s="14"/>
      <c r="V115" s="14"/>
      <c r="W115" s="14"/>
      <c r="X115" s="15"/>
      <c r="Y115" s="16"/>
    </row>
    <row r="116" spans="1:25" ht="15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12"/>
      <c r="K116" s="12"/>
      <c r="L116" s="11">
        <v>0.25</v>
      </c>
      <c r="M116" s="13">
        <v>33</v>
      </c>
      <c r="N116" s="13">
        <v>33</v>
      </c>
      <c r="O116" s="7" t="s">
        <v>19</v>
      </c>
      <c r="P116" s="50">
        <f t="shared" si="1"/>
        <v>66</v>
      </c>
      <c r="Q116" s="14"/>
      <c r="R116" s="14"/>
      <c r="S116" s="14"/>
      <c r="T116" s="14"/>
      <c r="U116" s="14"/>
      <c r="V116" s="14"/>
      <c r="W116" s="14"/>
      <c r="X116" s="15"/>
      <c r="Y116" s="16"/>
    </row>
    <row r="117" spans="1:25" ht="15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12"/>
      <c r="K117" s="12"/>
      <c r="L117" s="11">
        <v>0.75</v>
      </c>
      <c r="M117" s="13">
        <v>126</v>
      </c>
      <c r="N117" s="13">
        <v>126</v>
      </c>
      <c r="O117" s="7" t="s">
        <v>27</v>
      </c>
      <c r="P117" s="50">
        <f t="shared" si="1"/>
        <v>252</v>
      </c>
      <c r="Q117" s="14"/>
      <c r="R117" s="14"/>
      <c r="S117" s="14"/>
      <c r="T117" s="14"/>
      <c r="U117" s="14"/>
      <c r="V117" s="14"/>
      <c r="W117" s="14"/>
      <c r="X117" s="15"/>
      <c r="Y117" s="16"/>
    </row>
    <row r="118" spans="1:25" ht="15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12"/>
      <c r="K118" s="12"/>
      <c r="L118" s="11">
        <v>8.25</v>
      </c>
      <c r="M118" s="13">
        <v>4946</v>
      </c>
      <c r="N118" s="13">
        <v>4946</v>
      </c>
      <c r="O118" s="7" t="s">
        <v>19</v>
      </c>
      <c r="P118" s="50">
        <f t="shared" si="1"/>
        <v>9892</v>
      </c>
      <c r="Q118" s="14"/>
      <c r="R118" s="14"/>
      <c r="S118" s="17"/>
      <c r="T118" s="17"/>
      <c r="U118" s="17"/>
      <c r="V118" s="17"/>
      <c r="W118" s="17"/>
      <c r="X118" s="15"/>
      <c r="Y118" s="16"/>
    </row>
    <row r="119" spans="1:25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12"/>
      <c r="K119" s="12"/>
      <c r="L119" s="11">
        <v>0.5</v>
      </c>
      <c r="M119" s="13">
        <v>33.54</v>
      </c>
      <c r="N119" s="13">
        <v>33.54</v>
      </c>
      <c r="O119" s="7" t="s">
        <v>27</v>
      </c>
      <c r="P119" s="50">
        <f t="shared" si="1"/>
        <v>67.08</v>
      </c>
      <c r="Q119" s="14"/>
      <c r="R119" s="14"/>
      <c r="S119" s="14"/>
      <c r="T119" s="14"/>
      <c r="U119" s="14"/>
      <c r="V119" s="14"/>
      <c r="W119" s="14"/>
      <c r="X119" s="15"/>
      <c r="Y119" s="16"/>
    </row>
    <row r="120" spans="1:25" ht="15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12"/>
      <c r="K120" s="12"/>
      <c r="L120" s="11">
        <v>0.25</v>
      </c>
      <c r="M120" s="13">
        <v>25</v>
      </c>
      <c r="N120" s="13">
        <v>25</v>
      </c>
      <c r="O120" s="7" t="s">
        <v>19</v>
      </c>
      <c r="P120" s="50">
        <f t="shared" si="1"/>
        <v>50</v>
      </c>
      <c r="Q120" s="14"/>
      <c r="R120" s="14"/>
      <c r="S120" s="14"/>
      <c r="T120" s="14"/>
      <c r="U120" s="14"/>
      <c r="V120" s="14"/>
      <c r="W120" s="14"/>
      <c r="X120" s="15"/>
      <c r="Y120" s="16"/>
    </row>
    <row r="121" spans="1:25" ht="15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12"/>
      <c r="K121" s="12"/>
      <c r="L121" s="11">
        <v>0.5</v>
      </c>
      <c r="M121" s="13">
        <v>28.59</v>
      </c>
      <c r="N121" s="13">
        <v>28.59</v>
      </c>
      <c r="O121" s="7" t="s">
        <v>19</v>
      </c>
      <c r="P121" s="50">
        <f t="shared" si="1"/>
        <v>57.18</v>
      </c>
      <c r="Q121" s="14"/>
      <c r="R121" s="14"/>
      <c r="S121" s="14"/>
      <c r="T121" s="14"/>
      <c r="U121" s="14"/>
      <c r="V121" s="14"/>
      <c r="W121" s="14"/>
      <c r="X121" s="15"/>
      <c r="Y121" s="16"/>
    </row>
    <row r="122" spans="1:25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12"/>
      <c r="K122" s="12"/>
      <c r="L122" s="11">
        <v>2.5</v>
      </c>
      <c r="M122" s="13">
        <v>213.48</v>
      </c>
      <c r="N122" s="13">
        <v>213.48</v>
      </c>
      <c r="O122" s="7" t="s">
        <v>19</v>
      </c>
      <c r="P122" s="50">
        <f t="shared" si="1"/>
        <v>426.96</v>
      </c>
      <c r="Q122" s="14"/>
      <c r="R122" s="14"/>
      <c r="S122" s="14"/>
      <c r="T122" s="14"/>
      <c r="U122" s="14"/>
      <c r="V122" s="14"/>
      <c r="W122" s="14"/>
      <c r="X122" s="15"/>
      <c r="Y122" s="16"/>
    </row>
    <row r="123" spans="1:25" ht="15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12"/>
      <c r="K123" s="12"/>
      <c r="L123" s="11">
        <v>0.5</v>
      </c>
      <c r="M123" s="13">
        <v>83.44</v>
      </c>
      <c r="N123" s="13">
        <v>83.44</v>
      </c>
      <c r="O123" s="7" t="s">
        <v>19</v>
      </c>
      <c r="P123" s="50">
        <f t="shared" si="1"/>
        <v>166.88</v>
      </c>
      <c r="Q123" s="14"/>
      <c r="R123" s="14"/>
      <c r="S123" s="14"/>
      <c r="T123" s="14"/>
      <c r="U123" s="14"/>
      <c r="V123" s="14"/>
      <c r="W123" s="14"/>
      <c r="X123" s="15"/>
      <c r="Y123" s="16"/>
    </row>
    <row r="124" spans="1:25" ht="15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12"/>
      <c r="K124" s="12"/>
      <c r="L124" s="11">
        <v>1</v>
      </c>
      <c r="M124" s="13">
        <v>25</v>
      </c>
      <c r="N124" s="13">
        <v>25</v>
      </c>
      <c r="O124" s="7" t="s">
        <v>38</v>
      </c>
      <c r="P124" s="50">
        <f t="shared" si="1"/>
        <v>50</v>
      </c>
      <c r="Q124" s="14"/>
      <c r="R124" s="14"/>
      <c r="S124" s="14"/>
      <c r="T124" s="14"/>
      <c r="U124" s="14"/>
      <c r="V124" s="14"/>
      <c r="W124" s="14"/>
      <c r="X124" s="15"/>
      <c r="Y124" s="16"/>
    </row>
    <row r="125" spans="1:25" ht="15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12"/>
      <c r="K125" s="12"/>
      <c r="L125" s="11">
        <v>0.25</v>
      </c>
      <c r="M125" s="13">
        <v>67.959999999999994</v>
      </c>
      <c r="N125" s="13">
        <v>67.959999999999994</v>
      </c>
      <c r="O125" s="7" t="s">
        <v>19</v>
      </c>
      <c r="P125" s="50">
        <f t="shared" si="1"/>
        <v>135.91999999999999</v>
      </c>
      <c r="Q125" s="14"/>
      <c r="R125" s="14"/>
      <c r="S125" s="14"/>
      <c r="T125" s="14"/>
      <c r="U125" s="14"/>
      <c r="V125" s="14"/>
      <c r="W125" s="14"/>
      <c r="X125" s="15"/>
      <c r="Y125" s="16"/>
    </row>
    <row r="126" spans="1:25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12"/>
      <c r="K126" s="12"/>
      <c r="L126" s="11">
        <v>0.5</v>
      </c>
      <c r="M126" s="13">
        <v>172.02</v>
      </c>
      <c r="N126" s="13">
        <v>172.02</v>
      </c>
      <c r="O126" s="7" t="s">
        <v>27</v>
      </c>
      <c r="P126" s="50">
        <f t="shared" si="1"/>
        <v>344.04</v>
      </c>
      <c r="Q126" s="14"/>
      <c r="R126" s="14"/>
      <c r="S126" s="14"/>
      <c r="T126" s="14"/>
      <c r="U126" s="14"/>
      <c r="V126" s="14"/>
      <c r="W126" s="14"/>
      <c r="X126" s="15"/>
      <c r="Y126" s="16"/>
    </row>
    <row r="127" spans="1:25" ht="15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12"/>
      <c r="K127" s="12"/>
      <c r="L127" s="11">
        <v>0.5</v>
      </c>
      <c r="M127" s="13">
        <v>102.22</v>
      </c>
      <c r="N127" s="13">
        <v>102.22</v>
      </c>
      <c r="O127" s="7" t="s">
        <v>27</v>
      </c>
      <c r="P127" s="50">
        <f t="shared" si="1"/>
        <v>204.44</v>
      </c>
      <c r="Q127" s="14"/>
      <c r="R127" s="14"/>
      <c r="S127" s="14"/>
      <c r="T127" s="14"/>
      <c r="U127" s="14"/>
      <c r="V127" s="14"/>
      <c r="W127" s="14"/>
      <c r="X127" s="15"/>
      <c r="Y127" s="16"/>
    </row>
    <row r="128" spans="1:25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12"/>
      <c r="K128" s="12"/>
      <c r="L128" s="11">
        <v>0.5</v>
      </c>
      <c r="M128" s="13">
        <v>373.55</v>
      </c>
      <c r="N128" s="13">
        <v>373.55</v>
      </c>
      <c r="O128" s="7" t="s">
        <v>19</v>
      </c>
      <c r="P128" s="50">
        <f t="shared" si="1"/>
        <v>747.1</v>
      </c>
      <c r="Q128" s="14"/>
      <c r="R128" s="14"/>
      <c r="S128" s="14"/>
      <c r="T128" s="14"/>
      <c r="U128" s="14"/>
      <c r="V128" s="14"/>
      <c r="W128" s="14"/>
      <c r="X128" s="15"/>
      <c r="Y128" s="16"/>
    </row>
    <row r="129" spans="1:25" ht="15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12"/>
      <c r="K129" s="12"/>
      <c r="L129" s="11">
        <v>2.75</v>
      </c>
      <c r="M129" s="13">
        <v>1249.0899999999999</v>
      </c>
      <c r="N129" s="13">
        <v>1249.0899999999999</v>
      </c>
      <c r="O129" s="7" t="s">
        <v>19</v>
      </c>
      <c r="P129" s="50">
        <f t="shared" si="1"/>
        <v>2498.1799999999998</v>
      </c>
      <c r="Q129" s="14"/>
      <c r="R129" s="14"/>
      <c r="S129" s="14"/>
      <c r="T129" s="14"/>
      <c r="U129" s="17"/>
      <c r="V129" s="17"/>
      <c r="W129" s="17"/>
      <c r="X129" s="15"/>
      <c r="Y129" s="16"/>
    </row>
    <row r="130" spans="1:25" ht="15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12"/>
      <c r="K130" s="12"/>
      <c r="L130" s="11">
        <v>0.25</v>
      </c>
      <c r="M130" s="13">
        <v>240</v>
      </c>
      <c r="N130" s="13">
        <v>240</v>
      </c>
      <c r="O130" s="7" t="s">
        <v>19</v>
      </c>
      <c r="P130" s="50">
        <f t="shared" si="1"/>
        <v>480</v>
      </c>
      <c r="Q130" s="14"/>
      <c r="R130" s="14"/>
      <c r="S130" s="14"/>
      <c r="T130" s="14"/>
      <c r="U130" s="14"/>
      <c r="V130" s="14"/>
      <c r="W130" s="14"/>
      <c r="X130" s="15"/>
      <c r="Y130" s="16"/>
    </row>
    <row r="131" spans="1:25" ht="15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12"/>
      <c r="K131" s="12"/>
      <c r="L131" s="11">
        <v>0.25</v>
      </c>
      <c r="M131" s="13">
        <v>27</v>
      </c>
      <c r="N131" s="13">
        <v>27</v>
      </c>
      <c r="O131" s="7" t="s">
        <v>38</v>
      </c>
      <c r="P131" s="50">
        <f t="shared" ref="P131:P194" si="2">M131+N131</f>
        <v>54</v>
      </c>
      <c r="Q131" s="14"/>
      <c r="R131" s="14"/>
      <c r="S131" s="14"/>
      <c r="T131" s="14"/>
      <c r="U131" s="14"/>
      <c r="V131" s="14"/>
      <c r="W131" s="14"/>
      <c r="X131" s="15"/>
      <c r="Y131" s="16"/>
    </row>
    <row r="132" spans="1:25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12"/>
      <c r="K132" s="12"/>
      <c r="L132" s="11">
        <v>1</v>
      </c>
      <c r="M132" s="13">
        <v>228.63</v>
      </c>
      <c r="N132" s="13">
        <v>228.63</v>
      </c>
      <c r="O132" s="7" t="s">
        <v>38</v>
      </c>
      <c r="P132" s="50">
        <f t="shared" si="2"/>
        <v>457.26</v>
      </c>
      <c r="Q132" s="14"/>
      <c r="R132" s="14"/>
      <c r="S132" s="14"/>
      <c r="T132" s="14"/>
      <c r="U132" s="14"/>
      <c r="V132" s="14"/>
      <c r="W132" s="14"/>
      <c r="X132" s="15"/>
      <c r="Y132" s="16"/>
    </row>
    <row r="133" spans="1:25" ht="15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12"/>
      <c r="K133" s="12"/>
      <c r="L133" s="11">
        <v>0.5</v>
      </c>
      <c r="M133" s="13">
        <v>26.58</v>
      </c>
      <c r="N133" s="13">
        <v>26.58</v>
      </c>
      <c r="O133" s="7" t="s">
        <v>19</v>
      </c>
      <c r="P133" s="50">
        <f t="shared" si="2"/>
        <v>53.16</v>
      </c>
      <c r="Q133" s="14"/>
      <c r="R133" s="14"/>
      <c r="S133" s="14"/>
      <c r="T133" s="14"/>
      <c r="U133" s="14"/>
      <c r="V133" s="14"/>
      <c r="W133" s="14"/>
      <c r="X133" s="15"/>
      <c r="Y133" s="16"/>
    </row>
    <row r="134" spans="1:25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12"/>
      <c r="K134" s="12"/>
      <c r="L134" s="11">
        <v>0.75</v>
      </c>
      <c r="M134" s="13">
        <v>5.71</v>
      </c>
      <c r="N134" s="13">
        <v>5.71</v>
      </c>
      <c r="O134" s="7" t="s">
        <v>19</v>
      </c>
      <c r="P134" s="50">
        <f t="shared" si="2"/>
        <v>11.42</v>
      </c>
      <c r="Q134" s="14"/>
      <c r="R134" s="14"/>
      <c r="S134" s="14"/>
      <c r="T134" s="14"/>
      <c r="U134" s="14"/>
      <c r="V134" s="14"/>
      <c r="W134" s="14"/>
      <c r="X134" s="15"/>
      <c r="Y134" s="16"/>
    </row>
    <row r="135" spans="1:25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12"/>
      <c r="K135" s="12"/>
      <c r="L135" s="11">
        <v>0.5</v>
      </c>
      <c r="M135" s="13">
        <v>263.05</v>
      </c>
      <c r="N135" s="13">
        <v>263.05</v>
      </c>
      <c r="O135" s="7" t="s">
        <v>38</v>
      </c>
      <c r="P135" s="50">
        <f t="shared" si="2"/>
        <v>526.1</v>
      </c>
      <c r="Q135" s="14"/>
      <c r="R135" s="14"/>
      <c r="S135" s="14"/>
      <c r="T135" s="14"/>
      <c r="U135" s="14"/>
      <c r="V135" s="14"/>
      <c r="W135" s="14"/>
      <c r="X135" s="15"/>
      <c r="Y135" s="16"/>
    </row>
    <row r="136" spans="1:25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12"/>
      <c r="K136" s="12"/>
      <c r="L136" s="11">
        <v>1.75</v>
      </c>
      <c r="M136" s="13">
        <v>8.25</v>
      </c>
      <c r="N136" s="13">
        <v>8.25</v>
      </c>
      <c r="O136" s="7" t="s">
        <v>19</v>
      </c>
      <c r="P136" s="50">
        <f t="shared" si="2"/>
        <v>16.5</v>
      </c>
      <c r="Q136" s="14"/>
      <c r="R136" s="14"/>
      <c r="S136" s="14"/>
      <c r="T136" s="14"/>
      <c r="U136" s="14"/>
      <c r="V136" s="14"/>
      <c r="W136" s="14"/>
      <c r="X136" s="15"/>
      <c r="Y136" s="16"/>
    </row>
    <row r="137" spans="1:25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12"/>
      <c r="K137" s="12"/>
      <c r="L137" s="11">
        <v>0.5</v>
      </c>
      <c r="M137" s="13">
        <v>15.63</v>
      </c>
      <c r="N137" s="13">
        <v>15.63</v>
      </c>
      <c r="O137" s="7" t="s">
        <v>19</v>
      </c>
      <c r="P137" s="50">
        <f t="shared" si="2"/>
        <v>31.26</v>
      </c>
      <c r="Q137" s="14"/>
      <c r="R137" s="14"/>
      <c r="S137" s="14"/>
      <c r="T137" s="14"/>
      <c r="U137" s="14"/>
      <c r="V137" s="14"/>
      <c r="W137" s="14"/>
      <c r="X137" s="15"/>
      <c r="Y137" s="16"/>
    </row>
    <row r="138" spans="1:25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12"/>
      <c r="K138" s="12"/>
      <c r="L138" s="11">
        <v>0.5</v>
      </c>
      <c r="M138" s="13">
        <v>15.63</v>
      </c>
      <c r="N138" s="13">
        <v>15.63</v>
      </c>
      <c r="O138" s="7" t="s">
        <v>19</v>
      </c>
      <c r="P138" s="50">
        <f t="shared" si="2"/>
        <v>31.26</v>
      </c>
      <c r="Q138" s="14"/>
      <c r="R138" s="14"/>
      <c r="S138" s="14"/>
      <c r="T138" s="14"/>
      <c r="U138" s="14"/>
      <c r="V138" s="14"/>
      <c r="W138" s="14"/>
      <c r="X138" s="15"/>
      <c r="Y138" s="16"/>
    </row>
    <row r="139" spans="1:25" ht="15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12"/>
      <c r="K139" s="12"/>
      <c r="L139" s="11">
        <v>0.75</v>
      </c>
      <c r="M139" s="13">
        <v>28.5</v>
      </c>
      <c r="N139" s="13">
        <v>28.5</v>
      </c>
      <c r="O139" s="7" t="s">
        <v>38</v>
      </c>
      <c r="P139" s="50">
        <f t="shared" si="2"/>
        <v>57</v>
      </c>
      <c r="Q139" s="14"/>
      <c r="R139" s="14"/>
      <c r="S139" s="14"/>
      <c r="T139" s="14"/>
      <c r="U139" s="14"/>
      <c r="V139" s="14"/>
      <c r="W139" s="14"/>
      <c r="X139" s="15"/>
      <c r="Y139" s="16"/>
    </row>
    <row r="140" spans="1:25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12"/>
      <c r="K140" s="12"/>
      <c r="L140" s="11">
        <v>0.5</v>
      </c>
      <c r="M140" s="13">
        <v>748.44</v>
      </c>
      <c r="N140" s="13">
        <v>748.44</v>
      </c>
      <c r="O140" s="7" t="s">
        <v>19</v>
      </c>
      <c r="P140" s="50">
        <f t="shared" si="2"/>
        <v>1496.88</v>
      </c>
      <c r="Q140" s="14"/>
      <c r="R140" s="14"/>
      <c r="S140" s="14"/>
      <c r="T140" s="14"/>
      <c r="U140" s="14"/>
      <c r="V140" s="14"/>
      <c r="W140" s="14"/>
      <c r="X140" s="15"/>
      <c r="Y140" s="16"/>
    </row>
    <row r="141" spans="1:25" ht="15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12"/>
      <c r="K141" s="12"/>
      <c r="L141" s="11">
        <v>1</v>
      </c>
      <c r="M141" s="13">
        <v>86.36</v>
      </c>
      <c r="N141" s="13">
        <v>86.36</v>
      </c>
      <c r="O141" s="7" t="s">
        <v>27</v>
      </c>
      <c r="P141" s="50">
        <f t="shared" si="2"/>
        <v>172.72</v>
      </c>
      <c r="Q141" s="14"/>
      <c r="R141" s="14"/>
      <c r="S141" s="14"/>
      <c r="T141" s="14"/>
      <c r="U141" s="14"/>
      <c r="V141" s="14"/>
      <c r="W141" s="14"/>
      <c r="X141" s="15"/>
      <c r="Y141" s="16"/>
    </row>
    <row r="142" spans="1:25" ht="15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12"/>
      <c r="K142" s="12"/>
      <c r="L142" s="11">
        <v>0.25</v>
      </c>
      <c r="M142" s="13">
        <v>108</v>
      </c>
      <c r="N142" s="13">
        <v>108</v>
      </c>
      <c r="O142" s="7" t="s">
        <v>27</v>
      </c>
      <c r="P142" s="50">
        <f t="shared" si="2"/>
        <v>216</v>
      </c>
      <c r="Q142" s="14"/>
      <c r="R142" s="14"/>
      <c r="S142" s="14"/>
      <c r="T142" s="14"/>
      <c r="U142" s="14"/>
      <c r="V142" s="14"/>
      <c r="W142" s="14"/>
      <c r="X142" s="15"/>
      <c r="Y142" s="16"/>
    </row>
    <row r="143" spans="1:25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12"/>
      <c r="K143" s="12"/>
      <c r="L143" s="11">
        <v>0.5</v>
      </c>
      <c r="M143" s="13">
        <v>279.31</v>
      </c>
      <c r="N143" s="13">
        <v>279.31</v>
      </c>
      <c r="O143" s="7" t="s">
        <v>19</v>
      </c>
      <c r="P143" s="50">
        <f t="shared" si="2"/>
        <v>558.62</v>
      </c>
      <c r="Q143" s="14"/>
      <c r="R143" s="14"/>
      <c r="S143" s="14"/>
      <c r="T143" s="14"/>
      <c r="U143" s="14"/>
      <c r="V143" s="14"/>
      <c r="W143" s="14"/>
      <c r="X143" s="15"/>
      <c r="Y143" s="16"/>
    </row>
    <row r="144" spans="1:25" ht="15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12"/>
      <c r="K144" s="12"/>
      <c r="L144" s="11">
        <v>0.5</v>
      </c>
      <c r="M144" s="13">
        <v>25.26</v>
      </c>
      <c r="N144" s="13">
        <v>25.26</v>
      </c>
      <c r="O144" s="7" t="s">
        <v>19</v>
      </c>
      <c r="P144" s="50">
        <f t="shared" si="2"/>
        <v>50.52</v>
      </c>
      <c r="Q144" s="14"/>
      <c r="R144" s="14"/>
      <c r="S144" s="14"/>
      <c r="T144" s="14"/>
      <c r="U144" s="14"/>
      <c r="V144" s="14"/>
      <c r="W144" s="14"/>
      <c r="X144" s="15"/>
      <c r="Y144" s="16"/>
    </row>
    <row r="145" spans="1:25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12"/>
      <c r="K145" s="12"/>
      <c r="L145" s="11">
        <v>1</v>
      </c>
      <c r="M145" s="13">
        <v>351.02</v>
      </c>
      <c r="N145" s="13">
        <v>351.02</v>
      </c>
      <c r="O145" s="7" t="s">
        <v>38</v>
      </c>
      <c r="P145" s="50">
        <f t="shared" si="2"/>
        <v>702.04</v>
      </c>
      <c r="Q145" s="14"/>
      <c r="R145" s="14"/>
      <c r="S145" s="14"/>
      <c r="T145" s="14"/>
      <c r="U145" s="14"/>
      <c r="V145" s="14"/>
      <c r="W145" s="14"/>
      <c r="X145" s="15"/>
      <c r="Y145" s="16"/>
    </row>
    <row r="146" spans="1:25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12"/>
      <c r="K146" s="12"/>
      <c r="L146" s="11">
        <v>0.5</v>
      </c>
      <c r="M146" s="13">
        <v>27.95</v>
      </c>
      <c r="N146" s="13">
        <v>27.95</v>
      </c>
      <c r="O146" s="7" t="s">
        <v>19</v>
      </c>
      <c r="P146" s="50">
        <f t="shared" si="2"/>
        <v>55.9</v>
      </c>
      <c r="Q146" s="14"/>
      <c r="R146" s="14"/>
      <c r="S146" s="14"/>
      <c r="T146" s="14"/>
      <c r="U146" s="14"/>
      <c r="V146" s="14"/>
      <c r="W146" s="14"/>
      <c r="X146" s="15"/>
      <c r="Y146" s="16"/>
    </row>
    <row r="147" spans="1:25" ht="15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12"/>
      <c r="K147" s="12"/>
      <c r="L147" s="11">
        <v>0.75</v>
      </c>
      <c r="M147" s="13">
        <v>62.13</v>
      </c>
      <c r="N147" s="13">
        <v>62.13</v>
      </c>
      <c r="O147" s="7" t="s">
        <v>19</v>
      </c>
      <c r="P147" s="50">
        <f t="shared" si="2"/>
        <v>124.26</v>
      </c>
      <c r="Q147" s="14"/>
      <c r="R147" s="14"/>
      <c r="S147" s="14"/>
      <c r="T147" s="14"/>
      <c r="U147" s="14"/>
      <c r="V147" s="14"/>
      <c r="W147" s="14"/>
      <c r="X147" s="15"/>
      <c r="Y147" s="16"/>
    </row>
    <row r="148" spans="1:25" ht="15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12"/>
      <c r="K148" s="12"/>
      <c r="L148" s="11">
        <v>7</v>
      </c>
      <c r="M148" s="13">
        <v>3396.25</v>
      </c>
      <c r="N148" s="13">
        <v>3396.25</v>
      </c>
      <c r="O148" s="7" t="s">
        <v>27</v>
      </c>
      <c r="P148" s="50">
        <f t="shared" si="2"/>
        <v>6792.5</v>
      </c>
      <c r="Q148" s="14"/>
      <c r="R148" s="14"/>
      <c r="S148" s="14"/>
      <c r="T148" s="14"/>
      <c r="U148" s="17"/>
      <c r="V148" s="17"/>
      <c r="W148" s="17"/>
      <c r="X148" s="15"/>
      <c r="Y148" s="16"/>
    </row>
    <row r="149" spans="1:25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12"/>
      <c r="K149" s="12"/>
      <c r="L149" s="11">
        <v>0.5</v>
      </c>
      <c r="M149" s="13">
        <v>22</v>
      </c>
      <c r="N149" s="13">
        <v>22</v>
      </c>
      <c r="O149" s="7" t="s">
        <v>19</v>
      </c>
      <c r="P149" s="50">
        <f t="shared" si="2"/>
        <v>44</v>
      </c>
      <c r="Q149" s="14"/>
      <c r="R149" s="14"/>
      <c r="S149" s="14"/>
      <c r="T149" s="14"/>
      <c r="U149" s="14"/>
      <c r="V149" s="14"/>
      <c r="W149" s="14"/>
      <c r="X149" s="15"/>
      <c r="Y149" s="16"/>
    </row>
    <row r="150" spans="1:25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12"/>
      <c r="K150" s="12"/>
      <c r="L150" s="11">
        <v>0.5</v>
      </c>
      <c r="M150" s="13">
        <v>163.37</v>
      </c>
      <c r="N150" s="13">
        <v>163.37</v>
      </c>
      <c r="O150" s="7" t="s">
        <v>27</v>
      </c>
      <c r="P150" s="50">
        <f t="shared" si="2"/>
        <v>326.74</v>
      </c>
      <c r="Q150" s="14"/>
      <c r="R150" s="14"/>
      <c r="S150" s="14"/>
      <c r="T150" s="14"/>
      <c r="U150" s="14"/>
      <c r="V150" s="14"/>
      <c r="W150" s="14"/>
      <c r="X150" s="15"/>
      <c r="Y150" s="16"/>
    </row>
    <row r="151" spans="1:25" ht="15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12"/>
      <c r="K151" s="12"/>
      <c r="L151" s="11">
        <v>0.25</v>
      </c>
      <c r="M151" s="13">
        <v>25.41</v>
      </c>
      <c r="N151" s="13">
        <v>25.41</v>
      </c>
      <c r="O151" s="7" t="s">
        <v>19</v>
      </c>
      <c r="P151" s="50">
        <f t="shared" si="2"/>
        <v>50.82</v>
      </c>
      <c r="Q151" s="14"/>
      <c r="R151" s="14"/>
      <c r="S151" s="14"/>
      <c r="T151" s="14"/>
      <c r="U151" s="14"/>
      <c r="V151" s="14"/>
      <c r="W151" s="14"/>
      <c r="X151" s="15"/>
      <c r="Y151" s="16"/>
    </row>
    <row r="152" spans="1:25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12"/>
      <c r="K152" s="12"/>
      <c r="L152" s="11">
        <v>0.75</v>
      </c>
      <c r="M152" s="13">
        <v>182.7</v>
      </c>
      <c r="N152" s="13">
        <v>182.7</v>
      </c>
      <c r="O152" s="7" t="s">
        <v>38</v>
      </c>
      <c r="P152" s="50">
        <f t="shared" si="2"/>
        <v>365.4</v>
      </c>
      <c r="Q152" s="14"/>
      <c r="R152" s="14"/>
      <c r="S152" s="14"/>
      <c r="T152" s="14"/>
      <c r="U152" s="14"/>
      <c r="V152" s="14"/>
      <c r="W152" s="14"/>
      <c r="X152" s="15"/>
      <c r="Y152" s="16"/>
    </row>
    <row r="153" spans="1:25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12"/>
      <c r="K153" s="12"/>
      <c r="L153" s="11">
        <v>0.5</v>
      </c>
      <c r="M153" s="13">
        <v>73.510000000000005</v>
      </c>
      <c r="N153" s="13">
        <v>73.510000000000005</v>
      </c>
      <c r="O153" s="7" t="s">
        <v>38</v>
      </c>
      <c r="P153" s="50">
        <f t="shared" si="2"/>
        <v>147.02000000000001</v>
      </c>
      <c r="Q153" s="14"/>
      <c r="R153" s="14"/>
      <c r="S153" s="14"/>
      <c r="T153" s="14"/>
      <c r="U153" s="14"/>
      <c r="V153" s="14"/>
      <c r="W153" s="14"/>
      <c r="X153" s="15"/>
      <c r="Y153" s="16"/>
    </row>
    <row r="154" spans="1:25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12"/>
      <c r="K154" s="12"/>
      <c r="L154" s="11">
        <v>0.5</v>
      </c>
      <c r="M154" s="13">
        <v>115.22</v>
      </c>
      <c r="N154" s="13">
        <v>115.22</v>
      </c>
      <c r="O154" s="7" t="s">
        <v>19</v>
      </c>
      <c r="P154" s="50">
        <f t="shared" si="2"/>
        <v>230.44</v>
      </c>
      <c r="Q154" s="14"/>
      <c r="R154" s="14"/>
      <c r="S154" s="14"/>
      <c r="T154" s="14"/>
      <c r="U154" s="14"/>
      <c r="V154" s="14"/>
      <c r="W154" s="14"/>
      <c r="X154" s="15"/>
      <c r="Y154" s="16"/>
    </row>
    <row r="155" spans="1:25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12"/>
      <c r="K155" s="12"/>
      <c r="L155" s="11">
        <v>0.75</v>
      </c>
      <c r="M155" s="13">
        <v>340.45</v>
      </c>
      <c r="N155" s="13">
        <v>340.45</v>
      </c>
      <c r="O155" s="7" t="s">
        <v>38</v>
      </c>
      <c r="P155" s="50">
        <f t="shared" si="2"/>
        <v>680.9</v>
      </c>
      <c r="Q155" s="14"/>
      <c r="R155" s="14"/>
      <c r="S155" s="14"/>
      <c r="T155" s="14"/>
      <c r="U155" s="14"/>
      <c r="V155" s="14"/>
      <c r="W155" s="14"/>
      <c r="X155" s="15"/>
      <c r="Y155" s="16"/>
    </row>
    <row r="156" spans="1:25" ht="15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12"/>
      <c r="K156" s="12"/>
      <c r="L156" s="11">
        <v>0.5</v>
      </c>
      <c r="M156" s="13">
        <v>12</v>
      </c>
      <c r="N156" s="13">
        <v>12</v>
      </c>
      <c r="O156" s="7" t="s">
        <v>19</v>
      </c>
      <c r="P156" s="50">
        <f t="shared" si="2"/>
        <v>24</v>
      </c>
      <c r="Q156" s="14"/>
      <c r="R156" s="14"/>
      <c r="S156" s="14"/>
      <c r="T156" s="14"/>
      <c r="U156" s="14"/>
      <c r="V156" s="14"/>
      <c r="W156" s="14"/>
      <c r="X156" s="15"/>
      <c r="Y156" s="16"/>
    </row>
    <row r="157" spans="1:25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12"/>
      <c r="K157" s="12"/>
      <c r="L157" s="11">
        <v>0.5</v>
      </c>
      <c r="M157" s="13">
        <v>36.75</v>
      </c>
      <c r="N157" s="13">
        <v>36.75</v>
      </c>
      <c r="O157" s="7" t="s">
        <v>19</v>
      </c>
      <c r="P157" s="50">
        <f t="shared" si="2"/>
        <v>73.5</v>
      </c>
      <c r="Q157" s="14"/>
      <c r="R157" s="14"/>
      <c r="S157" s="14"/>
      <c r="T157" s="14"/>
      <c r="U157" s="14"/>
      <c r="V157" s="14"/>
      <c r="W157" s="14"/>
      <c r="X157" s="15"/>
      <c r="Y157" s="16"/>
    </row>
    <row r="158" spans="1:25" ht="15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12"/>
      <c r="K158" s="12"/>
      <c r="L158" s="11">
        <v>1.75</v>
      </c>
      <c r="M158" s="13">
        <v>183.95</v>
      </c>
      <c r="N158" s="13">
        <v>183.95</v>
      </c>
      <c r="O158" s="7" t="s">
        <v>27</v>
      </c>
      <c r="P158" s="50">
        <f t="shared" si="2"/>
        <v>367.9</v>
      </c>
      <c r="Q158" s="14"/>
      <c r="R158" s="14"/>
      <c r="S158" s="14"/>
      <c r="T158" s="14"/>
      <c r="U158" s="14"/>
      <c r="V158" s="14"/>
      <c r="W158" s="14"/>
      <c r="X158" s="15"/>
      <c r="Y158" s="16"/>
    </row>
    <row r="159" spans="1:25" ht="15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12"/>
      <c r="K159" s="12"/>
      <c r="L159" s="11">
        <v>0.25</v>
      </c>
      <c r="M159" s="13">
        <v>26.58</v>
      </c>
      <c r="N159" s="13">
        <v>26.58</v>
      </c>
      <c r="O159" s="7" t="s">
        <v>27</v>
      </c>
      <c r="P159" s="50">
        <f t="shared" si="2"/>
        <v>53.16</v>
      </c>
      <c r="Q159" s="14"/>
      <c r="R159" s="14"/>
      <c r="S159" s="14"/>
      <c r="T159" s="14"/>
      <c r="U159" s="14"/>
      <c r="V159" s="14"/>
      <c r="W159" s="14"/>
      <c r="X159" s="15"/>
      <c r="Y159" s="16"/>
    </row>
    <row r="160" spans="1:25" ht="15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12"/>
      <c r="K160" s="12"/>
      <c r="L160" s="11">
        <v>0.5</v>
      </c>
      <c r="M160" s="13">
        <v>13.42</v>
      </c>
      <c r="N160" s="13">
        <v>13.42</v>
      </c>
      <c r="O160" s="7" t="s">
        <v>38</v>
      </c>
      <c r="P160" s="50">
        <f t="shared" si="2"/>
        <v>26.84</v>
      </c>
      <c r="Q160" s="14"/>
      <c r="R160" s="14"/>
      <c r="S160" s="14"/>
      <c r="T160" s="14"/>
      <c r="U160" s="14"/>
      <c r="V160" s="14"/>
      <c r="W160" s="14"/>
      <c r="X160" s="15"/>
      <c r="Y160" s="16"/>
    </row>
    <row r="161" spans="1:25" ht="15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12"/>
      <c r="K161" s="12"/>
      <c r="L161" s="11">
        <v>1</v>
      </c>
      <c r="M161" s="13">
        <v>324</v>
      </c>
      <c r="N161" s="13">
        <v>324</v>
      </c>
      <c r="O161" s="7" t="s">
        <v>27</v>
      </c>
      <c r="P161" s="50">
        <f t="shared" si="2"/>
        <v>648</v>
      </c>
      <c r="Q161" s="14"/>
      <c r="R161" s="14"/>
      <c r="S161" s="14"/>
      <c r="T161" s="14"/>
      <c r="U161" s="14"/>
      <c r="V161" s="14"/>
      <c r="W161" s="14"/>
      <c r="X161" s="15"/>
      <c r="Y161" s="16"/>
    </row>
    <row r="162" spans="1:25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12"/>
      <c r="K162" s="12"/>
      <c r="L162" s="11">
        <v>0.5</v>
      </c>
      <c r="M162" s="13">
        <v>504.21</v>
      </c>
      <c r="N162" s="13">
        <v>504.21</v>
      </c>
      <c r="O162" s="7" t="s">
        <v>38</v>
      </c>
      <c r="P162" s="50">
        <f t="shared" si="2"/>
        <v>1008.42</v>
      </c>
      <c r="Q162" s="14"/>
      <c r="R162" s="14"/>
      <c r="S162" s="14"/>
      <c r="T162" s="14"/>
      <c r="U162" s="14"/>
      <c r="V162" s="14"/>
      <c r="W162" s="14"/>
      <c r="X162" s="15"/>
      <c r="Y162" s="16"/>
    </row>
    <row r="163" spans="1:25" ht="15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12"/>
      <c r="K163" s="12"/>
      <c r="L163" s="11">
        <v>0.5</v>
      </c>
      <c r="M163" s="13">
        <v>338.07</v>
      </c>
      <c r="N163" s="13">
        <v>338.07</v>
      </c>
      <c r="O163" s="7" t="s">
        <v>19</v>
      </c>
      <c r="P163" s="50">
        <f t="shared" si="2"/>
        <v>676.14</v>
      </c>
      <c r="Q163" s="14"/>
      <c r="R163" s="14"/>
      <c r="S163" s="14"/>
      <c r="T163" s="14"/>
      <c r="U163" s="14"/>
      <c r="V163" s="14"/>
      <c r="W163" s="14"/>
      <c r="X163" s="15"/>
      <c r="Y163" s="16"/>
    </row>
    <row r="164" spans="1:25" ht="15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12"/>
      <c r="K164" s="12"/>
      <c r="L164" s="11">
        <v>1.5</v>
      </c>
      <c r="M164" s="13">
        <v>0.98</v>
      </c>
      <c r="N164" s="13">
        <v>0.98</v>
      </c>
      <c r="O164" s="7" t="s">
        <v>38</v>
      </c>
      <c r="P164" s="50">
        <f t="shared" si="2"/>
        <v>1.96</v>
      </c>
      <c r="Q164" s="14"/>
      <c r="R164" s="14"/>
      <c r="S164" s="14"/>
      <c r="T164" s="14"/>
      <c r="U164" s="14"/>
      <c r="V164" s="14"/>
      <c r="W164" s="14"/>
      <c r="X164" s="15"/>
      <c r="Y164" s="16"/>
    </row>
    <row r="165" spans="1:25" ht="15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12"/>
      <c r="K165" s="12"/>
      <c r="L165" s="11">
        <v>0.5</v>
      </c>
      <c r="M165" s="13">
        <v>14.88</v>
      </c>
      <c r="N165" s="13">
        <v>14.88</v>
      </c>
      <c r="O165" s="7" t="s">
        <v>19</v>
      </c>
      <c r="P165" s="50">
        <f t="shared" si="2"/>
        <v>29.76</v>
      </c>
      <c r="Q165" s="14"/>
      <c r="R165" s="14"/>
      <c r="S165" s="14"/>
      <c r="T165" s="14"/>
      <c r="U165" s="14"/>
      <c r="V165" s="14"/>
      <c r="W165" s="14"/>
      <c r="X165" s="15"/>
      <c r="Y165" s="16"/>
    </row>
    <row r="166" spans="1:25" ht="15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12"/>
      <c r="K166" s="12"/>
      <c r="L166" s="11">
        <v>0.5</v>
      </c>
      <c r="M166" s="13">
        <v>81.900000000000006</v>
      </c>
      <c r="N166" s="13">
        <v>81.900000000000006</v>
      </c>
      <c r="O166" s="7" t="s">
        <v>19</v>
      </c>
      <c r="P166" s="50">
        <f t="shared" si="2"/>
        <v>163.80000000000001</v>
      </c>
      <c r="Q166" s="14"/>
      <c r="R166" s="14"/>
      <c r="S166" s="14"/>
      <c r="T166" s="14"/>
      <c r="U166" s="14"/>
      <c r="V166" s="14"/>
      <c r="W166" s="14"/>
      <c r="X166" s="15"/>
      <c r="Y166" s="16"/>
    </row>
    <row r="167" spans="1:25" ht="15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12"/>
      <c r="K167" s="12"/>
      <c r="L167" s="11">
        <v>0.25</v>
      </c>
      <c r="M167" s="13">
        <v>21.33</v>
      </c>
      <c r="N167" s="13">
        <v>21.33</v>
      </c>
      <c r="O167" s="7" t="s">
        <v>19</v>
      </c>
      <c r="P167" s="50">
        <f t="shared" si="2"/>
        <v>42.66</v>
      </c>
      <c r="Q167" s="14"/>
      <c r="R167" s="14"/>
      <c r="S167" s="14"/>
      <c r="T167" s="14"/>
      <c r="U167" s="14"/>
      <c r="V167" s="14"/>
      <c r="W167" s="14"/>
      <c r="X167" s="15"/>
      <c r="Y167" s="16"/>
    </row>
    <row r="168" spans="1:25" ht="15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12"/>
      <c r="K168" s="12"/>
      <c r="L168" s="11">
        <v>0.25</v>
      </c>
      <c r="M168" s="13">
        <v>120</v>
      </c>
      <c r="N168" s="13">
        <v>120</v>
      </c>
      <c r="O168" s="7" t="s">
        <v>27</v>
      </c>
      <c r="P168" s="50">
        <f t="shared" si="2"/>
        <v>240</v>
      </c>
      <c r="Q168" s="14"/>
      <c r="R168" s="14"/>
      <c r="S168" s="14"/>
      <c r="T168" s="14"/>
      <c r="U168" s="14"/>
      <c r="V168" s="14"/>
      <c r="W168" s="14"/>
      <c r="X168" s="15"/>
      <c r="Y168" s="16"/>
    </row>
    <row r="169" spans="1:25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12"/>
      <c r="K169" s="12"/>
      <c r="L169" s="11">
        <v>0.5</v>
      </c>
      <c r="M169" s="13">
        <v>1579.4</v>
      </c>
      <c r="N169" s="13">
        <v>1579.4</v>
      </c>
      <c r="O169" s="7" t="s">
        <v>19</v>
      </c>
      <c r="P169" s="50">
        <f t="shared" si="2"/>
        <v>3158.8</v>
      </c>
      <c r="Q169" s="14"/>
      <c r="R169" s="14"/>
      <c r="S169" s="14"/>
      <c r="T169" s="14"/>
      <c r="U169" s="17"/>
      <c r="V169" s="17"/>
      <c r="W169" s="17"/>
      <c r="X169" s="15"/>
      <c r="Y169" s="16"/>
    </row>
    <row r="170" spans="1:25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12"/>
      <c r="K170" s="12"/>
      <c r="L170" s="11">
        <v>0.5</v>
      </c>
      <c r="M170" s="13">
        <v>174.18</v>
      </c>
      <c r="N170" s="13">
        <v>174.18</v>
      </c>
      <c r="O170" s="7" t="s">
        <v>38</v>
      </c>
      <c r="P170" s="50">
        <f t="shared" si="2"/>
        <v>348.36</v>
      </c>
      <c r="Q170" s="14"/>
      <c r="R170" s="14"/>
      <c r="S170" s="14"/>
      <c r="T170" s="14"/>
      <c r="U170" s="14"/>
      <c r="V170" s="14"/>
      <c r="W170" s="14"/>
      <c r="X170" s="15"/>
      <c r="Y170" s="16"/>
    </row>
    <row r="171" spans="1:25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12"/>
      <c r="K171" s="12"/>
      <c r="L171" s="11">
        <v>0.75</v>
      </c>
      <c r="M171" s="13">
        <v>20</v>
      </c>
      <c r="N171" s="13">
        <v>20</v>
      </c>
      <c r="O171" s="7" t="s">
        <v>19</v>
      </c>
      <c r="P171" s="50">
        <f t="shared" si="2"/>
        <v>40</v>
      </c>
      <c r="Q171" s="14"/>
      <c r="R171" s="14"/>
      <c r="S171" s="14"/>
      <c r="T171" s="14"/>
      <c r="U171" s="14"/>
      <c r="V171" s="14"/>
      <c r="W171" s="14"/>
      <c r="X171" s="15"/>
      <c r="Y171" s="16"/>
    </row>
    <row r="172" spans="1:25" ht="15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12"/>
      <c r="K172" s="12"/>
      <c r="L172" s="11">
        <v>2.5</v>
      </c>
      <c r="M172" s="13">
        <v>689.15</v>
      </c>
      <c r="N172" s="13">
        <v>689.15</v>
      </c>
      <c r="O172" s="7" t="s">
        <v>27</v>
      </c>
      <c r="P172" s="50">
        <f t="shared" si="2"/>
        <v>1378.3</v>
      </c>
      <c r="Q172" s="14"/>
      <c r="R172" s="14"/>
      <c r="S172" s="14"/>
      <c r="T172" s="14"/>
      <c r="U172" s="14"/>
      <c r="V172" s="14"/>
      <c r="W172" s="14"/>
      <c r="X172" s="15"/>
      <c r="Y172" s="16"/>
    </row>
    <row r="173" spans="1:25" ht="15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12"/>
      <c r="K173" s="12"/>
      <c r="L173" s="11">
        <v>0.25</v>
      </c>
      <c r="M173" s="13">
        <v>156</v>
      </c>
      <c r="N173" s="13">
        <v>156</v>
      </c>
      <c r="O173" s="7" t="s">
        <v>19</v>
      </c>
      <c r="P173" s="50">
        <f t="shared" si="2"/>
        <v>312</v>
      </c>
      <c r="Q173" s="14"/>
      <c r="R173" s="14"/>
      <c r="S173" s="14"/>
      <c r="T173" s="14"/>
      <c r="U173" s="14"/>
      <c r="V173" s="14"/>
      <c r="W173" s="14"/>
      <c r="X173" s="15"/>
      <c r="Y173" s="16"/>
    </row>
    <row r="174" spans="1:25" ht="15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12"/>
      <c r="K174" s="12"/>
      <c r="L174" s="11">
        <v>0.25</v>
      </c>
      <c r="M174" s="13">
        <v>45.73</v>
      </c>
      <c r="N174" s="13">
        <v>45.73</v>
      </c>
      <c r="O174" s="7" t="s">
        <v>19</v>
      </c>
      <c r="P174" s="50">
        <f t="shared" si="2"/>
        <v>91.46</v>
      </c>
      <c r="Q174" s="14"/>
      <c r="R174" s="14"/>
      <c r="S174" s="14"/>
      <c r="T174" s="14"/>
      <c r="U174" s="14"/>
      <c r="V174" s="14"/>
      <c r="W174" s="14"/>
      <c r="X174" s="15"/>
      <c r="Y174" s="16"/>
    </row>
    <row r="175" spans="1:25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12"/>
      <c r="K175" s="12"/>
      <c r="L175" s="11">
        <v>0.5</v>
      </c>
      <c r="M175" s="13">
        <v>204.28</v>
      </c>
      <c r="N175" s="13">
        <v>204.28</v>
      </c>
      <c r="O175" s="7" t="s">
        <v>19</v>
      </c>
      <c r="P175" s="50">
        <f t="shared" si="2"/>
        <v>408.56</v>
      </c>
      <c r="Q175" s="14"/>
      <c r="R175" s="14"/>
      <c r="S175" s="14"/>
      <c r="T175" s="14"/>
      <c r="U175" s="14"/>
      <c r="V175" s="14"/>
      <c r="W175" s="14"/>
      <c r="X175" s="15"/>
      <c r="Y175" s="16"/>
    </row>
    <row r="176" spans="1:25" ht="15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12"/>
      <c r="K176" s="12"/>
      <c r="L176" s="11">
        <v>0.25</v>
      </c>
      <c r="M176" s="13">
        <v>21.33</v>
      </c>
      <c r="N176" s="13">
        <v>21.33</v>
      </c>
      <c r="O176" s="7" t="s">
        <v>19</v>
      </c>
      <c r="P176" s="50">
        <f t="shared" si="2"/>
        <v>42.66</v>
      </c>
      <c r="Q176" s="14"/>
      <c r="R176" s="14"/>
      <c r="S176" s="14"/>
      <c r="T176" s="14"/>
      <c r="U176" s="14"/>
      <c r="V176" s="14"/>
      <c r="W176" s="14"/>
      <c r="X176" s="15"/>
      <c r="Y176" s="16"/>
    </row>
    <row r="177" spans="1:25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12"/>
      <c r="K177" s="12"/>
      <c r="L177" s="11">
        <v>0.5</v>
      </c>
      <c r="M177" s="13">
        <v>34.08</v>
      </c>
      <c r="N177" s="13">
        <v>34.08</v>
      </c>
      <c r="O177" s="7" t="s">
        <v>27</v>
      </c>
      <c r="P177" s="50">
        <f t="shared" si="2"/>
        <v>68.16</v>
      </c>
      <c r="Q177" s="14"/>
      <c r="R177" s="14"/>
      <c r="S177" s="14"/>
      <c r="T177" s="14"/>
      <c r="U177" s="14"/>
      <c r="V177" s="14"/>
      <c r="W177" s="14"/>
      <c r="X177" s="15"/>
      <c r="Y177" s="16"/>
    </row>
    <row r="178" spans="1:25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12"/>
      <c r="K178" s="12"/>
      <c r="L178" s="11">
        <v>0.75</v>
      </c>
      <c r="M178" s="13">
        <v>212.01</v>
      </c>
      <c r="N178" s="13">
        <v>212.01</v>
      </c>
      <c r="O178" s="7" t="s">
        <v>19</v>
      </c>
      <c r="P178" s="50">
        <f t="shared" si="2"/>
        <v>424.02</v>
      </c>
      <c r="Q178" s="14"/>
      <c r="R178" s="14"/>
      <c r="S178" s="14"/>
      <c r="T178" s="14"/>
      <c r="U178" s="14"/>
      <c r="V178" s="14"/>
      <c r="W178" s="14"/>
      <c r="X178" s="15"/>
      <c r="Y178" s="16"/>
    </row>
    <row r="179" spans="1:25" ht="15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12"/>
      <c r="K179" s="12"/>
      <c r="L179" s="11">
        <v>1</v>
      </c>
      <c r="M179" s="13">
        <v>341.27</v>
      </c>
      <c r="N179" s="13">
        <v>341.27</v>
      </c>
      <c r="O179" s="7" t="s">
        <v>38</v>
      </c>
      <c r="P179" s="50">
        <f t="shared" si="2"/>
        <v>682.54</v>
      </c>
      <c r="Q179" s="14"/>
      <c r="R179" s="14"/>
      <c r="S179" s="14"/>
      <c r="T179" s="14"/>
      <c r="U179" s="14"/>
      <c r="V179" s="14"/>
      <c r="W179" s="14"/>
      <c r="X179" s="15"/>
      <c r="Y179" s="16"/>
    </row>
    <row r="180" spans="1:25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12"/>
      <c r="K180" s="12"/>
      <c r="L180" s="11">
        <v>0.5</v>
      </c>
      <c r="M180" s="13">
        <v>25.77</v>
      </c>
      <c r="N180" s="13">
        <v>25.77</v>
      </c>
      <c r="O180" s="7" t="s">
        <v>19</v>
      </c>
      <c r="P180" s="50">
        <f t="shared" si="2"/>
        <v>51.54</v>
      </c>
      <c r="Q180" s="14"/>
      <c r="R180" s="14"/>
      <c r="S180" s="14"/>
      <c r="T180" s="14"/>
      <c r="U180" s="14"/>
      <c r="V180" s="14"/>
      <c r="W180" s="14"/>
      <c r="X180" s="15"/>
      <c r="Y180" s="16"/>
    </row>
    <row r="181" spans="1:25" ht="15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12"/>
      <c r="K181" s="12"/>
      <c r="L181" s="11">
        <v>0.5</v>
      </c>
      <c r="M181" s="13">
        <v>133.37</v>
      </c>
      <c r="N181" s="13">
        <v>133.37</v>
      </c>
      <c r="O181" s="7" t="s">
        <v>19</v>
      </c>
      <c r="P181" s="50">
        <f t="shared" si="2"/>
        <v>266.74</v>
      </c>
      <c r="Q181" s="14"/>
      <c r="R181" s="14"/>
      <c r="S181" s="14"/>
      <c r="T181" s="14"/>
      <c r="U181" s="14"/>
      <c r="V181" s="14"/>
      <c r="W181" s="14"/>
      <c r="X181" s="15"/>
      <c r="Y181" s="16"/>
    </row>
    <row r="182" spans="1:25" ht="15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12"/>
      <c r="K182" s="12"/>
      <c r="L182" s="11">
        <v>0.5</v>
      </c>
      <c r="M182" s="13">
        <v>66.86</v>
      </c>
      <c r="N182" s="13">
        <v>66.86</v>
      </c>
      <c r="O182" s="7" t="s">
        <v>19</v>
      </c>
      <c r="P182" s="50">
        <f t="shared" si="2"/>
        <v>133.72</v>
      </c>
      <c r="Q182" s="14"/>
      <c r="R182" s="14"/>
      <c r="S182" s="14"/>
      <c r="T182" s="14"/>
      <c r="U182" s="14"/>
      <c r="V182" s="14"/>
      <c r="W182" s="14"/>
      <c r="X182" s="15"/>
      <c r="Y182" s="16"/>
    </row>
    <row r="183" spans="1:25" ht="15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12"/>
      <c r="K183" s="12"/>
      <c r="L183" s="11">
        <v>0.75</v>
      </c>
      <c r="M183" s="13">
        <v>94.26</v>
      </c>
      <c r="N183" s="13">
        <v>94.26</v>
      </c>
      <c r="O183" s="7" t="s">
        <v>27</v>
      </c>
      <c r="P183" s="50">
        <f t="shared" si="2"/>
        <v>188.52</v>
      </c>
      <c r="Q183" s="14"/>
      <c r="R183" s="14"/>
      <c r="S183" s="14"/>
      <c r="T183" s="14"/>
      <c r="U183" s="14"/>
      <c r="V183" s="14"/>
      <c r="W183" s="14"/>
      <c r="X183" s="15"/>
      <c r="Y183" s="16"/>
    </row>
    <row r="184" spans="1:25" ht="15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12"/>
      <c r="K184" s="12"/>
      <c r="L184" s="11">
        <v>0.25</v>
      </c>
      <c r="M184" s="13">
        <v>120</v>
      </c>
      <c r="N184" s="13">
        <v>120</v>
      </c>
      <c r="O184" s="7" t="s">
        <v>38</v>
      </c>
      <c r="P184" s="50">
        <f t="shared" si="2"/>
        <v>240</v>
      </c>
      <c r="Q184" s="14"/>
      <c r="R184" s="14"/>
      <c r="S184" s="14"/>
      <c r="T184" s="14"/>
      <c r="U184" s="14"/>
      <c r="V184" s="14"/>
      <c r="W184" s="14"/>
      <c r="X184" s="15"/>
      <c r="Y184" s="16"/>
    </row>
    <row r="185" spans="1:25" ht="15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12"/>
      <c r="K185" s="12"/>
      <c r="L185" s="11">
        <v>0.25</v>
      </c>
      <c r="M185" s="13">
        <v>120</v>
      </c>
      <c r="N185" s="13">
        <v>120</v>
      </c>
      <c r="O185" s="7" t="s">
        <v>19</v>
      </c>
      <c r="P185" s="50">
        <f t="shared" si="2"/>
        <v>240</v>
      </c>
      <c r="Q185" s="14"/>
      <c r="R185" s="14"/>
      <c r="S185" s="14"/>
      <c r="T185" s="14"/>
      <c r="U185" s="14"/>
      <c r="V185" s="14"/>
      <c r="W185" s="14"/>
      <c r="X185" s="15"/>
      <c r="Y185" s="16"/>
    </row>
    <row r="186" spans="1:25" ht="15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12"/>
      <c r="K186" s="12"/>
      <c r="L186" s="11">
        <v>0.25</v>
      </c>
      <c r="M186" s="13">
        <v>45.99</v>
      </c>
      <c r="N186" s="13">
        <v>45.99</v>
      </c>
      <c r="O186" s="7" t="s">
        <v>27</v>
      </c>
      <c r="P186" s="50">
        <f t="shared" si="2"/>
        <v>91.98</v>
      </c>
      <c r="Q186" s="14"/>
      <c r="R186" s="14"/>
      <c r="S186" s="14"/>
      <c r="T186" s="14"/>
      <c r="U186" s="14"/>
      <c r="V186" s="14"/>
      <c r="W186" s="14"/>
      <c r="X186" s="15"/>
      <c r="Y186" s="16"/>
    </row>
    <row r="187" spans="1:25" ht="15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12"/>
      <c r="K187" s="12"/>
      <c r="L187" s="11">
        <v>0.5</v>
      </c>
      <c r="M187" s="13">
        <v>33</v>
      </c>
      <c r="N187" s="13">
        <v>33</v>
      </c>
      <c r="O187" s="7" t="s">
        <v>38</v>
      </c>
      <c r="P187" s="50">
        <f t="shared" si="2"/>
        <v>66</v>
      </c>
      <c r="Q187" s="14"/>
      <c r="R187" s="14"/>
      <c r="S187" s="14"/>
      <c r="T187" s="14"/>
      <c r="U187" s="14"/>
      <c r="V187" s="14"/>
      <c r="W187" s="14"/>
      <c r="X187" s="15"/>
      <c r="Y187" s="16"/>
    </row>
    <row r="188" spans="1:25" ht="15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12"/>
      <c r="K188" s="12"/>
      <c r="L188" s="11">
        <v>0.25</v>
      </c>
      <c r="M188" s="13">
        <v>21.33</v>
      </c>
      <c r="N188" s="13">
        <v>21.33</v>
      </c>
      <c r="O188" s="7" t="s">
        <v>38</v>
      </c>
      <c r="P188" s="50">
        <f t="shared" si="2"/>
        <v>42.66</v>
      </c>
      <c r="Q188" s="14"/>
      <c r="R188" s="14"/>
      <c r="S188" s="14"/>
      <c r="T188" s="14"/>
      <c r="U188" s="14"/>
      <c r="V188" s="14"/>
      <c r="W188" s="14"/>
      <c r="X188" s="15"/>
      <c r="Y188" s="16"/>
    </row>
    <row r="189" spans="1:25" ht="15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12"/>
      <c r="K189" s="12"/>
      <c r="L189" s="11">
        <v>0.25</v>
      </c>
      <c r="M189" s="13">
        <v>37.26</v>
      </c>
      <c r="N189" s="13">
        <v>37.26</v>
      </c>
      <c r="O189" s="7" t="s">
        <v>19</v>
      </c>
      <c r="P189" s="50">
        <f t="shared" si="2"/>
        <v>74.52</v>
      </c>
      <c r="Q189" s="14"/>
      <c r="R189" s="14"/>
      <c r="S189" s="14"/>
      <c r="T189" s="14"/>
      <c r="U189" s="14"/>
      <c r="V189" s="14"/>
      <c r="W189" s="14"/>
      <c r="X189" s="15"/>
      <c r="Y189" s="16"/>
    </row>
    <row r="190" spans="1:25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12"/>
      <c r="K190" s="12"/>
      <c r="L190" s="11">
        <v>1</v>
      </c>
      <c r="M190" s="13">
        <v>81.89</v>
      </c>
      <c r="N190" s="13">
        <v>81.89</v>
      </c>
      <c r="O190" s="7" t="s">
        <v>38</v>
      </c>
      <c r="P190" s="50">
        <f t="shared" si="2"/>
        <v>163.78</v>
      </c>
      <c r="Q190" s="14"/>
      <c r="R190" s="14"/>
      <c r="S190" s="14"/>
      <c r="T190" s="14"/>
      <c r="U190" s="14"/>
      <c r="V190" s="14"/>
      <c r="W190" s="14"/>
      <c r="X190" s="15"/>
      <c r="Y190" s="16"/>
    </row>
    <row r="191" spans="1:25" ht="15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12"/>
      <c r="K191" s="12"/>
      <c r="L191" s="11">
        <v>0.25</v>
      </c>
      <c r="M191" s="13">
        <v>10.1</v>
      </c>
      <c r="N191" s="13">
        <v>10.1</v>
      </c>
      <c r="O191" s="7" t="s">
        <v>38</v>
      </c>
      <c r="P191" s="50">
        <f t="shared" si="2"/>
        <v>20.2</v>
      </c>
      <c r="Q191" s="14"/>
      <c r="R191" s="14"/>
      <c r="S191" s="14"/>
      <c r="T191" s="14"/>
      <c r="U191" s="14"/>
      <c r="V191" s="14"/>
      <c r="W191" s="14"/>
      <c r="X191" s="15"/>
      <c r="Y191" s="16"/>
    </row>
    <row r="192" spans="1:25" ht="15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12"/>
      <c r="K192" s="12"/>
      <c r="L192" s="11">
        <v>0.25</v>
      </c>
      <c r="M192" s="13">
        <v>17.88</v>
      </c>
      <c r="N192" s="13">
        <v>17.88</v>
      </c>
      <c r="O192" s="7" t="s">
        <v>19</v>
      </c>
      <c r="P192" s="50">
        <f t="shared" si="2"/>
        <v>35.76</v>
      </c>
      <c r="Q192" s="14"/>
      <c r="R192" s="14"/>
      <c r="S192" s="14"/>
      <c r="T192" s="14"/>
      <c r="U192" s="14"/>
      <c r="V192" s="14"/>
      <c r="W192" s="14"/>
      <c r="X192" s="15"/>
      <c r="Y192" s="16"/>
    </row>
    <row r="193" spans="1:25" ht="15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12"/>
      <c r="K193" s="12"/>
      <c r="L193" s="11">
        <v>2.75</v>
      </c>
      <c r="M193" s="13">
        <v>1204.6400000000001</v>
      </c>
      <c r="N193" s="13">
        <v>1204.6400000000001</v>
      </c>
      <c r="O193" s="7" t="s">
        <v>38</v>
      </c>
      <c r="P193" s="50">
        <f t="shared" si="2"/>
        <v>2409.2800000000002</v>
      </c>
      <c r="Q193" s="14"/>
      <c r="R193" s="14"/>
      <c r="S193" s="14"/>
      <c r="T193" s="14"/>
      <c r="U193" s="17"/>
      <c r="V193" s="17"/>
      <c r="W193" s="17"/>
      <c r="X193" s="15"/>
      <c r="Y193" s="16"/>
    </row>
    <row r="194" spans="1:25" ht="15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12"/>
      <c r="K194" s="12"/>
      <c r="L194" s="11">
        <v>3</v>
      </c>
      <c r="M194" s="13">
        <v>111</v>
      </c>
      <c r="N194" s="13">
        <v>111</v>
      </c>
      <c r="O194" s="7" t="s">
        <v>38</v>
      </c>
      <c r="P194" s="50">
        <f t="shared" si="2"/>
        <v>222</v>
      </c>
      <c r="Q194" s="14"/>
      <c r="R194" s="14"/>
      <c r="S194" s="14"/>
      <c r="T194" s="14"/>
      <c r="U194" s="14"/>
      <c r="V194" s="14"/>
      <c r="W194" s="14"/>
      <c r="X194" s="15"/>
      <c r="Y194" s="16"/>
    </row>
    <row r="195" spans="1:25" ht="15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12"/>
      <c r="K195" s="12"/>
      <c r="L195" s="11">
        <v>0.25</v>
      </c>
      <c r="M195" s="13">
        <v>21.21</v>
      </c>
      <c r="N195" s="13">
        <v>21.21</v>
      </c>
      <c r="O195" s="7" t="s">
        <v>27</v>
      </c>
      <c r="P195" s="50">
        <f t="shared" ref="P195:P258" si="3">M195+N195</f>
        <v>42.42</v>
      </c>
      <c r="Q195" s="14"/>
      <c r="R195" s="14"/>
      <c r="S195" s="14"/>
      <c r="T195" s="14"/>
      <c r="U195" s="14"/>
      <c r="V195" s="14"/>
      <c r="W195" s="14"/>
      <c r="X195" s="15"/>
      <c r="Y195" s="16"/>
    </row>
    <row r="196" spans="1:25" ht="15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12"/>
      <c r="K196" s="12"/>
      <c r="L196" s="11">
        <v>0.5</v>
      </c>
      <c r="M196" s="13">
        <v>158.31</v>
      </c>
      <c r="N196" s="13">
        <v>158.31</v>
      </c>
      <c r="O196" s="7" t="s">
        <v>38</v>
      </c>
      <c r="P196" s="50">
        <f t="shared" si="3"/>
        <v>316.62</v>
      </c>
      <c r="Q196" s="14"/>
      <c r="R196" s="14"/>
      <c r="S196" s="14"/>
      <c r="T196" s="14"/>
      <c r="U196" s="14"/>
      <c r="V196" s="14"/>
      <c r="W196" s="14"/>
      <c r="X196" s="15"/>
      <c r="Y196" s="16"/>
    </row>
    <row r="197" spans="1:25" ht="15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12"/>
      <c r="K197" s="12"/>
      <c r="L197" s="11">
        <v>0.5</v>
      </c>
      <c r="M197" s="13">
        <v>36.75</v>
      </c>
      <c r="N197" s="13">
        <v>36.75</v>
      </c>
      <c r="O197" s="7" t="s">
        <v>38</v>
      </c>
      <c r="P197" s="50">
        <f t="shared" si="3"/>
        <v>73.5</v>
      </c>
      <c r="Q197" s="14"/>
      <c r="R197" s="14"/>
      <c r="S197" s="14"/>
      <c r="T197" s="14"/>
      <c r="U197" s="14"/>
      <c r="V197" s="14"/>
      <c r="W197" s="14"/>
      <c r="X197" s="15"/>
      <c r="Y197" s="16"/>
    </row>
    <row r="198" spans="1:25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12"/>
      <c r="K198" s="12"/>
      <c r="L198" s="11">
        <v>0.5</v>
      </c>
      <c r="M198" s="13">
        <v>242.07</v>
      </c>
      <c r="N198" s="13">
        <v>242.07</v>
      </c>
      <c r="O198" s="7" t="s">
        <v>38</v>
      </c>
      <c r="P198" s="50">
        <f t="shared" si="3"/>
        <v>484.14</v>
      </c>
      <c r="Q198" s="14"/>
      <c r="R198" s="14"/>
      <c r="S198" s="14"/>
      <c r="T198" s="14"/>
      <c r="U198" s="14"/>
      <c r="V198" s="14"/>
      <c r="W198" s="14"/>
      <c r="X198" s="15"/>
      <c r="Y198" s="16"/>
    </row>
    <row r="199" spans="1:25" ht="15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12"/>
      <c r="K199" s="12"/>
      <c r="L199" s="11">
        <v>0.5</v>
      </c>
      <c r="M199" s="13">
        <v>30</v>
      </c>
      <c r="N199" s="13">
        <v>30</v>
      </c>
      <c r="O199" s="7" t="s">
        <v>38</v>
      </c>
      <c r="P199" s="50">
        <f t="shared" si="3"/>
        <v>60</v>
      </c>
      <c r="Q199" s="14"/>
      <c r="R199" s="14"/>
      <c r="S199" s="14"/>
      <c r="T199" s="14"/>
      <c r="U199" s="14"/>
      <c r="V199" s="14"/>
      <c r="W199" s="14"/>
      <c r="X199" s="15"/>
      <c r="Y199" s="16"/>
    </row>
    <row r="200" spans="1:25" ht="15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12"/>
      <c r="K200" s="12"/>
      <c r="L200" s="11">
        <v>0.5</v>
      </c>
      <c r="M200" s="13">
        <v>52.9</v>
      </c>
      <c r="N200" s="13">
        <v>52.9</v>
      </c>
      <c r="O200" s="7" t="s">
        <v>38</v>
      </c>
      <c r="P200" s="50">
        <f t="shared" si="3"/>
        <v>105.8</v>
      </c>
      <c r="Q200" s="14"/>
      <c r="R200" s="14"/>
      <c r="S200" s="14"/>
      <c r="T200" s="14"/>
      <c r="U200" s="14"/>
      <c r="V200" s="14"/>
      <c r="W200" s="14"/>
      <c r="X200" s="15"/>
      <c r="Y200" s="16"/>
    </row>
    <row r="201" spans="1:25" ht="15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12"/>
      <c r="K201" s="12"/>
      <c r="L201" s="11">
        <v>0.25</v>
      </c>
      <c r="M201" s="13">
        <v>36.75</v>
      </c>
      <c r="N201" s="13">
        <v>36.75</v>
      </c>
      <c r="O201" s="7" t="s">
        <v>19</v>
      </c>
      <c r="P201" s="50">
        <f t="shared" si="3"/>
        <v>73.5</v>
      </c>
      <c r="Q201" s="14"/>
      <c r="R201" s="14"/>
      <c r="S201" s="14"/>
      <c r="T201" s="14"/>
      <c r="U201" s="14"/>
      <c r="V201" s="14"/>
      <c r="W201" s="14"/>
      <c r="X201" s="15"/>
      <c r="Y201" s="16"/>
    </row>
    <row r="202" spans="1:25" ht="15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12"/>
      <c r="K202" s="12"/>
      <c r="L202" s="11">
        <v>0.25</v>
      </c>
      <c r="M202" s="13">
        <v>45.24</v>
      </c>
      <c r="N202" s="13">
        <v>45.24</v>
      </c>
      <c r="O202" s="7" t="s">
        <v>38</v>
      </c>
      <c r="P202" s="50">
        <f t="shared" si="3"/>
        <v>90.48</v>
      </c>
      <c r="Q202" s="14"/>
      <c r="R202" s="14"/>
      <c r="S202" s="14"/>
      <c r="T202" s="14"/>
      <c r="U202" s="14"/>
      <c r="V202" s="14"/>
      <c r="W202" s="14"/>
      <c r="X202" s="15"/>
      <c r="Y202" s="16"/>
    </row>
    <row r="203" spans="1:25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12"/>
      <c r="K203" s="12"/>
      <c r="L203" s="11">
        <v>0.75</v>
      </c>
      <c r="M203" s="13">
        <v>42.66</v>
      </c>
      <c r="N203" s="13">
        <v>42.66</v>
      </c>
      <c r="O203" s="7" t="s">
        <v>19</v>
      </c>
      <c r="P203" s="50">
        <f t="shared" si="3"/>
        <v>85.32</v>
      </c>
      <c r="Q203" s="14"/>
      <c r="R203" s="14"/>
      <c r="S203" s="14"/>
      <c r="T203" s="14"/>
      <c r="U203" s="14"/>
      <c r="V203" s="14"/>
      <c r="W203" s="14"/>
      <c r="X203" s="15"/>
      <c r="Y203" s="16"/>
    </row>
    <row r="204" spans="1:25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12"/>
      <c r="K204" s="12"/>
      <c r="L204" s="11">
        <v>1</v>
      </c>
      <c r="M204" s="13">
        <v>226</v>
      </c>
      <c r="N204" s="13">
        <v>226</v>
      </c>
      <c r="O204" s="7" t="s">
        <v>19</v>
      </c>
      <c r="P204" s="50">
        <f t="shared" si="3"/>
        <v>452</v>
      </c>
      <c r="Q204" s="14"/>
      <c r="R204" s="14"/>
      <c r="S204" s="14"/>
      <c r="T204" s="14"/>
      <c r="U204" s="14"/>
      <c r="V204" s="14"/>
      <c r="W204" s="14"/>
      <c r="X204" s="15"/>
      <c r="Y204" s="16"/>
    </row>
    <row r="205" spans="1:25" ht="15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12"/>
      <c r="K205" s="12"/>
      <c r="L205" s="11">
        <v>0.5</v>
      </c>
      <c r="M205" s="13">
        <v>45.24</v>
      </c>
      <c r="N205" s="13">
        <v>45.24</v>
      </c>
      <c r="O205" s="7" t="s">
        <v>19</v>
      </c>
      <c r="P205" s="50">
        <f t="shared" si="3"/>
        <v>90.48</v>
      </c>
      <c r="Q205" s="14"/>
      <c r="R205" s="14"/>
      <c r="S205" s="14"/>
      <c r="T205" s="14"/>
      <c r="U205" s="14"/>
      <c r="V205" s="14"/>
      <c r="W205" s="14"/>
      <c r="X205" s="15"/>
      <c r="Y205" s="16"/>
    </row>
    <row r="206" spans="1:25" ht="15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12"/>
      <c r="K206" s="12"/>
      <c r="L206" s="11">
        <v>0.25</v>
      </c>
      <c r="M206" s="13">
        <v>36.97</v>
      </c>
      <c r="N206" s="13">
        <v>36.97</v>
      </c>
      <c r="O206" s="7" t="s">
        <v>38</v>
      </c>
      <c r="P206" s="50">
        <f t="shared" si="3"/>
        <v>73.94</v>
      </c>
      <c r="Q206" s="14"/>
      <c r="R206" s="14"/>
      <c r="S206" s="14"/>
      <c r="T206" s="14"/>
      <c r="U206" s="14"/>
      <c r="V206" s="14"/>
      <c r="W206" s="14"/>
      <c r="X206" s="15"/>
      <c r="Y206" s="16"/>
    </row>
    <row r="207" spans="1:25" ht="15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12"/>
      <c r="K207" s="12"/>
      <c r="L207" s="11">
        <v>0.5</v>
      </c>
      <c r="M207" s="13">
        <v>138.57</v>
      </c>
      <c r="N207" s="13">
        <v>138.57</v>
      </c>
      <c r="O207" s="7" t="s">
        <v>19</v>
      </c>
      <c r="P207" s="50">
        <f t="shared" si="3"/>
        <v>277.14</v>
      </c>
      <c r="Q207" s="14"/>
      <c r="R207" s="14"/>
      <c r="S207" s="14"/>
      <c r="T207" s="14"/>
      <c r="U207" s="14"/>
      <c r="V207" s="14"/>
      <c r="W207" s="14"/>
      <c r="X207" s="15"/>
      <c r="Y207" s="16"/>
    </row>
    <row r="208" spans="1:25" ht="15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12"/>
      <c r="K208" s="12"/>
      <c r="L208" s="11">
        <v>0.25</v>
      </c>
      <c r="M208" s="13">
        <v>126.56</v>
      </c>
      <c r="N208" s="13">
        <v>126.56</v>
      </c>
      <c r="O208" s="7" t="s">
        <v>19</v>
      </c>
      <c r="P208" s="50">
        <f t="shared" si="3"/>
        <v>253.12</v>
      </c>
      <c r="Q208" s="14"/>
      <c r="R208" s="14"/>
      <c r="S208" s="14"/>
      <c r="T208" s="14"/>
      <c r="U208" s="14"/>
      <c r="V208" s="14"/>
      <c r="W208" s="14"/>
      <c r="X208" s="15"/>
      <c r="Y208" s="16"/>
    </row>
    <row r="209" spans="1:25" ht="15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12"/>
      <c r="K209" s="12"/>
      <c r="L209" s="11">
        <v>1</v>
      </c>
      <c r="M209" s="13">
        <v>51.45</v>
      </c>
      <c r="N209" s="13">
        <v>51.45</v>
      </c>
      <c r="O209" s="7" t="s">
        <v>27</v>
      </c>
      <c r="P209" s="50">
        <f t="shared" si="3"/>
        <v>102.9</v>
      </c>
      <c r="Q209" s="14"/>
      <c r="R209" s="14"/>
      <c r="S209" s="14"/>
      <c r="T209" s="14"/>
      <c r="U209" s="14"/>
      <c r="V209" s="14"/>
      <c r="W209" s="14"/>
      <c r="X209" s="15"/>
      <c r="Y209" s="16"/>
    </row>
    <row r="210" spans="1:25" ht="15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12"/>
      <c r="K210" s="12"/>
      <c r="L210" s="11">
        <v>0.25</v>
      </c>
      <c r="M210" s="13">
        <v>227.94</v>
      </c>
      <c r="N210" s="13">
        <v>227.94</v>
      </c>
      <c r="O210" s="7" t="s">
        <v>19</v>
      </c>
      <c r="P210" s="50">
        <f t="shared" si="3"/>
        <v>455.88</v>
      </c>
      <c r="Q210" s="14"/>
      <c r="R210" s="14"/>
      <c r="S210" s="14"/>
      <c r="T210" s="14"/>
      <c r="U210" s="14"/>
      <c r="V210" s="14"/>
      <c r="W210" s="14"/>
      <c r="X210" s="15"/>
      <c r="Y210" s="16"/>
    </row>
    <row r="211" spans="1:25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12"/>
      <c r="K211" s="12"/>
      <c r="L211" s="11">
        <v>0.5</v>
      </c>
      <c r="M211" s="13">
        <v>367.71</v>
      </c>
      <c r="N211" s="13">
        <v>367.71</v>
      </c>
      <c r="O211" s="7" t="s">
        <v>27</v>
      </c>
      <c r="P211" s="50">
        <f t="shared" si="3"/>
        <v>735.42</v>
      </c>
      <c r="Q211" s="14"/>
      <c r="R211" s="14"/>
      <c r="S211" s="14"/>
      <c r="T211" s="14"/>
      <c r="U211" s="14"/>
      <c r="V211" s="14"/>
      <c r="W211" s="14"/>
      <c r="X211" s="15"/>
      <c r="Y211" s="16"/>
    </row>
    <row r="212" spans="1:25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12"/>
      <c r="K212" s="12"/>
      <c r="L212" s="11">
        <v>1.25</v>
      </c>
      <c r="M212" s="13">
        <v>637.53</v>
      </c>
      <c r="N212" s="13">
        <v>637.53</v>
      </c>
      <c r="O212" s="7" t="s">
        <v>19</v>
      </c>
      <c r="P212" s="50">
        <f t="shared" si="3"/>
        <v>1275.06</v>
      </c>
      <c r="Q212" s="14"/>
      <c r="R212" s="14"/>
      <c r="S212" s="14"/>
      <c r="T212" s="14"/>
      <c r="U212" s="14"/>
      <c r="V212" s="14"/>
      <c r="W212" s="14"/>
      <c r="X212" s="15"/>
      <c r="Y212" s="16"/>
    </row>
    <row r="213" spans="1:25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12"/>
      <c r="K213" s="12"/>
      <c r="L213" s="11">
        <v>3</v>
      </c>
      <c r="M213" s="13">
        <v>21.33</v>
      </c>
      <c r="N213" s="13">
        <v>21.33</v>
      </c>
      <c r="O213" s="7" t="s">
        <v>19</v>
      </c>
      <c r="P213" s="50">
        <f t="shared" si="3"/>
        <v>42.66</v>
      </c>
      <c r="Q213" s="14"/>
      <c r="R213" s="14"/>
      <c r="S213" s="14"/>
      <c r="T213" s="14"/>
      <c r="U213" s="14"/>
      <c r="V213" s="14"/>
      <c r="W213" s="14"/>
      <c r="X213" s="15"/>
      <c r="Y213" s="16"/>
    </row>
    <row r="214" spans="1:25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12"/>
      <c r="K214" s="12"/>
      <c r="L214" s="11">
        <v>1.5</v>
      </c>
      <c r="M214" s="13">
        <v>318.73</v>
      </c>
      <c r="N214" s="13">
        <v>318.73</v>
      </c>
      <c r="O214" s="7" t="s">
        <v>19</v>
      </c>
      <c r="P214" s="50">
        <f t="shared" si="3"/>
        <v>637.46</v>
      </c>
      <c r="Q214" s="14"/>
      <c r="R214" s="14"/>
      <c r="S214" s="14"/>
      <c r="T214" s="14"/>
      <c r="U214" s="14"/>
      <c r="V214" s="14"/>
      <c r="W214" s="14"/>
      <c r="X214" s="15"/>
      <c r="Y214" s="16"/>
    </row>
    <row r="215" spans="1:25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12"/>
      <c r="K215" s="12"/>
      <c r="L215" s="11">
        <v>0.75</v>
      </c>
      <c r="M215" s="13">
        <v>35.450000000000003</v>
      </c>
      <c r="N215" s="13">
        <v>35.450000000000003</v>
      </c>
      <c r="O215" s="7" t="s">
        <v>19</v>
      </c>
      <c r="P215" s="50">
        <f t="shared" si="3"/>
        <v>70.900000000000006</v>
      </c>
      <c r="Q215" s="14"/>
      <c r="R215" s="14"/>
      <c r="S215" s="14"/>
      <c r="T215" s="14"/>
      <c r="U215" s="14"/>
      <c r="V215" s="14"/>
      <c r="W215" s="14"/>
      <c r="X215" s="15"/>
      <c r="Y215" s="16"/>
    </row>
    <row r="216" spans="1:25" ht="15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12"/>
      <c r="K216" s="12"/>
      <c r="L216" s="11">
        <v>1.75</v>
      </c>
      <c r="M216" s="13">
        <v>131.30000000000001</v>
      </c>
      <c r="N216" s="13">
        <v>131.30000000000001</v>
      </c>
      <c r="O216" s="7" t="s">
        <v>27</v>
      </c>
      <c r="P216" s="50">
        <f t="shared" si="3"/>
        <v>262.60000000000002</v>
      </c>
      <c r="Q216" s="14"/>
      <c r="R216" s="14"/>
      <c r="S216" s="14"/>
      <c r="T216" s="14"/>
      <c r="U216" s="14"/>
      <c r="V216" s="14"/>
      <c r="W216" s="14"/>
      <c r="X216" s="15"/>
      <c r="Y216" s="16"/>
    </row>
    <row r="217" spans="1:25" ht="15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12"/>
      <c r="K217" s="12"/>
      <c r="L217" s="11">
        <v>0.25</v>
      </c>
      <c r="M217" s="13">
        <v>37.26</v>
      </c>
      <c r="N217" s="13">
        <v>37.26</v>
      </c>
      <c r="O217" s="7" t="s">
        <v>38</v>
      </c>
      <c r="P217" s="50">
        <f t="shared" si="3"/>
        <v>74.52</v>
      </c>
      <c r="Q217" s="14"/>
      <c r="R217" s="14"/>
      <c r="S217" s="14"/>
      <c r="T217" s="14"/>
      <c r="U217" s="14"/>
      <c r="V217" s="14"/>
      <c r="W217" s="14"/>
      <c r="X217" s="15"/>
      <c r="Y217" s="16"/>
    </row>
    <row r="218" spans="1:25" ht="15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12"/>
      <c r="K218" s="12"/>
      <c r="L218" s="11">
        <v>3</v>
      </c>
      <c r="M218" s="13">
        <v>1193.75</v>
      </c>
      <c r="N218" s="13">
        <v>1193.75</v>
      </c>
      <c r="O218" s="7" t="s">
        <v>38</v>
      </c>
      <c r="P218" s="50">
        <f t="shared" si="3"/>
        <v>2387.5</v>
      </c>
      <c r="Q218" s="14"/>
      <c r="R218" s="14"/>
      <c r="S218" s="14"/>
      <c r="T218" s="14"/>
      <c r="U218" s="17"/>
      <c r="V218" s="17"/>
      <c r="W218" s="17"/>
      <c r="X218" s="15"/>
      <c r="Y218" s="16"/>
    </row>
    <row r="219" spans="1:25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12"/>
      <c r="K219" s="12"/>
      <c r="L219" s="11">
        <v>0.5</v>
      </c>
      <c r="M219" s="13">
        <v>250.42</v>
      </c>
      <c r="N219" s="13">
        <v>250.42</v>
      </c>
      <c r="O219" s="7" t="s">
        <v>38</v>
      </c>
      <c r="P219" s="50">
        <f t="shared" si="3"/>
        <v>500.84</v>
      </c>
      <c r="Q219" s="14"/>
      <c r="R219" s="14"/>
      <c r="S219" s="14"/>
      <c r="T219" s="14"/>
      <c r="U219" s="14"/>
      <c r="V219" s="14"/>
      <c r="W219" s="14"/>
      <c r="X219" s="15"/>
      <c r="Y219" s="16"/>
    </row>
    <row r="220" spans="1:25" ht="15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12"/>
      <c r="K220" s="12"/>
      <c r="L220" s="11">
        <v>0.25</v>
      </c>
      <c r="M220" s="13">
        <v>67.7</v>
      </c>
      <c r="N220" s="13">
        <v>67.7</v>
      </c>
      <c r="O220" s="7" t="s">
        <v>27</v>
      </c>
      <c r="P220" s="50">
        <f t="shared" si="3"/>
        <v>135.4</v>
      </c>
      <c r="Q220" s="14"/>
      <c r="R220" s="14"/>
      <c r="S220" s="14"/>
      <c r="T220" s="14"/>
      <c r="U220" s="14"/>
      <c r="V220" s="14"/>
      <c r="W220" s="14"/>
      <c r="X220" s="15"/>
      <c r="Y220" s="16"/>
    </row>
    <row r="221" spans="1:25" ht="15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12"/>
      <c r="K221" s="12"/>
      <c r="L221" s="11">
        <v>1.25</v>
      </c>
      <c r="M221" s="13">
        <v>58.24</v>
      </c>
      <c r="N221" s="13">
        <v>58.24</v>
      </c>
      <c r="O221" s="7" t="s">
        <v>19</v>
      </c>
      <c r="P221" s="50">
        <f t="shared" si="3"/>
        <v>116.48</v>
      </c>
      <c r="Q221" s="14"/>
      <c r="R221" s="14"/>
      <c r="S221" s="14"/>
      <c r="T221" s="14"/>
      <c r="U221" s="14"/>
      <c r="V221" s="14"/>
      <c r="W221" s="14"/>
      <c r="X221" s="15"/>
      <c r="Y221" s="16"/>
    </row>
    <row r="222" spans="1:25" ht="15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12"/>
      <c r="K222" s="12"/>
      <c r="L222" s="11">
        <v>0.5</v>
      </c>
      <c r="M222" s="13">
        <v>32.229999999999997</v>
      </c>
      <c r="N222" s="13">
        <v>32.229999999999997</v>
      </c>
      <c r="O222" s="7" t="s">
        <v>27</v>
      </c>
      <c r="P222" s="50">
        <f t="shared" si="3"/>
        <v>64.459999999999994</v>
      </c>
      <c r="Q222" s="14"/>
      <c r="R222" s="14"/>
      <c r="S222" s="14"/>
      <c r="T222" s="14"/>
      <c r="U222" s="14"/>
      <c r="V222" s="14"/>
      <c r="W222" s="14"/>
      <c r="X222" s="15"/>
      <c r="Y222" s="16"/>
    </row>
    <row r="223" spans="1:25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12"/>
      <c r="K223" s="12"/>
      <c r="L223" s="11">
        <v>2.25</v>
      </c>
      <c r="M223" s="13">
        <v>180</v>
      </c>
      <c r="N223" s="13">
        <v>180</v>
      </c>
      <c r="O223" s="7" t="s">
        <v>19</v>
      </c>
      <c r="P223" s="50">
        <f t="shared" si="3"/>
        <v>360</v>
      </c>
      <c r="Q223" s="14"/>
      <c r="R223" s="14"/>
      <c r="S223" s="14"/>
      <c r="T223" s="14"/>
      <c r="U223" s="14"/>
      <c r="V223" s="14"/>
      <c r="W223" s="14"/>
      <c r="X223" s="15"/>
      <c r="Y223" s="16"/>
    </row>
    <row r="224" spans="1:25" ht="15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12"/>
      <c r="K224" s="12"/>
      <c r="L224" s="11">
        <v>1</v>
      </c>
      <c r="M224" s="13">
        <v>337.92</v>
      </c>
      <c r="N224" s="13">
        <v>337.92</v>
      </c>
      <c r="O224" s="7" t="s">
        <v>19</v>
      </c>
      <c r="P224" s="50">
        <f t="shared" si="3"/>
        <v>675.84</v>
      </c>
      <c r="Q224" s="14"/>
      <c r="R224" s="14"/>
      <c r="S224" s="14"/>
      <c r="T224" s="14"/>
      <c r="U224" s="14"/>
      <c r="V224" s="14"/>
      <c r="W224" s="14"/>
      <c r="X224" s="15"/>
      <c r="Y224" s="16"/>
    </row>
    <row r="225" spans="1:25" ht="15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12"/>
      <c r="K225" s="12"/>
      <c r="L225" s="11">
        <v>0.75</v>
      </c>
      <c r="M225" s="13">
        <v>63.99</v>
      </c>
      <c r="N225" s="13">
        <v>63.99</v>
      </c>
      <c r="O225" s="7" t="s">
        <v>19</v>
      </c>
      <c r="P225" s="50">
        <f t="shared" si="3"/>
        <v>127.98</v>
      </c>
      <c r="Q225" s="14"/>
      <c r="R225" s="14"/>
      <c r="S225" s="14"/>
      <c r="T225" s="14"/>
      <c r="U225" s="14"/>
      <c r="V225" s="14"/>
      <c r="W225" s="14"/>
      <c r="X225" s="15"/>
      <c r="Y225" s="16"/>
    </row>
    <row r="226" spans="1:25" ht="15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12"/>
      <c r="K226" s="12"/>
      <c r="L226" s="11">
        <v>0.5</v>
      </c>
      <c r="M226" s="13">
        <v>145.88999999999999</v>
      </c>
      <c r="N226" s="13">
        <v>145.88999999999999</v>
      </c>
      <c r="O226" s="7" t="s">
        <v>27</v>
      </c>
      <c r="P226" s="50">
        <f t="shared" si="3"/>
        <v>291.77999999999997</v>
      </c>
      <c r="Q226" s="14"/>
      <c r="R226" s="14"/>
      <c r="S226" s="14"/>
      <c r="T226" s="14"/>
      <c r="U226" s="14"/>
      <c r="V226" s="14"/>
      <c r="W226" s="14"/>
      <c r="X226" s="15"/>
      <c r="Y226" s="16"/>
    </row>
    <row r="227" spans="1:25" ht="15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12"/>
      <c r="K227" s="12"/>
      <c r="L227" s="11">
        <v>0.25</v>
      </c>
      <c r="M227" s="13">
        <v>30</v>
      </c>
      <c r="N227" s="13">
        <v>30</v>
      </c>
      <c r="O227" s="7" t="s">
        <v>27</v>
      </c>
      <c r="P227" s="50">
        <f t="shared" si="3"/>
        <v>60</v>
      </c>
      <c r="Q227" s="14"/>
      <c r="R227" s="14"/>
      <c r="S227" s="14"/>
      <c r="T227" s="14"/>
      <c r="U227" s="14"/>
      <c r="V227" s="14"/>
      <c r="W227" s="14"/>
      <c r="X227" s="15"/>
      <c r="Y227" s="16"/>
    </row>
    <row r="228" spans="1:25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12"/>
      <c r="K228" s="12"/>
      <c r="L228" s="11">
        <v>0.5</v>
      </c>
      <c r="M228" s="13">
        <v>57.1</v>
      </c>
      <c r="N228" s="13">
        <v>57.1</v>
      </c>
      <c r="O228" s="7" t="s">
        <v>19</v>
      </c>
      <c r="P228" s="50">
        <f t="shared" si="3"/>
        <v>114.2</v>
      </c>
      <c r="Q228" s="14"/>
      <c r="R228" s="14"/>
      <c r="S228" s="14"/>
      <c r="T228" s="14"/>
      <c r="U228" s="14"/>
      <c r="V228" s="14"/>
      <c r="W228" s="14"/>
      <c r="X228" s="15"/>
      <c r="Y228" s="16"/>
    </row>
    <row r="229" spans="1:25" ht="15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12"/>
      <c r="K229" s="12"/>
      <c r="L229" s="11">
        <v>3.5</v>
      </c>
      <c r="M229" s="13">
        <v>262.44</v>
      </c>
      <c r="N229" s="13">
        <v>262.44</v>
      </c>
      <c r="O229" s="7" t="s">
        <v>19</v>
      </c>
      <c r="P229" s="50">
        <f t="shared" si="3"/>
        <v>524.88</v>
      </c>
      <c r="Q229" s="14"/>
      <c r="R229" s="14"/>
      <c r="S229" s="14"/>
      <c r="T229" s="14"/>
      <c r="U229" s="14"/>
      <c r="V229" s="14"/>
      <c r="W229" s="14"/>
      <c r="X229" s="15"/>
      <c r="Y229" s="16"/>
    </row>
    <row r="230" spans="1:25" ht="15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12"/>
      <c r="K230" s="12"/>
      <c r="L230" s="11">
        <v>0.5</v>
      </c>
      <c r="M230" s="13">
        <v>21.33</v>
      </c>
      <c r="N230" s="13">
        <v>21.33</v>
      </c>
      <c r="O230" s="7" t="s">
        <v>27</v>
      </c>
      <c r="P230" s="50">
        <f t="shared" si="3"/>
        <v>42.66</v>
      </c>
      <c r="Q230" s="14"/>
      <c r="R230" s="14"/>
      <c r="S230" s="14"/>
      <c r="T230" s="14"/>
      <c r="U230" s="14"/>
      <c r="V230" s="14"/>
      <c r="W230" s="14"/>
      <c r="X230" s="15"/>
      <c r="Y230" s="16"/>
    </row>
    <row r="231" spans="1:25" ht="15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12"/>
      <c r="K231" s="12"/>
      <c r="L231" s="11">
        <v>4</v>
      </c>
      <c r="M231" s="13">
        <v>1769.63</v>
      </c>
      <c r="N231" s="13">
        <v>1769.63</v>
      </c>
      <c r="O231" s="7" t="s">
        <v>27</v>
      </c>
      <c r="P231" s="50">
        <f t="shared" si="3"/>
        <v>3539.26</v>
      </c>
      <c r="Q231" s="14"/>
      <c r="R231" s="14"/>
      <c r="S231" s="14"/>
      <c r="T231" s="14"/>
      <c r="U231" s="17"/>
      <c r="V231" s="17"/>
      <c r="W231" s="17"/>
      <c r="X231" s="15"/>
      <c r="Y231" s="16"/>
    </row>
    <row r="232" spans="1:25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12"/>
      <c r="K232" s="12"/>
      <c r="L232" s="11">
        <v>0.75</v>
      </c>
      <c r="M232" s="13">
        <v>82.88</v>
      </c>
      <c r="N232" s="13">
        <v>82.88</v>
      </c>
      <c r="O232" s="7" t="s">
        <v>27</v>
      </c>
      <c r="P232" s="50">
        <f t="shared" si="3"/>
        <v>165.76</v>
      </c>
      <c r="Q232" s="14"/>
      <c r="R232" s="14"/>
      <c r="S232" s="14"/>
      <c r="T232" s="14"/>
      <c r="U232" s="14"/>
      <c r="V232" s="14"/>
      <c r="W232" s="14"/>
      <c r="X232" s="15"/>
      <c r="Y232" s="16"/>
    </row>
    <row r="233" spans="1:25" ht="15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12"/>
      <c r="K233" s="12"/>
      <c r="L233" s="11">
        <v>0.75</v>
      </c>
      <c r="M233" s="13">
        <v>2294</v>
      </c>
      <c r="N233" s="13">
        <v>2294</v>
      </c>
      <c r="O233" s="7" t="s">
        <v>19</v>
      </c>
      <c r="P233" s="50">
        <f t="shared" si="3"/>
        <v>4588</v>
      </c>
      <c r="Q233" s="14"/>
      <c r="R233" s="14"/>
      <c r="S233" s="14"/>
      <c r="T233" s="14"/>
      <c r="U233" s="17"/>
      <c r="V233" s="17"/>
      <c r="W233" s="17"/>
      <c r="X233" s="15"/>
      <c r="Y233" s="16"/>
    </row>
    <row r="234" spans="1:25" ht="15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12"/>
      <c r="K234" s="12"/>
      <c r="L234" s="11">
        <v>1</v>
      </c>
      <c r="M234" s="13">
        <v>348.74</v>
      </c>
      <c r="N234" s="13">
        <v>348.74</v>
      </c>
      <c r="O234" s="7" t="s">
        <v>19</v>
      </c>
      <c r="P234" s="50">
        <f t="shared" si="3"/>
        <v>697.48</v>
      </c>
      <c r="Q234" s="14"/>
      <c r="R234" s="14"/>
      <c r="S234" s="14"/>
      <c r="T234" s="14"/>
      <c r="U234" s="14"/>
      <c r="V234" s="14"/>
      <c r="W234" s="14"/>
      <c r="X234" s="15"/>
      <c r="Y234" s="16"/>
    </row>
    <row r="235" spans="1:25" ht="15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12"/>
      <c r="K235" s="12"/>
      <c r="L235" s="11">
        <v>0.25</v>
      </c>
      <c r="M235" s="13">
        <v>140.4</v>
      </c>
      <c r="N235" s="13">
        <v>140.4</v>
      </c>
      <c r="O235" s="7" t="s">
        <v>19</v>
      </c>
      <c r="P235" s="50">
        <f t="shared" si="3"/>
        <v>280.8</v>
      </c>
      <c r="Q235" s="14"/>
      <c r="R235" s="14"/>
      <c r="S235" s="14"/>
      <c r="T235" s="14"/>
      <c r="U235" s="14"/>
      <c r="V235" s="14"/>
      <c r="W235" s="14"/>
      <c r="X235" s="15"/>
      <c r="Y235" s="16"/>
    </row>
    <row r="236" spans="1:25" ht="15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12"/>
      <c r="K236" s="12"/>
      <c r="L236" s="11">
        <v>0.5</v>
      </c>
      <c r="M236" s="13">
        <v>134</v>
      </c>
      <c r="N236" s="13">
        <v>134</v>
      </c>
      <c r="O236" s="7" t="s">
        <v>19</v>
      </c>
      <c r="P236" s="50">
        <f t="shared" si="3"/>
        <v>268</v>
      </c>
      <c r="Q236" s="14"/>
      <c r="R236" s="14"/>
      <c r="S236" s="14"/>
      <c r="T236" s="14"/>
      <c r="U236" s="14"/>
      <c r="V236" s="14"/>
      <c r="W236" s="14"/>
      <c r="X236" s="15"/>
      <c r="Y236" s="16"/>
    </row>
    <row r="237" spans="1:25" ht="15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12"/>
      <c r="K237" s="12"/>
      <c r="L237" s="11">
        <v>1</v>
      </c>
      <c r="M237" s="13">
        <v>305.63</v>
      </c>
      <c r="N237" s="13">
        <v>305.63</v>
      </c>
      <c r="O237" s="7" t="s">
        <v>19</v>
      </c>
      <c r="P237" s="50">
        <f t="shared" si="3"/>
        <v>611.26</v>
      </c>
      <c r="Q237" s="14"/>
      <c r="R237" s="14"/>
      <c r="S237" s="14"/>
      <c r="T237" s="14"/>
      <c r="U237" s="14"/>
      <c r="V237" s="14"/>
      <c r="W237" s="14"/>
      <c r="X237" s="15"/>
      <c r="Y237" s="16"/>
    </row>
    <row r="238" spans="1:25" ht="15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12"/>
      <c r="K238" s="12"/>
      <c r="L238" s="11">
        <v>0.25</v>
      </c>
      <c r="M238" s="13">
        <v>19.2</v>
      </c>
      <c r="N238" s="13">
        <v>19.2</v>
      </c>
      <c r="O238" s="7" t="s">
        <v>19</v>
      </c>
      <c r="P238" s="50">
        <f t="shared" si="3"/>
        <v>38.4</v>
      </c>
      <c r="Q238" s="14"/>
      <c r="R238" s="14"/>
      <c r="S238" s="14"/>
      <c r="T238" s="14"/>
      <c r="U238" s="14"/>
      <c r="V238" s="14"/>
      <c r="W238" s="14"/>
      <c r="X238" s="15"/>
      <c r="Y238" s="16"/>
    </row>
    <row r="239" spans="1:25" ht="15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12"/>
      <c r="K239" s="12"/>
      <c r="L239" s="11">
        <v>0.5</v>
      </c>
      <c r="M239" s="13">
        <v>18.53</v>
      </c>
      <c r="N239" s="13">
        <v>18.53</v>
      </c>
      <c r="O239" s="7" t="s">
        <v>27</v>
      </c>
      <c r="P239" s="50">
        <f t="shared" si="3"/>
        <v>37.06</v>
      </c>
      <c r="Q239" s="14"/>
      <c r="R239" s="14"/>
      <c r="S239" s="14"/>
      <c r="T239" s="14"/>
      <c r="U239" s="14"/>
      <c r="V239" s="14"/>
      <c r="W239" s="14"/>
      <c r="X239" s="15"/>
      <c r="Y239" s="16"/>
    </row>
    <row r="240" spans="1:25" ht="15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12"/>
      <c r="K240" s="12"/>
      <c r="L240" s="11">
        <v>0.25</v>
      </c>
      <c r="M240" s="13">
        <v>39</v>
      </c>
      <c r="N240" s="13">
        <v>39</v>
      </c>
      <c r="O240" s="7" t="s">
        <v>19</v>
      </c>
      <c r="P240" s="50">
        <f t="shared" si="3"/>
        <v>78</v>
      </c>
      <c r="Q240" s="14"/>
      <c r="R240" s="14"/>
      <c r="S240" s="14"/>
      <c r="T240" s="14"/>
      <c r="U240" s="14"/>
      <c r="V240" s="14"/>
      <c r="W240" s="14"/>
      <c r="X240" s="15"/>
      <c r="Y240" s="16"/>
    </row>
    <row r="241" spans="1:25" ht="15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12"/>
      <c r="K241" s="12"/>
      <c r="L241" s="11">
        <v>0.25</v>
      </c>
      <c r="M241" s="13">
        <v>36.5</v>
      </c>
      <c r="N241" s="13">
        <v>36.5</v>
      </c>
      <c r="O241" s="7" t="s">
        <v>27</v>
      </c>
      <c r="P241" s="50">
        <f t="shared" si="3"/>
        <v>73</v>
      </c>
      <c r="Q241" s="14"/>
      <c r="R241" s="14"/>
      <c r="S241" s="14"/>
      <c r="T241" s="14"/>
      <c r="U241" s="14"/>
      <c r="V241" s="14"/>
      <c r="W241" s="14"/>
      <c r="X241" s="15"/>
      <c r="Y241" s="16"/>
    </row>
    <row r="242" spans="1:25" ht="15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12"/>
      <c r="K242" s="12"/>
      <c r="L242" s="11">
        <v>0.5</v>
      </c>
      <c r="M242" s="13">
        <v>29.81</v>
      </c>
      <c r="N242" s="13">
        <v>29.81</v>
      </c>
      <c r="O242" s="7" t="s">
        <v>38</v>
      </c>
      <c r="P242" s="50">
        <f t="shared" si="3"/>
        <v>59.62</v>
      </c>
      <c r="Q242" s="14"/>
      <c r="R242" s="14"/>
      <c r="S242" s="14"/>
      <c r="T242" s="14"/>
      <c r="U242" s="14"/>
      <c r="V242" s="14"/>
      <c r="W242" s="14"/>
      <c r="X242" s="15"/>
      <c r="Y242" s="16"/>
    </row>
    <row r="243" spans="1:25" ht="15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12"/>
      <c r="K243" s="12"/>
      <c r="L243" s="11">
        <v>0.25</v>
      </c>
      <c r="M243" s="13">
        <v>43.02</v>
      </c>
      <c r="N243" s="13">
        <v>43.02</v>
      </c>
      <c r="O243" s="7" t="s">
        <v>19</v>
      </c>
      <c r="P243" s="50">
        <f t="shared" si="3"/>
        <v>86.04</v>
      </c>
      <c r="Q243" s="14"/>
      <c r="R243" s="14"/>
      <c r="S243" s="14"/>
      <c r="T243" s="14"/>
      <c r="U243" s="14"/>
      <c r="V243" s="14"/>
      <c r="W243" s="14"/>
      <c r="X243" s="15"/>
      <c r="Y243" s="16"/>
    </row>
    <row r="244" spans="1:25" ht="15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12"/>
      <c r="K244" s="12"/>
      <c r="L244" s="11">
        <v>0.25</v>
      </c>
      <c r="M244" s="13">
        <v>66.86</v>
      </c>
      <c r="N244" s="13">
        <v>66.86</v>
      </c>
      <c r="O244" s="7" t="s">
        <v>19</v>
      </c>
      <c r="P244" s="50">
        <f t="shared" si="3"/>
        <v>133.72</v>
      </c>
      <c r="Q244" s="14"/>
      <c r="R244" s="14"/>
      <c r="S244" s="14"/>
      <c r="T244" s="14"/>
      <c r="U244" s="14"/>
      <c r="V244" s="14"/>
      <c r="W244" s="14"/>
      <c r="X244" s="15"/>
      <c r="Y244" s="16"/>
    </row>
    <row r="245" spans="1:25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12"/>
      <c r="K245" s="12"/>
      <c r="L245" s="11">
        <v>0.75</v>
      </c>
      <c r="M245" s="13">
        <v>408.57</v>
      </c>
      <c r="N245" s="13">
        <v>408.57</v>
      </c>
      <c r="O245" s="7" t="s">
        <v>19</v>
      </c>
      <c r="P245" s="50">
        <f t="shared" si="3"/>
        <v>817.14</v>
      </c>
      <c r="Q245" s="14"/>
      <c r="R245" s="14"/>
      <c r="S245" s="14"/>
      <c r="T245" s="14"/>
      <c r="U245" s="14"/>
      <c r="V245" s="14"/>
      <c r="W245" s="14"/>
      <c r="X245" s="15"/>
      <c r="Y245" s="16"/>
    </row>
    <row r="246" spans="1:25" ht="15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12"/>
      <c r="K246" s="12"/>
      <c r="L246" s="11">
        <v>0.25</v>
      </c>
      <c r="M246" s="13">
        <v>25.25</v>
      </c>
      <c r="N246" s="13">
        <v>25.25</v>
      </c>
      <c r="O246" s="7" t="s">
        <v>27</v>
      </c>
      <c r="P246" s="50">
        <f t="shared" si="3"/>
        <v>50.5</v>
      </c>
      <c r="Q246" s="14"/>
      <c r="R246" s="14"/>
      <c r="S246" s="14"/>
      <c r="T246" s="14"/>
      <c r="U246" s="14"/>
      <c r="V246" s="14"/>
      <c r="W246" s="14"/>
      <c r="X246" s="15"/>
      <c r="Y246" s="16"/>
    </row>
    <row r="247" spans="1:25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12"/>
      <c r="K247" s="12"/>
      <c r="L247" s="11">
        <v>1.25</v>
      </c>
      <c r="M247" s="13">
        <v>646</v>
      </c>
      <c r="N247" s="13">
        <v>646</v>
      </c>
      <c r="O247" s="7" t="s">
        <v>19</v>
      </c>
      <c r="P247" s="50">
        <f t="shared" si="3"/>
        <v>1292</v>
      </c>
      <c r="Q247" s="14"/>
      <c r="R247" s="14"/>
      <c r="S247" s="14"/>
      <c r="T247" s="14"/>
      <c r="U247" s="14"/>
      <c r="V247" s="14"/>
      <c r="W247" s="14"/>
      <c r="X247" s="15"/>
      <c r="Y247" s="16"/>
    </row>
    <row r="248" spans="1:25" ht="15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12"/>
      <c r="K248" s="12"/>
      <c r="L248" s="11">
        <v>0.25</v>
      </c>
      <c r="M248" s="13">
        <v>125.42</v>
      </c>
      <c r="N248" s="13">
        <v>125.42</v>
      </c>
      <c r="O248" s="7" t="s">
        <v>38</v>
      </c>
      <c r="P248" s="50">
        <f t="shared" si="3"/>
        <v>250.84</v>
      </c>
      <c r="Q248" s="14"/>
      <c r="R248" s="14"/>
      <c r="S248" s="14"/>
      <c r="T248" s="14"/>
      <c r="U248" s="14"/>
      <c r="V248" s="14"/>
      <c r="W248" s="14"/>
      <c r="X248" s="15"/>
      <c r="Y248" s="16"/>
    </row>
    <row r="249" spans="1:25" ht="15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12"/>
      <c r="K249" s="12"/>
      <c r="L249" s="11">
        <v>0.75</v>
      </c>
      <c r="M249" s="13">
        <v>286.73</v>
      </c>
      <c r="N249" s="13">
        <v>286.73</v>
      </c>
      <c r="O249" s="7" t="s">
        <v>19</v>
      </c>
      <c r="P249" s="50">
        <f t="shared" si="3"/>
        <v>573.46</v>
      </c>
      <c r="Q249" s="14"/>
      <c r="R249" s="14"/>
      <c r="S249" s="14"/>
      <c r="T249" s="14"/>
      <c r="U249" s="14"/>
      <c r="V249" s="14"/>
      <c r="W249" s="14"/>
      <c r="X249" s="15"/>
      <c r="Y249" s="16"/>
    </row>
    <row r="250" spans="1:25" ht="15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12"/>
      <c r="K250" s="12"/>
      <c r="L250" s="11">
        <v>2.5</v>
      </c>
      <c r="M250" s="13">
        <v>258.02999999999997</v>
      </c>
      <c r="N250" s="13">
        <v>258.02999999999997</v>
      </c>
      <c r="O250" s="7" t="s">
        <v>38</v>
      </c>
      <c r="P250" s="50">
        <f t="shared" si="3"/>
        <v>516.05999999999995</v>
      </c>
      <c r="Q250" s="14"/>
      <c r="R250" s="14"/>
      <c r="S250" s="14"/>
      <c r="T250" s="14"/>
      <c r="U250" s="14"/>
      <c r="V250" s="14"/>
      <c r="W250" s="14"/>
      <c r="X250" s="15"/>
      <c r="Y250" s="16"/>
    </row>
    <row r="251" spans="1:25" ht="15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12"/>
      <c r="K251" s="12"/>
      <c r="L251" s="11">
        <v>0.25</v>
      </c>
      <c r="M251" s="13">
        <v>14.3</v>
      </c>
      <c r="N251" s="13">
        <v>14.3</v>
      </c>
      <c r="O251" s="7" t="s">
        <v>27</v>
      </c>
      <c r="P251" s="50">
        <f t="shared" si="3"/>
        <v>28.6</v>
      </c>
      <c r="Q251" s="14"/>
      <c r="R251" s="14"/>
      <c r="S251" s="14"/>
      <c r="T251" s="14"/>
      <c r="U251" s="14"/>
      <c r="V251" s="14"/>
      <c r="W251" s="14"/>
      <c r="X251" s="15"/>
      <c r="Y251" s="16"/>
    </row>
    <row r="252" spans="1:25" ht="15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12"/>
      <c r="K252" s="12"/>
      <c r="L252" s="11">
        <v>0.25</v>
      </c>
      <c r="M252" s="13">
        <v>44.85</v>
      </c>
      <c r="N252" s="13">
        <v>44.85</v>
      </c>
      <c r="O252" s="7" t="s">
        <v>27</v>
      </c>
      <c r="P252" s="50">
        <f t="shared" si="3"/>
        <v>89.7</v>
      </c>
      <c r="Q252" s="14"/>
      <c r="R252" s="14"/>
      <c r="S252" s="14"/>
      <c r="T252" s="14"/>
      <c r="U252" s="14"/>
      <c r="V252" s="14"/>
      <c r="W252" s="14"/>
      <c r="X252" s="15"/>
      <c r="Y252" s="16"/>
    </row>
    <row r="253" spans="1:25" ht="15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12"/>
      <c r="K253" s="12"/>
      <c r="L253" s="11">
        <v>0.5</v>
      </c>
      <c r="M253" s="13">
        <v>74.61</v>
      </c>
      <c r="N253" s="13">
        <v>74.61</v>
      </c>
      <c r="O253" s="7" t="s">
        <v>38</v>
      </c>
      <c r="P253" s="50">
        <f t="shared" si="3"/>
        <v>149.22</v>
      </c>
      <c r="Q253" s="14"/>
      <c r="R253" s="14"/>
      <c r="S253" s="14"/>
      <c r="T253" s="14"/>
      <c r="U253" s="14"/>
      <c r="V253" s="14"/>
      <c r="W253" s="14"/>
      <c r="X253" s="15"/>
      <c r="Y253" s="16"/>
    </row>
    <row r="254" spans="1:25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12"/>
      <c r="K254" s="12"/>
      <c r="L254" s="11">
        <v>0.5</v>
      </c>
      <c r="M254" s="13">
        <v>126.71</v>
      </c>
      <c r="N254" s="13">
        <v>126.71</v>
      </c>
      <c r="O254" s="7" t="s">
        <v>19</v>
      </c>
      <c r="P254" s="50">
        <f t="shared" si="3"/>
        <v>253.42</v>
      </c>
      <c r="Q254" s="14"/>
      <c r="R254" s="14"/>
      <c r="S254" s="14"/>
      <c r="T254" s="14"/>
      <c r="U254" s="14"/>
      <c r="V254" s="14"/>
      <c r="W254" s="14"/>
      <c r="X254" s="15"/>
      <c r="Y254" s="16"/>
    </row>
    <row r="255" spans="1:25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12"/>
      <c r="K255" s="12"/>
      <c r="L255" s="11">
        <v>1.25</v>
      </c>
      <c r="M255" s="13">
        <v>256.83999999999997</v>
      </c>
      <c r="N255" s="13">
        <v>256.83999999999997</v>
      </c>
      <c r="O255" s="7" t="s">
        <v>19</v>
      </c>
      <c r="P255" s="50">
        <f t="shared" si="3"/>
        <v>513.67999999999995</v>
      </c>
      <c r="Q255" s="14"/>
      <c r="R255" s="14"/>
      <c r="S255" s="14"/>
      <c r="T255" s="14"/>
      <c r="U255" s="14"/>
      <c r="V255" s="14"/>
      <c r="W255" s="14"/>
      <c r="X255" s="15"/>
      <c r="Y255" s="16"/>
    </row>
    <row r="256" spans="1:25" ht="15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12"/>
      <c r="K256" s="12"/>
      <c r="L256" s="11">
        <v>0.25</v>
      </c>
      <c r="M256" s="13">
        <v>32.67</v>
      </c>
      <c r="N256" s="13">
        <v>32.67</v>
      </c>
      <c r="O256" s="7" t="s">
        <v>27</v>
      </c>
      <c r="P256" s="50">
        <f t="shared" si="3"/>
        <v>65.34</v>
      </c>
      <c r="Q256" s="14"/>
      <c r="R256" s="14"/>
      <c r="S256" s="14"/>
      <c r="T256" s="14"/>
      <c r="U256" s="14"/>
      <c r="V256" s="14"/>
      <c r="W256" s="14"/>
      <c r="X256" s="15"/>
      <c r="Y256" s="16"/>
    </row>
    <row r="257" spans="1:25" ht="15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12"/>
      <c r="K257" s="12"/>
      <c r="L257" s="11">
        <v>0.5</v>
      </c>
      <c r="M257" s="13">
        <v>72.349999999999994</v>
      </c>
      <c r="N257" s="13">
        <v>72.349999999999994</v>
      </c>
      <c r="O257" s="7" t="s">
        <v>19</v>
      </c>
      <c r="P257" s="50">
        <f t="shared" si="3"/>
        <v>144.69999999999999</v>
      </c>
      <c r="Q257" s="14"/>
      <c r="R257" s="14"/>
      <c r="S257" s="14"/>
      <c r="T257" s="14"/>
      <c r="U257" s="14"/>
      <c r="V257" s="14"/>
      <c r="W257" s="14"/>
      <c r="X257" s="15"/>
      <c r="Y257" s="16"/>
    </row>
    <row r="258" spans="1:25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12"/>
      <c r="K258" s="12"/>
      <c r="L258" s="11">
        <v>0.5</v>
      </c>
      <c r="M258" s="13">
        <v>178.5</v>
      </c>
      <c r="N258" s="13">
        <v>178.5</v>
      </c>
      <c r="O258" s="7" t="s">
        <v>38</v>
      </c>
      <c r="P258" s="50">
        <f t="shared" si="3"/>
        <v>357</v>
      </c>
      <c r="Q258" s="14"/>
      <c r="R258" s="14"/>
      <c r="S258" s="14"/>
      <c r="T258" s="14"/>
      <c r="U258" s="14"/>
      <c r="V258" s="14"/>
      <c r="W258" s="14"/>
      <c r="X258" s="15"/>
      <c r="Y258" s="16"/>
    </row>
    <row r="259" spans="1:25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12"/>
      <c r="K259" s="12"/>
      <c r="L259" s="11">
        <v>0.5</v>
      </c>
      <c r="M259" s="13">
        <v>18.25</v>
      </c>
      <c r="N259" s="13">
        <v>18.25</v>
      </c>
      <c r="O259" s="7" t="s">
        <v>38</v>
      </c>
      <c r="P259" s="50">
        <f t="shared" ref="P259:P322" si="4">M259+N259</f>
        <v>36.5</v>
      </c>
      <c r="Q259" s="14"/>
      <c r="R259" s="14"/>
      <c r="S259" s="14"/>
      <c r="T259" s="14"/>
      <c r="U259" s="14"/>
      <c r="V259" s="14"/>
      <c r="W259" s="14"/>
      <c r="X259" s="15"/>
      <c r="Y259" s="16"/>
    </row>
    <row r="260" spans="1:25" ht="15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12"/>
      <c r="K260" s="12"/>
      <c r="L260" s="11">
        <v>1.75</v>
      </c>
      <c r="M260" s="13">
        <v>151.81</v>
      </c>
      <c r="N260" s="13">
        <v>151.81</v>
      </c>
      <c r="O260" s="7" t="s">
        <v>38</v>
      </c>
      <c r="P260" s="50">
        <f t="shared" si="4"/>
        <v>303.62</v>
      </c>
      <c r="Q260" s="14"/>
      <c r="R260" s="14"/>
      <c r="S260" s="14"/>
      <c r="T260" s="14"/>
      <c r="U260" s="14"/>
      <c r="V260" s="14"/>
      <c r="W260" s="14"/>
      <c r="X260" s="15"/>
      <c r="Y260" s="16"/>
    </row>
    <row r="261" spans="1:25" ht="15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12"/>
      <c r="K261" s="12"/>
      <c r="L261" s="11">
        <v>0.25</v>
      </c>
      <c r="M261" s="13">
        <v>85.09</v>
      </c>
      <c r="N261" s="13">
        <v>85.09</v>
      </c>
      <c r="O261" s="7" t="s">
        <v>38</v>
      </c>
      <c r="P261" s="50">
        <f t="shared" si="4"/>
        <v>170.18</v>
      </c>
      <c r="Q261" s="14"/>
      <c r="R261" s="14"/>
      <c r="S261" s="14"/>
      <c r="T261" s="14"/>
      <c r="U261" s="14"/>
      <c r="V261" s="14"/>
      <c r="W261" s="14"/>
      <c r="X261" s="15"/>
      <c r="Y261" s="16"/>
    </row>
    <row r="262" spans="1:25" ht="15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12"/>
      <c r="K262" s="12"/>
      <c r="L262" s="11">
        <v>0.25</v>
      </c>
      <c r="M262" s="13">
        <v>67.069999999999993</v>
      </c>
      <c r="N262" s="13">
        <v>67.069999999999993</v>
      </c>
      <c r="O262" s="7" t="s">
        <v>19</v>
      </c>
      <c r="P262" s="50">
        <f t="shared" si="4"/>
        <v>134.13999999999999</v>
      </c>
      <c r="Q262" s="14"/>
      <c r="R262" s="14"/>
      <c r="S262" s="14"/>
      <c r="T262" s="14"/>
      <c r="U262" s="14"/>
      <c r="V262" s="14"/>
      <c r="W262" s="14"/>
      <c r="X262" s="15"/>
      <c r="Y262" s="16"/>
    </row>
    <row r="263" spans="1:25" ht="15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12"/>
      <c r="K263" s="12"/>
      <c r="L263" s="11">
        <v>0.25</v>
      </c>
      <c r="M263" s="13">
        <v>162.21</v>
      </c>
      <c r="N263" s="13">
        <v>162.21</v>
      </c>
      <c r="O263" s="7" t="s">
        <v>19</v>
      </c>
      <c r="P263" s="50">
        <f t="shared" si="4"/>
        <v>324.42</v>
      </c>
      <c r="Q263" s="14"/>
      <c r="R263" s="14"/>
      <c r="S263" s="14"/>
      <c r="T263" s="14"/>
      <c r="U263" s="14"/>
      <c r="V263" s="14"/>
      <c r="W263" s="14"/>
      <c r="X263" s="15"/>
      <c r="Y263" s="16"/>
    </row>
    <row r="264" spans="1:25" ht="15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12"/>
      <c r="K264" s="12"/>
      <c r="L264" s="11">
        <v>1.25</v>
      </c>
      <c r="M264" s="13">
        <v>53.69</v>
      </c>
      <c r="N264" s="13">
        <v>53.69</v>
      </c>
      <c r="O264" s="7" t="s">
        <v>19</v>
      </c>
      <c r="P264" s="50">
        <f t="shared" si="4"/>
        <v>107.38</v>
      </c>
      <c r="Q264" s="14"/>
      <c r="R264" s="14"/>
      <c r="S264" s="14"/>
      <c r="T264" s="14"/>
      <c r="U264" s="14"/>
      <c r="V264" s="14"/>
      <c r="W264" s="14"/>
      <c r="X264" s="15"/>
      <c r="Y264" s="16"/>
    </row>
    <row r="265" spans="1:25" ht="15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12"/>
      <c r="K265" s="12"/>
      <c r="L265" s="11">
        <v>1</v>
      </c>
      <c r="M265" s="13">
        <v>211.85</v>
      </c>
      <c r="N265" s="13">
        <v>211.85</v>
      </c>
      <c r="O265" s="7" t="s">
        <v>38</v>
      </c>
      <c r="P265" s="50">
        <f t="shared" si="4"/>
        <v>423.7</v>
      </c>
      <c r="Q265" s="14"/>
      <c r="R265" s="14"/>
      <c r="S265" s="14"/>
      <c r="T265" s="14"/>
      <c r="U265" s="14"/>
      <c r="V265" s="14"/>
      <c r="W265" s="14"/>
      <c r="X265" s="15"/>
      <c r="Y265" s="16"/>
    </row>
    <row r="266" spans="1:25" ht="15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12"/>
      <c r="K266" s="12"/>
      <c r="L266" s="11">
        <v>0.25</v>
      </c>
      <c r="M266" s="13">
        <v>150.32</v>
      </c>
      <c r="N266" s="13">
        <v>150.32</v>
      </c>
      <c r="O266" s="7" t="s">
        <v>27</v>
      </c>
      <c r="P266" s="50">
        <f t="shared" si="4"/>
        <v>300.64</v>
      </c>
      <c r="Q266" s="14"/>
      <c r="R266" s="14"/>
      <c r="S266" s="14"/>
      <c r="T266" s="14"/>
      <c r="U266" s="14"/>
      <c r="V266" s="14"/>
      <c r="W266" s="14"/>
      <c r="X266" s="15"/>
      <c r="Y266" s="16"/>
    </row>
    <row r="267" spans="1:25" ht="15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12"/>
      <c r="K267" s="12"/>
      <c r="L267" s="11">
        <v>0.25</v>
      </c>
      <c r="M267" s="13">
        <v>46.86</v>
      </c>
      <c r="N267" s="13">
        <v>46.86</v>
      </c>
      <c r="O267" s="7" t="s">
        <v>19</v>
      </c>
      <c r="P267" s="50">
        <f t="shared" si="4"/>
        <v>93.72</v>
      </c>
      <c r="Q267" s="14"/>
      <c r="R267" s="14"/>
      <c r="S267" s="14"/>
      <c r="T267" s="14"/>
      <c r="U267" s="14"/>
      <c r="V267" s="14"/>
      <c r="W267" s="14"/>
      <c r="X267" s="15"/>
      <c r="Y267" s="16"/>
    </row>
    <row r="268" spans="1:25" ht="15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12"/>
      <c r="K268" s="12"/>
      <c r="L268" s="11">
        <v>0.25</v>
      </c>
      <c r="M268" s="13">
        <v>19.5</v>
      </c>
      <c r="N268" s="13">
        <v>19.5</v>
      </c>
      <c r="O268" s="7" t="s">
        <v>27</v>
      </c>
      <c r="P268" s="50">
        <f t="shared" si="4"/>
        <v>39</v>
      </c>
      <c r="Q268" s="14"/>
      <c r="R268" s="14"/>
      <c r="S268" s="14"/>
      <c r="T268" s="14"/>
      <c r="U268" s="14"/>
      <c r="V268" s="14"/>
      <c r="W268" s="14"/>
      <c r="X268" s="15"/>
      <c r="Y268" s="16"/>
    </row>
    <row r="269" spans="1:25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12"/>
      <c r="K269" s="12"/>
      <c r="L269" s="11">
        <v>1.25</v>
      </c>
      <c r="M269" s="13">
        <v>256.72000000000003</v>
      </c>
      <c r="N269" s="13">
        <v>256.72000000000003</v>
      </c>
      <c r="O269" s="7" t="s">
        <v>38</v>
      </c>
      <c r="P269" s="50">
        <f t="shared" si="4"/>
        <v>513.44000000000005</v>
      </c>
      <c r="Q269" s="14"/>
      <c r="R269" s="14"/>
      <c r="S269" s="14"/>
      <c r="T269" s="14"/>
      <c r="U269" s="14"/>
      <c r="V269" s="14"/>
      <c r="W269" s="14"/>
      <c r="X269" s="15"/>
      <c r="Y269" s="16"/>
    </row>
    <row r="270" spans="1:25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12"/>
      <c r="K270" s="12"/>
      <c r="L270" s="11">
        <v>1</v>
      </c>
      <c r="M270" s="13">
        <v>86.29</v>
      </c>
      <c r="N270" s="13">
        <v>86.29</v>
      </c>
      <c r="O270" s="7" t="s">
        <v>38</v>
      </c>
      <c r="P270" s="50">
        <f t="shared" si="4"/>
        <v>172.58</v>
      </c>
      <c r="Q270" s="14"/>
      <c r="R270" s="14"/>
      <c r="S270" s="14"/>
      <c r="T270" s="14"/>
      <c r="U270" s="14"/>
      <c r="V270" s="14"/>
      <c r="W270" s="14"/>
      <c r="X270" s="15"/>
      <c r="Y270" s="16"/>
    </row>
    <row r="271" spans="1:25" ht="15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12"/>
      <c r="K271" s="12"/>
      <c r="L271" s="11">
        <v>0.25</v>
      </c>
      <c r="M271" s="13">
        <v>108.31</v>
      </c>
      <c r="N271" s="13">
        <v>108.31</v>
      </c>
      <c r="O271" s="7" t="s">
        <v>27</v>
      </c>
      <c r="P271" s="50">
        <f t="shared" si="4"/>
        <v>216.62</v>
      </c>
      <c r="Q271" s="14"/>
      <c r="R271" s="14"/>
      <c r="S271" s="14"/>
      <c r="T271" s="14"/>
      <c r="U271" s="14"/>
      <c r="V271" s="14"/>
      <c r="W271" s="14"/>
      <c r="X271" s="15"/>
      <c r="Y271" s="16"/>
    </row>
    <row r="272" spans="1:25" ht="15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12"/>
      <c r="K272" s="12"/>
      <c r="L272" s="11">
        <v>0.25</v>
      </c>
      <c r="M272" s="13">
        <v>70.819999999999993</v>
      </c>
      <c r="N272" s="13">
        <v>70.819999999999993</v>
      </c>
      <c r="O272" s="7" t="s">
        <v>38</v>
      </c>
      <c r="P272" s="50">
        <f t="shared" si="4"/>
        <v>141.63999999999999</v>
      </c>
      <c r="Q272" s="14"/>
      <c r="R272" s="14"/>
      <c r="S272" s="14"/>
      <c r="T272" s="14"/>
      <c r="U272" s="14"/>
      <c r="V272" s="14"/>
      <c r="W272" s="14"/>
      <c r="X272" s="15"/>
      <c r="Y272" s="16"/>
    </row>
    <row r="273" spans="1:25" ht="15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12"/>
      <c r="K273" s="12"/>
      <c r="L273" s="11">
        <v>0.5</v>
      </c>
      <c r="M273" s="13">
        <v>56.92</v>
      </c>
      <c r="N273" s="13">
        <v>56.92</v>
      </c>
      <c r="O273" s="7" t="s">
        <v>19</v>
      </c>
      <c r="P273" s="50">
        <f t="shared" si="4"/>
        <v>113.84</v>
      </c>
      <c r="Q273" s="14"/>
      <c r="R273" s="14"/>
      <c r="S273" s="14"/>
      <c r="T273" s="14"/>
      <c r="U273" s="14"/>
      <c r="V273" s="14"/>
      <c r="W273" s="14"/>
      <c r="X273" s="15"/>
      <c r="Y273" s="16"/>
    </row>
    <row r="274" spans="1:25" ht="15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12"/>
      <c r="K274" s="12"/>
      <c r="L274" s="11">
        <v>0.5</v>
      </c>
      <c r="M274" s="13">
        <v>74.53</v>
      </c>
      <c r="N274" s="13">
        <v>74.53</v>
      </c>
      <c r="O274" s="7" t="s">
        <v>38</v>
      </c>
      <c r="P274" s="50">
        <f t="shared" si="4"/>
        <v>149.06</v>
      </c>
      <c r="Q274" s="14"/>
      <c r="R274" s="14"/>
      <c r="S274" s="14"/>
      <c r="T274" s="14"/>
      <c r="U274" s="14"/>
      <c r="V274" s="14"/>
      <c r="W274" s="14"/>
      <c r="X274" s="15"/>
      <c r="Y274" s="16"/>
    </row>
    <row r="275" spans="1:25" ht="15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12"/>
      <c r="K275" s="12"/>
      <c r="L275" s="11">
        <v>0.5</v>
      </c>
      <c r="M275" s="13">
        <v>137.22</v>
      </c>
      <c r="N275" s="13">
        <v>137.22</v>
      </c>
      <c r="O275" s="7" t="s">
        <v>19</v>
      </c>
      <c r="P275" s="50">
        <f t="shared" si="4"/>
        <v>274.44</v>
      </c>
      <c r="Q275" s="14"/>
      <c r="R275" s="14"/>
      <c r="S275" s="14"/>
      <c r="T275" s="14"/>
      <c r="U275" s="14"/>
      <c r="V275" s="14"/>
      <c r="W275" s="14"/>
      <c r="X275" s="15"/>
      <c r="Y275" s="16"/>
    </row>
    <row r="276" spans="1:25" ht="15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12"/>
      <c r="K276" s="12"/>
      <c r="L276" s="11">
        <v>0.5</v>
      </c>
      <c r="M276" s="13">
        <v>83.46</v>
      </c>
      <c r="N276" s="13">
        <v>83.46</v>
      </c>
      <c r="O276" s="7" t="s">
        <v>19</v>
      </c>
      <c r="P276" s="50">
        <f t="shared" si="4"/>
        <v>166.92</v>
      </c>
      <c r="Q276" s="14"/>
      <c r="R276" s="14"/>
      <c r="S276" s="14"/>
      <c r="T276" s="14"/>
      <c r="U276" s="14"/>
      <c r="V276" s="14"/>
      <c r="W276" s="14"/>
      <c r="X276" s="15"/>
      <c r="Y276" s="16"/>
    </row>
    <row r="277" spans="1:25" ht="15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12"/>
      <c r="K277" s="12"/>
      <c r="L277" s="11">
        <v>1</v>
      </c>
      <c r="M277" s="13">
        <v>9.92</v>
      </c>
      <c r="N277" s="13">
        <v>9.92</v>
      </c>
      <c r="O277" s="7" t="s">
        <v>27</v>
      </c>
      <c r="P277" s="50">
        <f t="shared" si="4"/>
        <v>19.84</v>
      </c>
      <c r="Q277" s="14"/>
      <c r="R277" s="14"/>
      <c r="S277" s="14"/>
      <c r="T277" s="14"/>
      <c r="U277" s="14"/>
      <c r="V277" s="14"/>
      <c r="W277" s="14"/>
      <c r="X277" s="15"/>
      <c r="Y277" s="16"/>
    </row>
    <row r="278" spans="1:25" ht="15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12"/>
      <c r="K278" s="12"/>
      <c r="L278" s="11">
        <v>0.25</v>
      </c>
      <c r="M278" s="13">
        <v>72.349999999999994</v>
      </c>
      <c r="N278" s="13">
        <v>72.349999999999994</v>
      </c>
      <c r="O278" s="7" t="s">
        <v>38</v>
      </c>
      <c r="P278" s="50">
        <f t="shared" si="4"/>
        <v>144.69999999999999</v>
      </c>
      <c r="Q278" s="14"/>
      <c r="R278" s="14"/>
      <c r="S278" s="14"/>
      <c r="T278" s="14"/>
      <c r="U278" s="14"/>
      <c r="V278" s="14"/>
      <c r="W278" s="14"/>
      <c r="X278" s="15"/>
      <c r="Y278" s="16"/>
    </row>
    <row r="279" spans="1:25" ht="15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12"/>
      <c r="K279" s="12"/>
      <c r="L279" s="11">
        <v>0.25</v>
      </c>
      <c r="M279" s="13">
        <v>19.98</v>
      </c>
      <c r="N279" s="13">
        <v>19.98</v>
      </c>
      <c r="O279" s="7" t="s">
        <v>19</v>
      </c>
      <c r="P279" s="50">
        <f t="shared" si="4"/>
        <v>39.96</v>
      </c>
      <c r="Q279" s="14"/>
      <c r="R279" s="14"/>
      <c r="S279" s="14"/>
      <c r="T279" s="14"/>
      <c r="U279" s="14"/>
      <c r="V279" s="14"/>
      <c r="W279" s="14"/>
      <c r="X279" s="15"/>
      <c r="Y279" s="16"/>
    </row>
    <row r="280" spans="1:25" ht="15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12"/>
      <c r="K280" s="12"/>
      <c r="L280" s="11">
        <v>1.25</v>
      </c>
      <c r="M280" s="13">
        <v>85.32</v>
      </c>
      <c r="N280" s="13">
        <v>85.32</v>
      </c>
      <c r="O280" s="7" t="s">
        <v>19</v>
      </c>
      <c r="P280" s="50">
        <f t="shared" si="4"/>
        <v>170.64</v>
      </c>
      <c r="Q280" s="14"/>
      <c r="R280" s="14"/>
      <c r="S280" s="14"/>
      <c r="T280" s="14"/>
      <c r="U280" s="14"/>
      <c r="V280" s="14"/>
      <c r="W280" s="14"/>
      <c r="X280" s="15"/>
      <c r="Y280" s="16"/>
    </row>
    <row r="281" spans="1:25" ht="15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12"/>
      <c r="K281" s="12"/>
      <c r="L281" s="11">
        <v>0.5</v>
      </c>
      <c r="M281" s="13">
        <v>180</v>
      </c>
      <c r="N281" s="13">
        <v>180</v>
      </c>
      <c r="O281" s="7" t="s">
        <v>27</v>
      </c>
      <c r="P281" s="50">
        <f t="shared" si="4"/>
        <v>360</v>
      </c>
      <c r="Q281" s="14"/>
      <c r="R281" s="14"/>
      <c r="S281" s="14"/>
      <c r="T281" s="14"/>
      <c r="U281" s="14"/>
      <c r="V281" s="14"/>
      <c r="W281" s="14"/>
      <c r="X281" s="15"/>
      <c r="Y281" s="16"/>
    </row>
    <row r="282" spans="1:25" ht="15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12"/>
      <c r="K282" s="12"/>
      <c r="L282" s="11">
        <v>0.25</v>
      </c>
      <c r="M282" s="13">
        <v>52.35</v>
      </c>
      <c r="N282" s="13">
        <v>52.35</v>
      </c>
      <c r="O282" s="7" t="s">
        <v>19</v>
      </c>
      <c r="P282" s="50">
        <f t="shared" si="4"/>
        <v>104.7</v>
      </c>
      <c r="Q282" s="14"/>
      <c r="R282" s="14"/>
      <c r="S282" s="14"/>
      <c r="T282" s="14"/>
      <c r="U282" s="14"/>
      <c r="V282" s="14"/>
      <c r="W282" s="14"/>
      <c r="X282" s="15"/>
      <c r="Y282" s="16"/>
    </row>
    <row r="283" spans="1:25" ht="15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12"/>
      <c r="K283" s="12"/>
      <c r="L283" s="11">
        <v>0.5</v>
      </c>
      <c r="M283" s="13">
        <v>45.29</v>
      </c>
      <c r="N283" s="13">
        <v>45.29</v>
      </c>
      <c r="O283" s="7" t="s">
        <v>19</v>
      </c>
      <c r="P283" s="50">
        <f t="shared" si="4"/>
        <v>90.58</v>
      </c>
      <c r="Q283" s="14"/>
      <c r="R283" s="14"/>
      <c r="S283" s="14"/>
      <c r="T283" s="14"/>
      <c r="U283" s="14"/>
      <c r="V283" s="14"/>
      <c r="W283" s="14"/>
      <c r="X283" s="15"/>
      <c r="Y283" s="16"/>
    </row>
    <row r="284" spans="1:25" ht="15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12"/>
      <c r="K284" s="12"/>
      <c r="L284" s="11">
        <v>0.25</v>
      </c>
      <c r="M284" s="13">
        <v>11.7</v>
      </c>
      <c r="N284" s="13">
        <v>11.7</v>
      </c>
      <c r="O284" s="7" t="s">
        <v>19</v>
      </c>
      <c r="P284" s="50">
        <f t="shared" si="4"/>
        <v>23.4</v>
      </c>
      <c r="Q284" s="14"/>
      <c r="R284" s="14"/>
      <c r="S284" s="14"/>
      <c r="T284" s="14"/>
      <c r="U284" s="14"/>
      <c r="V284" s="14"/>
      <c r="W284" s="14"/>
      <c r="X284" s="15"/>
      <c r="Y284" s="16"/>
    </row>
    <row r="285" spans="1:25" ht="15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12"/>
      <c r="K285" s="12"/>
      <c r="L285" s="11">
        <v>0.25</v>
      </c>
      <c r="M285" s="13">
        <v>37.71</v>
      </c>
      <c r="N285" s="13">
        <v>37.71</v>
      </c>
      <c r="O285" s="7" t="s">
        <v>27</v>
      </c>
      <c r="P285" s="50">
        <f t="shared" si="4"/>
        <v>75.42</v>
      </c>
      <c r="Q285" s="14"/>
      <c r="R285" s="14"/>
      <c r="S285" s="14"/>
      <c r="T285" s="14"/>
      <c r="U285" s="14"/>
      <c r="V285" s="14"/>
      <c r="W285" s="14"/>
      <c r="X285" s="15"/>
      <c r="Y285" s="16"/>
    </row>
    <row r="286" spans="1:25" ht="15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12"/>
      <c r="K286" s="12"/>
      <c r="L286" s="11">
        <v>1</v>
      </c>
      <c r="M286" s="13">
        <v>155.04</v>
      </c>
      <c r="N286" s="13">
        <v>155.04</v>
      </c>
      <c r="O286" s="7" t="s">
        <v>38</v>
      </c>
      <c r="P286" s="50">
        <f t="shared" si="4"/>
        <v>310.08</v>
      </c>
      <c r="Q286" s="14"/>
      <c r="R286" s="14"/>
      <c r="S286" s="14"/>
      <c r="T286" s="14"/>
      <c r="U286" s="14"/>
      <c r="V286" s="14"/>
      <c r="W286" s="14"/>
      <c r="X286" s="15"/>
      <c r="Y286" s="16"/>
    </row>
    <row r="287" spans="1:25" ht="15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12"/>
      <c r="K287" s="12"/>
      <c r="L287" s="11">
        <v>1.25</v>
      </c>
      <c r="M287" s="13">
        <v>93.6</v>
      </c>
      <c r="N287" s="13">
        <v>93.6</v>
      </c>
      <c r="O287" s="7" t="s">
        <v>27</v>
      </c>
      <c r="P287" s="50">
        <f t="shared" si="4"/>
        <v>187.2</v>
      </c>
      <c r="Q287" s="14"/>
      <c r="R287" s="14"/>
      <c r="S287" s="14"/>
      <c r="T287" s="14"/>
      <c r="U287" s="14"/>
      <c r="V287" s="14"/>
      <c r="W287" s="14"/>
      <c r="X287" s="15"/>
      <c r="Y287" s="16"/>
    </row>
    <row r="288" spans="1:25" ht="15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12"/>
      <c r="K288" s="12"/>
      <c r="L288" s="11">
        <v>0.25</v>
      </c>
      <c r="M288" s="13">
        <v>21.33</v>
      </c>
      <c r="N288" s="13">
        <v>21.33</v>
      </c>
      <c r="O288" s="7" t="s">
        <v>19</v>
      </c>
      <c r="P288" s="50">
        <f t="shared" si="4"/>
        <v>42.66</v>
      </c>
      <c r="Q288" s="14"/>
      <c r="R288" s="14"/>
      <c r="S288" s="14"/>
      <c r="T288" s="14"/>
      <c r="U288" s="14"/>
      <c r="V288" s="14"/>
      <c r="W288" s="14"/>
      <c r="X288" s="15"/>
      <c r="Y288" s="16"/>
    </row>
    <row r="289" spans="1:25" ht="15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12"/>
      <c r="K289" s="12"/>
      <c r="L289" s="11">
        <v>2.5</v>
      </c>
      <c r="M289" s="13">
        <v>357.11</v>
      </c>
      <c r="N289" s="13">
        <v>357.11</v>
      </c>
      <c r="O289" s="7" t="s">
        <v>19</v>
      </c>
      <c r="P289" s="50">
        <f t="shared" si="4"/>
        <v>714.22</v>
      </c>
      <c r="Q289" s="14"/>
      <c r="R289" s="14"/>
      <c r="S289" s="14"/>
      <c r="T289" s="14"/>
      <c r="U289" s="14"/>
      <c r="V289" s="14"/>
      <c r="W289" s="14"/>
      <c r="X289" s="15"/>
      <c r="Y289" s="16"/>
    </row>
    <row r="290" spans="1:25" ht="15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12"/>
      <c r="K290" s="12"/>
      <c r="L290" s="11">
        <v>0.25</v>
      </c>
      <c r="M290" s="13">
        <v>120</v>
      </c>
      <c r="N290" s="13">
        <v>120</v>
      </c>
      <c r="O290" s="7" t="s">
        <v>38</v>
      </c>
      <c r="P290" s="50">
        <f t="shared" si="4"/>
        <v>240</v>
      </c>
      <c r="Q290" s="14"/>
      <c r="R290" s="14"/>
      <c r="S290" s="14"/>
      <c r="T290" s="14"/>
      <c r="U290" s="14"/>
      <c r="V290" s="14"/>
      <c r="W290" s="14"/>
      <c r="X290" s="15"/>
      <c r="Y290" s="16"/>
    </row>
    <row r="291" spans="1:25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12"/>
      <c r="K291" s="12"/>
      <c r="L291" s="11">
        <v>0.5</v>
      </c>
      <c r="M291" s="13">
        <v>52.35</v>
      </c>
      <c r="N291" s="13">
        <v>52.35</v>
      </c>
      <c r="O291" s="7" t="s">
        <v>38</v>
      </c>
      <c r="P291" s="50">
        <f t="shared" si="4"/>
        <v>104.7</v>
      </c>
      <c r="Q291" s="14"/>
      <c r="R291" s="14"/>
      <c r="S291" s="14"/>
      <c r="T291" s="14"/>
      <c r="U291" s="14"/>
      <c r="V291" s="14"/>
      <c r="W291" s="14"/>
      <c r="X291" s="15"/>
      <c r="Y291" s="16"/>
    </row>
    <row r="292" spans="1:25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12"/>
      <c r="K292" s="12"/>
      <c r="L292" s="11">
        <v>3.25</v>
      </c>
      <c r="M292" s="13">
        <v>511.88</v>
      </c>
      <c r="N292" s="13">
        <v>511.88</v>
      </c>
      <c r="O292" s="7" t="s">
        <v>19</v>
      </c>
      <c r="P292" s="50">
        <f t="shared" si="4"/>
        <v>1023.76</v>
      </c>
      <c r="Q292" s="14"/>
      <c r="R292" s="14"/>
      <c r="S292" s="14"/>
      <c r="T292" s="14"/>
      <c r="U292" s="14"/>
      <c r="V292" s="14"/>
      <c r="W292" s="14"/>
      <c r="X292" s="15"/>
      <c r="Y292" s="16"/>
    </row>
    <row r="293" spans="1:25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12"/>
      <c r="K293" s="12"/>
      <c r="L293" s="11">
        <v>2</v>
      </c>
      <c r="M293" s="13">
        <v>368.87</v>
      </c>
      <c r="N293" s="13">
        <v>368.87</v>
      </c>
      <c r="O293" s="7" t="s">
        <v>19</v>
      </c>
      <c r="P293" s="50">
        <f t="shared" si="4"/>
        <v>737.74</v>
      </c>
      <c r="Q293" s="14"/>
      <c r="R293" s="14"/>
      <c r="S293" s="14"/>
      <c r="T293" s="14"/>
      <c r="U293" s="14"/>
      <c r="V293" s="14"/>
      <c r="W293" s="14"/>
      <c r="X293" s="15"/>
      <c r="Y293" s="16"/>
    </row>
    <row r="294" spans="1:25" ht="15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12"/>
      <c r="K294" s="12"/>
      <c r="L294" s="11">
        <v>0.25</v>
      </c>
      <c r="M294" s="13">
        <v>120</v>
      </c>
      <c r="N294" s="13">
        <v>120</v>
      </c>
      <c r="O294" s="7" t="s">
        <v>19</v>
      </c>
      <c r="P294" s="50">
        <f t="shared" si="4"/>
        <v>240</v>
      </c>
      <c r="Q294" s="14"/>
      <c r="R294" s="14"/>
      <c r="S294" s="14"/>
      <c r="T294" s="14"/>
      <c r="U294" s="14"/>
      <c r="V294" s="14"/>
      <c r="W294" s="14"/>
      <c r="X294" s="15"/>
      <c r="Y294" s="16"/>
    </row>
    <row r="295" spans="1:25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12"/>
      <c r="K295" s="12"/>
      <c r="L295" s="11">
        <v>0.5</v>
      </c>
      <c r="M295" s="13">
        <v>5.47</v>
      </c>
      <c r="N295" s="13">
        <v>5.47</v>
      </c>
      <c r="O295" s="7" t="s">
        <v>38</v>
      </c>
      <c r="P295" s="50">
        <f t="shared" si="4"/>
        <v>10.94</v>
      </c>
      <c r="Q295" s="14"/>
      <c r="R295" s="14"/>
      <c r="S295" s="14"/>
      <c r="T295" s="14"/>
      <c r="U295" s="14"/>
      <c r="V295" s="14"/>
      <c r="W295" s="14"/>
      <c r="X295" s="15"/>
      <c r="Y295" s="16"/>
    </row>
    <row r="296" spans="1:25" ht="15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12"/>
      <c r="K296" s="12"/>
      <c r="L296" s="11">
        <v>1</v>
      </c>
      <c r="M296" s="13">
        <v>60</v>
      </c>
      <c r="N296" s="13">
        <v>60</v>
      </c>
      <c r="O296" s="7" t="s">
        <v>38</v>
      </c>
      <c r="P296" s="50">
        <f t="shared" si="4"/>
        <v>120</v>
      </c>
      <c r="Q296" s="14"/>
      <c r="R296" s="14"/>
      <c r="S296" s="14"/>
      <c r="T296" s="14"/>
      <c r="U296" s="14"/>
      <c r="V296" s="14"/>
      <c r="W296" s="14"/>
      <c r="X296" s="15"/>
      <c r="Y296" s="16"/>
    </row>
    <row r="297" spans="1:25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12"/>
      <c r="K297" s="12"/>
      <c r="L297" s="11">
        <v>0.75</v>
      </c>
      <c r="M297" s="13">
        <v>114.89</v>
      </c>
      <c r="N297" s="13">
        <v>114.89</v>
      </c>
      <c r="O297" s="7" t="s">
        <v>27</v>
      </c>
      <c r="P297" s="50">
        <f t="shared" si="4"/>
        <v>229.78</v>
      </c>
      <c r="Q297" s="14"/>
      <c r="R297" s="14"/>
      <c r="S297" s="14"/>
      <c r="T297" s="14"/>
      <c r="U297" s="14"/>
      <c r="V297" s="14"/>
      <c r="W297" s="14"/>
      <c r="X297" s="15"/>
      <c r="Y297" s="16"/>
    </row>
    <row r="298" spans="1:25" ht="15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12"/>
      <c r="K298" s="12"/>
      <c r="L298" s="11">
        <v>0.25</v>
      </c>
      <c r="M298" s="13">
        <v>23.9</v>
      </c>
      <c r="N298" s="13">
        <v>23.9</v>
      </c>
      <c r="O298" s="7" t="s">
        <v>38</v>
      </c>
      <c r="P298" s="50">
        <f t="shared" si="4"/>
        <v>47.8</v>
      </c>
      <c r="Q298" s="14"/>
      <c r="R298" s="14"/>
      <c r="S298" s="14"/>
      <c r="T298" s="14"/>
      <c r="U298" s="14"/>
      <c r="V298" s="14"/>
      <c r="W298" s="14"/>
      <c r="X298" s="15"/>
      <c r="Y298" s="16"/>
    </row>
    <row r="299" spans="1:25" ht="15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12"/>
      <c r="K299" s="12"/>
      <c r="L299" s="11">
        <v>0.25</v>
      </c>
      <c r="M299" s="13">
        <v>57.2</v>
      </c>
      <c r="N299" s="13">
        <v>57.2</v>
      </c>
      <c r="O299" s="7" t="s">
        <v>27</v>
      </c>
      <c r="P299" s="50">
        <f t="shared" si="4"/>
        <v>114.4</v>
      </c>
      <c r="Q299" s="14"/>
      <c r="R299" s="14"/>
      <c r="S299" s="14"/>
      <c r="T299" s="14"/>
      <c r="U299" s="14"/>
      <c r="V299" s="14"/>
      <c r="W299" s="14"/>
      <c r="X299" s="15"/>
      <c r="Y299" s="16"/>
    </row>
    <row r="300" spans="1:25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12"/>
      <c r="K300" s="12"/>
      <c r="L300" s="11">
        <v>8.5</v>
      </c>
      <c r="M300" s="13">
        <v>653.99</v>
      </c>
      <c r="N300" s="13">
        <v>653.99</v>
      </c>
      <c r="O300" s="7" t="s">
        <v>19</v>
      </c>
      <c r="P300" s="50">
        <f t="shared" si="4"/>
        <v>1307.98</v>
      </c>
      <c r="Q300" s="14"/>
      <c r="R300" s="14"/>
      <c r="S300" s="17"/>
      <c r="T300" s="17"/>
      <c r="U300" s="14"/>
      <c r="V300" s="17"/>
      <c r="W300" s="17"/>
      <c r="X300" s="15"/>
      <c r="Y300" s="16"/>
    </row>
    <row r="301" spans="1:25" ht="15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12"/>
      <c r="K301" s="12"/>
      <c r="L301" s="11">
        <v>0.5</v>
      </c>
      <c r="M301" s="13">
        <v>9.75</v>
      </c>
      <c r="N301" s="13">
        <v>9.75</v>
      </c>
      <c r="O301" s="7" t="s">
        <v>19</v>
      </c>
      <c r="P301" s="50">
        <f t="shared" si="4"/>
        <v>19.5</v>
      </c>
      <c r="Q301" s="14"/>
      <c r="R301" s="14"/>
      <c r="S301" s="14"/>
      <c r="T301" s="14"/>
      <c r="U301" s="14"/>
      <c r="V301" s="14"/>
      <c r="W301" s="14"/>
      <c r="X301" s="15"/>
      <c r="Y301" s="16"/>
    </row>
    <row r="302" spans="1:25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12"/>
      <c r="K302" s="12"/>
      <c r="L302" s="11">
        <v>0.5</v>
      </c>
      <c r="M302" s="13">
        <v>134</v>
      </c>
      <c r="N302" s="13">
        <v>134</v>
      </c>
      <c r="O302" s="7" t="s">
        <v>19</v>
      </c>
      <c r="P302" s="50">
        <f t="shared" si="4"/>
        <v>268</v>
      </c>
      <c r="Q302" s="14"/>
      <c r="R302" s="14"/>
      <c r="S302" s="14"/>
      <c r="T302" s="14"/>
      <c r="U302" s="14"/>
      <c r="V302" s="14"/>
      <c r="W302" s="14"/>
      <c r="X302" s="15"/>
      <c r="Y302" s="16"/>
    </row>
    <row r="303" spans="1:25" ht="15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12"/>
      <c r="K303" s="12"/>
      <c r="L303" s="11">
        <v>0.25</v>
      </c>
      <c r="M303" s="13">
        <v>144</v>
      </c>
      <c r="N303" s="13">
        <v>144</v>
      </c>
      <c r="O303" s="7" t="s">
        <v>19</v>
      </c>
      <c r="P303" s="50">
        <f t="shared" si="4"/>
        <v>288</v>
      </c>
      <c r="Q303" s="14"/>
      <c r="R303" s="14"/>
      <c r="S303" s="14"/>
      <c r="T303" s="14"/>
      <c r="U303" s="14"/>
      <c r="V303" s="14"/>
      <c r="W303" s="14"/>
      <c r="X303" s="15"/>
      <c r="Y303" s="16"/>
    </row>
    <row r="304" spans="1:25" ht="15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12"/>
      <c r="K304" s="12"/>
      <c r="L304" s="11">
        <v>0.5</v>
      </c>
      <c r="M304" s="13">
        <v>205.19</v>
      </c>
      <c r="N304" s="13">
        <v>205.19</v>
      </c>
      <c r="O304" s="7" t="s">
        <v>38</v>
      </c>
      <c r="P304" s="50">
        <f t="shared" si="4"/>
        <v>410.38</v>
      </c>
      <c r="Q304" s="14"/>
      <c r="R304" s="14"/>
      <c r="S304" s="14"/>
      <c r="T304" s="14"/>
      <c r="U304" s="14"/>
      <c r="V304" s="14"/>
      <c r="W304" s="14"/>
      <c r="X304" s="15"/>
      <c r="Y304" s="16"/>
    </row>
    <row r="305" spans="1:25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12"/>
      <c r="K305" s="12"/>
      <c r="L305" s="11">
        <v>0.5</v>
      </c>
      <c r="M305" s="13">
        <v>42.9</v>
      </c>
      <c r="N305" s="13">
        <v>42.9</v>
      </c>
      <c r="O305" s="7" t="s">
        <v>19</v>
      </c>
      <c r="P305" s="50">
        <f t="shared" si="4"/>
        <v>85.8</v>
      </c>
      <c r="Q305" s="14"/>
      <c r="R305" s="14"/>
      <c r="S305" s="14"/>
      <c r="T305" s="14"/>
      <c r="U305" s="14"/>
      <c r="V305" s="14"/>
      <c r="W305" s="14"/>
      <c r="X305" s="15"/>
      <c r="Y305" s="16"/>
    </row>
    <row r="306" spans="1:25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12"/>
      <c r="K306" s="12"/>
      <c r="L306" s="11">
        <v>1.5</v>
      </c>
      <c r="M306" s="13">
        <v>319.82</v>
      </c>
      <c r="N306" s="13">
        <v>319.82</v>
      </c>
      <c r="O306" s="7" t="s">
        <v>19</v>
      </c>
      <c r="P306" s="50">
        <f t="shared" si="4"/>
        <v>639.64</v>
      </c>
      <c r="Q306" s="14"/>
      <c r="R306" s="14"/>
      <c r="S306" s="14"/>
      <c r="T306" s="14"/>
      <c r="U306" s="14"/>
      <c r="V306" s="14"/>
      <c r="W306" s="14"/>
      <c r="X306" s="15"/>
      <c r="Y306" s="16"/>
    </row>
    <row r="307" spans="1:25" ht="15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12"/>
      <c r="K307" s="12"/>
      <c r="L307" s="11">
        <v>0.25</v>
      </c>
      <c r="M307" s="13">
        <v>21.33</v>
      </c>
      <c r="N307" s="13">
        <v>21.33</v>
      </c>
      <c r="O307" s="7" t="s">
        <v>19</v>
      </c>
      <c r="P307" s="50">
        <f t="shared" si="4"/>
        <v>42.66</v>
      </c>
      <c r="Q307" s="14"/>
      <c r="R307" s="14"/>
      <c r="S307" s="14"/>
      <c r="T307" s="14"/>
      <c r="U307" s="14"/>
      <c r="V307" s="14"/>
      <c r="W307" s="14"/>
      <c r="X307" s="15"/>
      <c r="Y307" s="16"/>
    </row>
    <row r="308" spans="1:25" ht="15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12"/>
      <c r="K308" s="12"/>
      <c r="L308" s="11">
        <v>0.5</v>
      </c>
      <c r="M308" s="13">
        <v>21.33</v>
      </c>
      <c r="N308" s="13">
        <v>21.33</v>
      </c>
      <c r="O308" s="7" t="s">
        <v>19</v>
      </c>
      <c r="P308" s="50">
        <f t="shared" si="4"/>
        <v>42.66</v>
      </c>
      <c r="Q308" s="14"/>
      <c r="R308" s="14"/>
      <c r="S308" s="14"/>
      <c r="T308" s="14"/>
      <c r="U308" s="14"/>
      <c r="V308" s="14"/>
      <c r="W308" s="14"/>
      <c r="X308" s="15"/>
      <c r="Y308" s="16"/>
    </row>
    <row r="309" spans="1:25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12"/>
      <c r="K309" s="12"/>
      <c r="L309" s="11">
        <v>0.5</v>
      </c>
      <c r="M309" s="13">
        <v>1231.2</v>
      </c>
      <c r="N309" s="13">
        <v>1231.2</v>
      </c>
      <c r="O309" s="7" t="s">
        <v>38</v>
      </c>
      <c r="P309" s="50">
        <f t="shared" si="4"/>
        <v>2462.4</v>
      </c>
      <c r="Q309" s="14"/>
      <c r="R309" s="14"/>
      <c r="S309" s="14"/>
      <c r="T309" s="14"/>
      <c r="U309" s="17"/>
      <c r="V309" s="17"/>
      <c r="W309" s="17"/>
      <c r="X309" s="15"/>
      <c r="Y309" s="16"/>
    </row>
    <row r="310" spans="1:25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12"/>
      <c r="K310" s="12"/>
      <c r="L310" s="11">
        <v>0.5</v>
      </c>
      <c r="M310" s="13">
        <v>56.5</v>
      </c>
      <c r="N310" s="13">
        <v>56.5</v>
      </c>
      <c r="O310" s="7" t="s">
        <v>38</v>
      </c>
      <c r="P310" s="50">
        <f t="shared" si="4"/>
        <v>113</v>
      </c>
      <c r="Q310" s="14"/>
      <c r="R310" s="14"/>
      <c r="S310" s="14"/>
      <c r="T310" s="14"/>
      <c r="U310" s="14"/>
      <c r="V310" s="14"/>
      <c r="W310" s="14"/>
      <c r="X310" s="15"/>
      <c r="Y310" s="16"/>
    </row>
    <row r="311" spans="1:25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12"/>
      <c r="K311" s="12"/>
      <c r="L311" s="11">
        <v>0.5</v>
      </c>
      <c r="M311" s="13">
        <v>269.95</v>
      </c>
      <c r="N311" s="13">
        <v>269.95</v>
      </c>
      <c r="O311" s="7" t="s">
        <v>19</v>
      </c>
      <c r="P311" s="50">
        <f t="shared" si="4"/>
        <v>539.9</v>
      </c>
      <c r="Q311" s="14"/>
      <c r="R311" s="14"/>
      <c r="S311" s="14"/>
      <c r="T311" s="14"/>
      <c r="U311" s="14"/>
      <c r="V311" s="14"/>
      <c r="W311" s="14"/>
      <c r="X311" s="15"/>
      <c r="Y311" s="16"/>
    </row>
    <row r="312" spans="1:25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12"/>
      <c r="K312" s="12"/>
      <c r="L312" s="11">
        <v>0.5</v>
      </c>
      <c r="M312" s="13">
        <v>83.23</v>
      </c>
      <c r="N312" s="13">
        <v>83.23</v>
      </c>
      <c r="O312" s="7" t="s">
        <v>19</v>
      </c>
      <c r="P312" s="50">
        <f t="shared" si="4"/>
        <v>166.46</v>
      </c>
      <c r="Q312" s="14"/>
      <c r="R312" s="14"/>
      <c r="S312" s="14"/>
      <c r="T312" s="14"/>
      <c r="U312" s="14"/>
      <c r="V312" s="14"/>
      <c r="W312" s="14"/>
      <c r="X312" s="15"/>
      <c r="Y312" s="16"/>
    </row>
    <row r="313" spans="1:25" ht="15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12"/>
      <c r="K313" s="12"/>
      <c r="L313" s="11">
        <v>0.25</v>
      </c>
      <c r="M313" s="13">
        <v>88.62</v>
      </c>
      <c r="N313" s="13">
        <v>88.62</v>
      </c>
      <c r="O313" s="7" t="s">
        <v>19</v>
      </c>
      <c r="P313" s="50">
        <f t="shared" si="4"/>
        <v>177.24</v>
      </c>
      <c r="Q313" s="14"/>
      <c r="R313" s="14"/>
      <c r="S313" s="14"/>
      <c r="T313" s="14"/>
      <c r="U313" s="14"/>
      <c r="V313" s="14"/>
      <c r="W313" s="14"/>
      <c r="X313" s="15"/>
      <c r="Y313" s="16"/>
    </row>
    <row r="314" spans="1:25" ht="15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12"/>
      <c r="K314" s="12"/>
      <c r="L314" s="11">
        <v>0.25</v>
      </c>
      <c r="M314" s="13">
        <v>40</v>
      </c>
      <c r="N314" s="13">
        <v>40</v>
      </c>
      <c r="O314" s="7" t="s">
        <v>27</v>
      </c>
      <c r="P314" s="50">
        <f t="shared" si="4"/>
        <v>80</v>
      </c>
      <c r="Q314" s="14"/>
      <c r="R314" s="14"/>
      <c r="S314" s="14"/>
      <c r="T314" s="14"/>
      <c r="U314" s="14"/>
      <c r="V314" s="14"/>
      <c r="W314" s="14"/>
      <c r="X314" s="15"/>
      <c r="Y314" s="16"/>
    </row>
    <row r="315" spans="1:25" ht="15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12"/>
      <c r="K315" s="12"/>
      <c r="L315" s="11">
        <v>1.5</v>
      </c>
      <c r="M315" s="13">
        <v>33.479999999999997</v>
      </c>
      <c r="N315" s="13">
        <v>33.479999999999997</v>
      </c>
      <c r="O315" s="7" t="s">
        <v>27</v>
      </c>
      <c r="P315" s="50">
        <f t="shared" si="4"/>
        <v>66.959999999999994</v>
      </c>
      <c r="Q315" s="14"/>
      <c r="R315" s="14"/>
      <c r="S315" s="14"/>
      <c r="T315" s="14"/>
      <c r="U315" s="14"/>
      <c r="V315" s="14"/>
      <c r="W315" s="14"/>
      <c r="X315" s="15"/>
      <c r="Y315" s="16"/>
    </row>
    <row r="316" spans="1:25" ht="15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12"/>
      <c r="K316" s="12"/>
      <c r="L316" s="11">
        <v>0.25</v>
      </c>
      <c r="M316" s="13">
        <v>33.86</v>
      </c>
      <c r="N316" s="13">
        <v>33.86</v>
      </c>
      <c r="O316" s="7" t="s">
        <v>19</v>
      </c>
      <c r="P316" s="50">
        <f t="shared" si="4"/>
        <v>67.72</v>
      </c>
      <c r="Q316" s="14"/>
      <c r="R316" s="14"/>
      <c r="S316" s="14"/>
      <c r="T316" s="14"/>
      <c r="U316" s="14"/>
      <c r="V316" s="14"/>
      <c r="W316" s="14"/>
      <c r="X316" s="15"/>
      <c r="Y316" s="16"/>
    </row>
    <row r="317" spans="1:25" ht="15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12"/>
      <c r="K317" s="12"/>
      <c r="L317" s="11">
        <v>0.25</v>
      </c>
      <c r="M317" s="13">
        <v>33.96</v>
      </c>
      <c r="N317" s="13">
        <v>33.96</v>
      </c>
      <c r="O317" s="7" t="s">
        <v>19</v>
      </c>
      <c r="P317" s="50">
        <f t="shared" si="4"/>
        <v>67.92</v>
      </c>
      <c r="Q317" s="14"/>
      <c r="R317" s="14"/>
      <c r="S317" s="14"/>
      <c r="T317" s="14"/>
      <c r="U317" s="14"/>
      <c r="V317" s="14"/>
      <c r="W317" s="14"/>
      <c r="X317" s="15"/>
      <c r="Y317" s="16"/>
    </row>
    <row r="318" spans="1:25" ht="15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12"/>
      <c r="K318" s="12"/>
      <c r="L318" s="11">
        <v>0.5</v>
      </c>
      <c r="M318" s="13">
        <v>36.89</v>
      </c>
      <c r="N318" s="13">
        <v>36.89</v>
      </c>
      <c r="O318" s="7" t="s">
        <v>38</v>
      </c>
      <c r="P318" s="50">
        <f t="shared" si="4"/>
        <v>73.78</v>
      </c>
      <c r="Q318" s="14"/>
      <c r="R318" s="14"/>
      <c r="S318" s="14"/>
      <c r="T318" s="14"/>
      <c r="U318" s="14"/>
      <c r="V318" s="14"/>
      <c r="W318" s="14"/>
      <c r="X318" s="15"/>
      <c r="Y318" s="16"/>
    </row>
    <row r="319" spans="1:25" ht="15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12"/>
      <c r="K319" s="12"/>
      <c r="L319" s="11">
        <v>0.5</v>
      </c>
      <c r="M319" s="13">
        <v>25.34</v>
      </c>
      <c r="N319" s="13">
        <v>25.34</v>
      </c>
      <c r="O319" s="7" t="s">
        <v>38</v>
      </c>
      <c r="P319" s="50">
        <f t="shared" si="4"/>
        <v>50.68</v>
      </c>
      <c r="Q319" s="14"/>
      <c r="R319" s="14"/>
      <c r="S319" s="14"/>
      <c r="T319" s="14"/>
      <c r="U319" s="14"/>
      <c r="V319" s="14"/>
      <c r="W319" s="14"/>
      <c r="X319" s="15"/>
      <c r="Y319" s="16"/>
    </row>
    <row r="320" spans="1:25" ht="15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12"/>
      <c r="K320" s="12"/>
      <c r="L320" s="11">
        <v>0.25</v>
      </c>
      <c r="M320" s="13">
        <v>30</v>
      </c>
      <c r="N320" s="13">
        <v>30</v>
      </c>
      <c r="O320" s="7" t="s">
        <v>19</v>
      </c>
      <c r="P320" s="50">
        <f t="shared" si="4"/>
        <v>60</v>
      </c>
      <c r="Q320" s="14"/>
      <c r="R320" s="14"/>
      <c r="S320" s="14"/>
      <c r="T320" s="14"/>
      <c r="U320" s="14"/>
      <c r="V320" s="14"/>
      <c r="W320" s="14"/>
      <c r="X320" s="15"/>
      <c r="Y320" s="16"/>
    </row>
    <row r="321" spans="1:25" ht="15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12"/>
      <c r="K321" s="12"/>
      <c r="L321" s="11">
        <v>0.5</v>
      </c>
      <c r="M321" s="13">
        <v>31.81</v>
      </c>
      <c r="N321" s="13">
        <v>31.81</v>
      </c>
      <c r="O321" s="7" t="s">
        <v>19</v>
      </c>
      <c r="P321" s="50">
        <f t="shared" si="4"/>
        <v>63.62</v>
      </c>
      <c r="Q321" s="14"/>
      <c r="R321" s="14"/>
      <c r="S321" s="14"/>
      <c r="T321" s="14"/>
      <c r="U321" s="14"/>
      <c r="V321" s="14"/>
      <c r="W321" s="14"/>
      <c r="X321" s="15"/>
      <c r="Y321" s="16"/>
    </row>
    <row r="322" spans="1:25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12"/>
      <c r="K322" s="12"/>
      <c r="L322" s="11">
        <v>0.5</v>
      </c>
      <c r="M322" s="13">
        <v>61.17</v>
      </c>
      <c r="N322" s="13">
        <v>61.17</v>
      </c>
      <c r="O322" s="7" t="s">
        <v>27</v>
      </c>
      <c r="P322" s="50">
        <f t="shared" si="4"/>
        <v>122.34</v>
      </c>
      <c r="Q322" s="14"/>
      <c r="R322" s="14"/>
      <c r="S322" s="14"/>
      <c r="T322" s="14"/>
      <c r="U322" s="14"/>
      <c r="V322" s="14"/>
      <c r="W322" s="14"/>
      <c r="X322" s="15"/>
      <c r="Y322" s="16"/>
    </row>
    <row r="323" spans="1:25" ht="15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12"/>
      <c r="K323" s="12"/>
      <c r="L323" s="11">
        <v>0.5</v>
      </c>
      <c r="M323" s="13">
        <v>15.54</v>
      </c>
      <c r="N323" s="13">
        <v>15.54</v>
      </c>
      <c r="O323" s="7" t="s">
        <v>27</v>
      </c>
      <c r="P323" s="50">
        <f t="shared" ref="P323:P386" si="5">M323+N323</f>
        <v>31.08</v>
      </c>
      <c r="Q323" s="14"/>
      <c r="R323" s="14"/>
      <c r="S323" s="14"/>
      <c r="T323" s="14"/>
      <c r="U323" s="14"/>
      <c r="V323" s="14"/>
      <c r="W323" s="14"/>
      <c r="X323" s="15"/>
      <c r="Y323" s="16"/>
    </row>
    <row r="324" spans="1:25" ht="15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12"/>
      <c r="K324" s="12"/>
      <c r="L324" s="11">
        <v>0.25</v>
      </c>
      <c r="M324" s="13">
        <v>72.349999999999994</v>
      </c>
      <c r="N324" s="13">
        <v>72.349999999999994</v>
      </c>
      <c r="O324" s="7" t="s">
        <v>19</v>
      </c>
      <c r="P324" s="50">
        <f t="shared" si="5"/>
        <v>144.69999999999999</v>
      </c>
      <c r="Q324" s="14"/>
      <c r="R324" s="14"/>
      <c r="S324" s="14"/>
      <c r="T324" s="14"/>
      <c r="U324" s="14"/>
      <c r="V324" s="14"/>
      <c r="W324" s="14"/>
      <c r="X324" s="15"/>
      <c r="Y324" s="16"/>
    </row>
    <row r="325" spans="1:25" ht="15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12"/>
      <c r="K325" s="12"/>
      <c r="L325" s="11">
        <v>0.25</v>
      </c>
      <c r="M325" s="13">
        <v>96.71</v>
      </c>
      <c r="N325" s="13">
        <v>96.71</v>
      </c>
      <c r="O325" s="7" t="s">
        <v>19</v>
      </c>
      <c r="P325" s="50">
        <f t="shared" si="5"/>
        <v>193.42</v>
      </c>
      <c r="Q325" s="14"/>
      <c r="R325" s="14"/>
      <c r="S325" s="14"/>
      <c r="T325" s="14"/>
      <c r="U325" s="14"/>
      <c r="V325" s="14"/>
      <c r="W325" s="14"/>
      <c r="X325" s="15"/>
      <c r="Y325" s="16"/>
    </row>
    <row r="326" spans="1:25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12"/>
      <c r="K326" s="12"/>
      <c r="L326" s="11">
        <v>0.5</v>
      </c>
      <c r="M326" s="13">
        <v>207.9</v>
      </c>
      <c r="N326" s="13">
        <v>207.9</v>
      </c>
      <c r="O326" s="7" t="s">
        <v>38</v>
      </c>
      <c r="P326" s="50">
        <f t="shared" si="5"/>
        <v>415.8</v>
      </c>
      <c r="Q326" s="14"/>
      <c r="R326" s="14"/>
      <c r="S326" s="14"/>
      <c r="T326" s="14"/>
      <c r="U326" s="14"/>
      <c r="V326" s="14"/>
      <c r="W326" s="14"/>
      <c r="X326" s="15"/>
      <c r="Y326" s="16"/>
    </row>
    <row r="327" spans="1:25" ht="15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12"/>
      <c r="K327" s="12"/>
      <c r="L327" s="11">
        <v>3.5</v>
      </c>
      <c r="M327" s="13">
        <v>821.87</v>
      </c>
      <c r="N327" s="13">
        <v>821.87</v>
      </c>
      <c r="O327" s="7" t="s">
        <v>19</v>
      </c>
      <c r="P327" s="50">
        <f t="shared" si="5"/>
        <v>1643.74</v>
      </c>
      <c r="Q327" s="14"/>
      <c r="R327" s="14"/>
      <c r="S327" s="14"/>
      <c r="T327" s="14"/>
      <c r="U327" s="14"/>
      <c r="V327" s="17"/>
      <c r="W327" s="17"/>
      <c r="X327" s="15"/>
      <c r="Y327" s="16"/>
    </row>
    <row r="328" spans="1:25" ht="15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12"/>
      <c r="K328" s="12"/>
      <c r="L328" s="11">
        <v>1</v>
      </c>
      <c r="M328" s="13">
        <v>118.56</v>
      </c>
      <c r="N328" s="13">
        <v>118.56</v>
      </c>
      <c r="O328" s="7" t="s">
        <v>19</v>
      </c>
      <c r="P328" s="50">
        <f t="shared" si="5"/>
        <v>237.12</v>
      </c>
      <c r="Q328" s="14"/>
      <c r="R328" s="14"/>
      <c r="S328" s="14"/>
      <c r="T328" s="14"/>
      <c r="U328" s="14"/>
      <c r="V328" s="14"/>
      <c r="W328" s="14"/>
      <c r="X328" s="15"/>
      <c r="Y328" s="16"/>
    </row>
    <row r="329" spans="1:25" ht="15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12"/>
      <c r="K329" s="12"/>
      <c r="L329" s="11">
        <v>0.25</v>
      </c>
      <c r="M329" s="13">
        <v>54.46</v>
      </c>
      <c r="N329" s="13">
        <v>54.46</v>
      </c>
      <c r="O329" s="7" t="s">
        <v>27</v>
      </c>
      <c r="P329" s="50">
        <f t="shared" si="5"/>
        <v>108.92</v>
      </c>
      <c r="Q329" s="14"/>
      <c r="R329" s="14"/>
      <c r="S329" s="14"/>
      <c r="T329" s="14"/>
      <c r="U329" s="14"/>
      <c r="V329" s="14"/>
      <c r="W329" s="14"/>
      <c r="X329" s="15"/>
      <c r="Y329" s="16"/>
    </row>
    <row r="330" spans="1:25" ht="15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12"/>
      <c r="K330" s="12"/>
      <c r="L330" s="11">
        <v>0.25</v>
      </c>
      <c r="M330" s="13">
        <v>83.44</v>
      </c>
      <c r="N330" s="13">
        <v>83.44</v>
      </c>
      <c r="O330" s="7" t="s">
        <v>19</v>
      </c>
      <c r="P330" s="50">
        <f t="shared" si="5"/>
        <v>166.88</v>
      </c>
      <c r="Q330" s="14"/>
      <c r="R330" s="14"/>
      <c r="S330" s="14"/>
      <c r="T330" s="14"/>
      <c r="U330" s="14"/>
      <c r="V330" s="14"/>
      <c r="W330" s="14"/>
      <c r="X330" s="15"/>
      <c r="Y330" s="16"/>
    </row>
    <row r="331" spans="1:25" ht="15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12"/>
      <c r="K331" s="12"/>
      <c r="L331" s="11">
        <v>0.75</v>
      </c>
      <c r="M331" s="13">
        <v>36</v>
      </c>
      <c r="N331" s="13">
        <v>36</v>
      </c>
      <c r="O331" s="7" t="s">
        <v>19</v>
      </c>
      <c r="P331" s="50">
        <f t="shared" si="5"/>
        <v>72</v>
      </c>
      <c r="Q331" s="14"/>
      <c r="R331" s="14"/>
      <c r="S331" s="14"/>
      <c r="T331" s="14"/>
      <c r="U331" s="14"/>
      <c r="V331" s="14"/>
      <c r="W331" s="14"/>
      <c r="X331" s="15"/>
      <c r="Y331" s="16"/>
    </row>
    <row r="332" spans="1:25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12"/>
      <c r="K332" s="12"/>
      <c r="L332" s="11">
        <v>0.5</v>
      </c>
      <c r="M332" s="13">
        <v>53.43</v>
      </c>
      <c r="N332" s="13">
        <v>53.43</v>
      </c>
      <c r="O332" s="7" t="s">
        <v>19</v>
      </c>
      <c r="P332" s="50">
        <f t="shared" si="5"/>
        <v>106.86</v>
      </c>
      <c r="Q332" s="14"/>
      <c r="R332" s="14"/>
      <c r="S332" s="14"/>
      <c r="T332" s="14"/>
      <c r="U332" s="14"/>
      <c r="V332" s="14"/>
      <c r="W332" s="14"/>
      <c r="X332" s="15"/>
      <c r="Y332" s="16"/>
    </row>
    <row r="333" spans="1:25" ht="15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12"/>
      <c r="K333" s="12"/>
      <c r="L333" s="11">
        <v>0.5</v>
      </c>
      <c r="M333" s="13">
        <v>76.790000000000006</v>
      </c>
      <c r="N333" s="13">
        <v>76.790000000000006</v>
      </c>
      <c r="O333" s="7" t="s">
        <v>19</v>
      </c>
      <c r="P333" s="50">
        <f t="shared" si="5"/>
        <v>153.58000000000001</v>
      </c>
      <c r="Q333" s="14"/>
      <c r="R333" s="14"/>
      <c r="S333" s="14"/>
      <c r="T333" s="14"/>
      <c r="U333" s="14"/>
      <c r="V333" s="14"/>
      <c r="W333" s="14"/>
      <c r="X333" s="15"/>
      <c r="Y333" s="16"/>
    </row>
    <row r="334" spans="1:25" ht="15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11" t="s">
        <v>32</v>
      </c>
      <c r="K334" s="11" t="s">
        <v>32</v>
      </c>
      <c r="L334" s="11">
        <v>0.25</v>
      </c>
      <c r="M334" s="13">
        <v>78</v>
      </c>
      <c r="N334" s="13">
        <v>0</v>
      </c>
      <c r="O334" s="7" t="s">
        <v>372</v>
      </c>
      <c r="P334" s="50">
        <f t="shared" si="5"/>
        <v>78</v>
      </c>
      <c r="Q334" s="14"/>
      <c r="R334" s="14"/>
      <c r="S334" s="14"/>
      <c r="T334" s="14"/>
      <c r="U334" s="14"/>
      <c r="V334" s="14"/>
      <c r="W334" s="14"/>
      <c r="X334" s="15"/>
      <c r="Y334" s="16"/>
    </row>
    <row r="335" spans="1:25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12"/>
      <c r="K335" s="12"/>
      <c r="L335" s="11">
        <v>2.75</v>
      </c>
      <c r="M335" s="13">
        <v>666.44</v>
      </c>
      <c r="N335" s="13">
        <v>666.44</v>
      </c>
      <c r="O335" s="7" t="s">
        <v>38</v>
      </c>
      <c r="P335" s="50">
        <f t="shared" si="5"/>
        <v>1332.88</v>
      </c>
      <c r="Q335" s="14"/>
      <c r="R335" s="14"/>
      <c r="S335" s="14"/>
      <c r="T335" s="14"/>
      <c r="U335" s="14"/>
      <c r="V335" s="17"/>
      <c r="W335" s="17"/>
      <c r="X335" s="15"/>
      <c r="Y335" s="16"/>
    </row>
    <row r="336" spans="1:25" ht="15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12"/>
      <c r="K336" s="12"/>
      <c r="L336" s="11">
        <v>0.25</v>
      </c>
      <c r="M336" s="13">
        <v>19.2</v>
      </c>
      <c r="N336" s="13">
        <v>19.2</v>
      </c>
      <c r="O336" s="7" t="s">
        <v>38</v>
      </c>
      <c r="P336" s="50">
        <f t="shared" si="5"/>
        <v>38.4</v>
      </c>
      <c r="Q336" s="14"/>
      <c r="R336" s="14"/>
      <c r="S336" s="14"/>
      <c r="T336" s="14"/>
      <c r="U336" s="14"/>
      <c r="V336" s="14"/>
      <c r="W336" s="14"/>
      <c r="X336" s="15"/>
      <c r="Y336" s="16"/>
    </row>
    <row r="337" spans="1:25" ht="15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12"/>
      <c r="K337" s="12"/>
      <c r="L337" s="11">
        <v>0.75</v>
      </c>
      <c r="M337" s="13">
        <v>414.54</v>
      </c>
      <c r="N337" s="13">
        <v>414.54</v>
      </c>
      <c r="O337" s="7" t="s">
        <v>27</v>
      </c>
      <c r="P337" s="50">
        <f t="shared" si="5"/>
        <v>829.08</v>
      </c>
      <c r="Q337" s="14"/>
      <c r="R337" s="14"/>
      <c r="S337" s="14"/>
      <c r="T337" s="14"/>
      <c r="U337" s="14"/>
      <c r="V337" s="14"/>
      <c r="W337" s="14"/>
      <c r="X337" s="15"/>
      <c r="Y337" s="16"/>
    </row>
    <row r="338" spans="1:25" ht="15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12"/>
      <c r="K338" s="12"/>
      <c r="L338" s="11">
        <v>1</v>
      </c>
      <c r="M338" s="13">
        <v>19.2</v>
      </c>
      <c r="N338" s="13">
        <v>19.2</v>
      </c>
      <c r="O338" s="7" t="s">
        <v>19</v>
      </c>
      <c r="P338" s="50">
        <f t="shared" si="5"/>
        <v>38.4</v>
      </c>
      <c r="Q338" s="14"/>
      <c r="R338" s="14"/>
      <c r="S338" s="14"/>
      <c r="T338" s="14"/>
      <c r="U338" s="14"/>
      <c r="V338" s="14"/>
      <c r="W338" s="14"/>
      <c r="X338" s="15"/>
      <c r="Y338" s="16"/>
    </row>
    <row r="339" spans="1:25" ht="15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12"/>
      <c r="K339" s="12"/>
      <c r="L339" s="11">
        <v>1</v>
      </c>
      <c r="M339" s="13">
        <v>157.86000000000001</v>
      </c>
      <c r="N339" s="13">
        <v>157.86000000000001</v>
      </c>
      <c r="O339" s="7" t="s">
        <v>19</v>
      </c>
      <c r="P339" s="50">
        <f t="shared" si="5"/>
        <v>315.72000000000003</v>
      </c>
      <c r="Q339" s="14"/>
      <c r="R339" s="14"/>
      <c r="S339" s="14"/>
      <c r="T339" s="14"/>
      <c r="U339" s="14"/>
      <c r="V339" s="14"/>
      <c r="W339" s="14"/>
      <c r="X339" s="15"/>
      <c r="Y339" s="16"/>
    </row>
    <row r="340" spans="1:25" ht="15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12"/>
      <c r="K340" s="12"/>
      <c r="L340" s="11">
        <v>0.25</v>
      </c>
      <c r="M340" s="13">
        <v>160.38999999999999</v>
      </c>
      <c r="N340" s="13">
        <v>160.38999999999999</v>
      </c>
      <c r="O340" s="7" t="s">
        <v>19</v>
      </c>
      <c r="P340" s="50">
        <f t="shared" si="5"/>
        <v>320.77999999999997</v>
      </c>
      <c r="Q340" s="14"/>
      <c r="R340" s="14"/>
      <c r="S340" s="14"/>
      <c r="T340" s="14"/>
      <c r="U340" s="14"/>
      <c r="V340" s="14"/>
      <c r="W340" s="14"/>
      <c r="X340" s="15"/>
      <c r="Y340" s="16"/>
    </row>
    <row r="341" spans="1:25" ht="15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12"/>
      <c r="K341" s="12"/>
      <c r="L341" s="11">
        <v>0.25</v>
      </c>
      <c r="M341" s="13">
        <v>46.85</v>
      </c>
      <c r="N341" s="13">
        <v>46.85</v>
      </c>
      <c r="O341" s="7" t="s">
        <v>19</v>
      </c>
      <c r="P341" s="50">
        <f t="shared" si="5"/>
        <v>93.7</v>
      </c>
      <c r="Q341" s="14"/>
      <c r="R341" s="14"/>
      <c r="S341" s="14"/>
      <c r="T341" s="14"/>
      <c r="U341" s="14"/>
      <c r="V341" s="14"/>
      <c r="W341" s="14"/>
      <c r="X341" s="15"/>
      <c r="Y341" s="16"/>
    </row>
    <row r="342" spans="1:25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12"/>
      <c r="K342" s="12"/>
      <c r="L342" s="11">
        <v>1.25</v>
      </c>
      <c r="M342" s="13">
        <v>952.06</v>
      </c>
      <c r="N342" s="13">
        <v>952.06</v>
      </c>
      <c r="O342" s="7" t="s">
        <v>38</v>
      </c>
      <c r="P342" s="50">
        <f t="shared" si="5"/>
        <v>1904.12</v>
      </c>
      <c r="Q342" s="14"/>
      <c r="R342" s="14"/>
      <c r="S342" s="14"/>
      <c r="T342" s="14"/>
      <c r="U342" s="14"/>
      <c r="V342" s="17"/>
      <c r="W342" s="17"/>
      <c r="X342" s="15"/>
      <c r="Y342" s="16"/>
    </row>
    <row r="343" spans="1:25" ht="15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12"/>
      <c r="K343" s="12"/>
      <c r="L343" s="11">
        <v>0.25</v>
      </c>
      <c r="M343" s="13">
        <v>17.420000000000002</v>
      </c>
      <c r="N343" s="13">
        <v>17.420000000000002</v>
      </c>
      <c r="O343" s="7" t="s">
        <v>19</v>
      </c>
      <c r="P343" s="50">
        <f t="shared" si="5"/>
        <v>34.840000000000003</v>
      </c>
      <c r="Q343" s="14"/>
      <c r="R343" s="14"/>
      <c r="S343" s="14"/>
      <c r="T343" s="14"/>
      <c r="U343" s="14"/>
      <c r="V343" s="14"/>
      <c r="W343" s="14"/>
      <c r="X343" s="15"/>
      <c r="Y343" s="16"/>
    </row>
    <row r="344" spans="1:25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12"/>
      <c r="K344" s="12"/>
      <c r="L344" s="11">
        <v>0.5</v>
      </c>
      <c r="M344" s="13">
        <v>202</v>
      </c>
      <c r="N344" s="13">
        <v>202</v>
      </c>
      <c r="O344" s="7" t="s">
        <v>38</v>
      </c>
      <c r="P344" s="50">
        <f t="shared" si="5"/>
        <v>404</v>
      </c>
      <c r="Q344" s="14"/>
      <c r="R344" s="14"/>
      <c r="S344" s="14"/>
      <c r="T344" s="14"/>
      <c r="U344" s="14"/>
      <c r="V344" s="14"/>
      <c r="W344" s="14"/>
      <c r="X344" s="15"/>
      <c r="Y344" s="16"/>
    </row>
    <row r="345" spans="1:25" ht="15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12"/>
      <c r="K345" s="12"/>
      <c r="L345" s="11">
        <v>0.75</v>
      </c>
      <c r="M345" s="13">
        <v>137.13</v>
      </c>
      <c r="N345" s="13">
        <v>137.13</v>
      </c>
      <c r="O345" s="7" t="s">
        <v>19</v>
      </c>
      <c r="P345" s="50">
        <f t="shared" si="5"/>
        <v>274.26</v>
      </c>
      <c r="Q345" s="14"/>
      <c r="R345" s="14"/>
      <c r="S345" s="14"/>
      <c r="T345" s="14"/>
      <c r="U345" s="14"/>
      <c r="V345" s="14"/>
      <c r="W345" s="14"/>
      <c r="X345" s="15"/>
      <c r="Y345" s="16"/>
    </row>
    <row r="346" spans="1:25" ht="15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12"/>
      <c r="K346" s="12"/>
      <c r="L346" s="11">
        <v>0.5</v>
      </c>
      <c r="M346" s="13">
        <v>180</v>
      </c>
      <c r="N346" s="13">
        <v>180</v>
      </c>
      <c r="O346" s="7" t="s">
        <v>38</v>
      </c>
      <c r="P346" s="50">
        <f t="shared" si="5"/>
        <v>360</v>
      </c>
      <c r="Q346" s="14"/>
      <c r="R346" s="14"/>
      <c r="S346" s="14"/>
      <c r="T346" s="14"/>
      <c r="U346" s="14"/>
      <c r="V346" s="14"/>
      <c r="W346" s="14"/>
      <c r="X346" s="15"/>
      <c r="Y346" s="16"/>
    </row>
    <row r="347" spans="1:25" ht="15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12"/>
      <c r="K347" s="12"/>
      <c r="L347" s="11">
        <v>0.25</v>
      </c>
      <c r="M347" s="13">
        <v>255.34</v>
      </c>
      <c r="N347" s="13">
        <v>255.34</v>
      </c>
      <c r="O347" s="7" t="s">
        <v>38</v>
      </c>
      <c r="P347" s="50">
        <f t="shared" si="5"/>
        <v>510.68</v>
      </c>
      <c r="Q347" s="14"/>
      <c r="R347" s="14"/>
      <c r="S347" s="14"/>
      <c r="T347" s="14"/>
      <c r="U347" s="14"/>
      <c r="V347" s="14"/>
      <c r="W347" s="14"/>
      <c r="X347" s="15"/>
      <c r="Y347" s="16"/>
    </row>
    <row r="348" spans="1:25" ht="15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12"/>
      <c r="K348" s="12"/>
      <c r="L348" s="11">
        <v>0.25</v>
      </c>
      <c r="M348" s="13">
        <v>48.37</v>
      </c>
      <c r="N348" s="13">
        <v>48.37</v>
      </c>
      <c r="O348" s="7" t="s">
        <v>27</v>
      </c>
      <c r="P348" s="50">
        <f t="shared" si="5"/>
        <v>96.74</v>
      </c>
      <c r="Q348" s="14"/>
      <c r="R348" s="14"/>
      <c r="S348" s="14"/>
      <c r="T348" s="14"/>
      <c r="U348" s="14"/>
      <c r="V348" s="14"/>
      <c r="W348" s="14"/>
      <c r="X348" s="15"/>
      <c r="Y348" s="16"/>
    </row>
    <row r="349" spans="1:25" ht="15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12"/>
      <c r="K349" s="12"/>
      <c r="L349" s="11">
        <v>0.25</v>
      </c>
      <c r="M349" s="13">
        <v>40.200000000000003</v>
      </c>
      <c r="N349" s="13">
        <v>40.200000000000003</v>
      </c>
      <c r="O349" s="7" t="s">
        <v>19</v>
      </c>
      <c r="P349" s="50">
        <f t="shared" si="5"/>
        <v>80.400000000000006</v>
      </c>
      <c r="Q349" s="14"/>
      <c r="R349" s="14"/>
      <c r="S349" s="14"/>
      <c r="T349" s="14"/>
      <c r="U349" s="14"/>
      <c r="V349" s="14"/>
      <c r="W349" s="14"/>
      <c r="X349" s="15"/>
      <c r="Y349" s="16"/>
    </row>
    <row r="350" spans="1:25" ht="15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12"/>
      <c r="K350" s="12"/>
      <c r="L350" s="11">
        <v>0.25</v>
      </c>
      <c r="M350" s="13">
        <v>61.5</v>
      </c>
      <c r="N350" s="13">
        <v>61.5</v>
      </c>
      <c r="O350" s="7" t="s">
        <v>19</v>
      </c>
      <c r="P350" s="50">
        <f t="shared" si="5"/>
        <v>123</v>
      </c>
      <c r="Q350" s="14"/>
      <c r="R350" s="14"/>
      <c r="S350" s="14"/>
      <c r="T350" s="14"/>
      <c r="U350" s="14"/>
      <c r="V350" s="14"/>
      <c r="W350" s="14"/>
      <c r="X350" s="15"/>
      <c r="Y350" s="16"/>
    </row>
    <row r="351" spans="1:25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12"/>
      <c r="K351" s="12"/>
      <c r="L351" s="11">
        <v>0.5</v>
      </c>
      <c r="M351" s="13">
        <v>42.66</v>
      </c>
      <c r="N351" s="13">
        <v>42.66</v>
      </c>
      <c r="O351" s="7" t="s">
        <v>19</v>
      </c>
      <c r="P351" s="50">
        <f t="shared" si="5"/>
        <v>85.32</v>
      </c>
      <c r="Q351" s="14"/>
      <c r="R351" s="14"/>
      <c r="S351" s="14"/>
      <c r="T351" s="14"/>
      <c r="U351" s="14"/>
      <c r="V351" s="14"/>
      <c r="W351" s="14"/>
      <c r="X351" s="15"/>
      <c r="Y351" s="16"/>
    </row>
    <row r="352" spans="1:25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12"/>
      <c r="K352" s="12"/>
      <c r="L352" s="11">
        <v>0.5</v>
      </c>
      <c r="M352" s="13">
        <v>16.420000000000002</v>
      </c>
      <c r="N352" s="13">
        <v>16.420000000000002</v>
      </c>
      <c r="O352" s="7" t="s">
        <v>391</v>
      </c>
      <c r="P352" s="50">
        <f t="shared" si="5"/>
        <v>32.840000000000003</v>
      </c>
      <c r="Q352" s="14"/>
      <c r="R352" s="14"/>
      <c r="S352" s="14"/>
      <c r="T352" s="14"/>
      <c r="U352" s="14"/>
      <c r="V352" s="14"/>
      <c r="W352" s="14"/>
      <c r="X352" s="15"/>
      <c r="Y352" s="16"/>
    </row>
    <row r="353" spans="1:25" ht="15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12"/>
      <c r="K353" s="12"/>
      <c r="L353" s="11">
        <v>0.5</v>
      </c>
      <c r="M353" s="13">
        <v>31.81</v>
      </c>
      <c r="N353" s="13">
        <v>31.81</v>
      </c>
      <c r="O353" s="7" t="s">
        <v>19</v>
      </c>
      <c r="P353" s="50">
        <f t="shared" si="5"/>
        <v>63.62</v>
      </c>
      <c r="Q353" s="14"/>
      <c r="R353" s="14"/>
      <c r="S353" s="14"/>
      <c r="T353" s="14"/>
      <c r="U353" s="14"/>
      <c r="V353" s="14"/>
      <c r="W353" s="14"/>
      <c r="X353" s="15"/>
      <c r="Y353" s="16"/>
    </row>
    <row r="354" spans="1:25" ht="15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12"/>
      <c r="K354" s="12"/>
      <c r="L354" s="11">
        <v>0.5</v>
      </c>
      <c r="M354" s="13">
        <v>239.97</v>
      </c>
      <c r="N354" s="13">
        <v>239.97</v>
      </c>
      <c r="O354" s="7" t="s">
        <v>19</v>
      </c>
      <c r="P354" s="50">
        <f t="shared" si="5"/>
        <v>479.94</v>
      </c>
      <c r="Q354" s="14"/>
      <c r="R354" s="14"/>
      <c r="S354" s="14"/>
      <c r="T354" s="14"/>
      <c r="U354" s="14"/>
      <c r="V354" s="14"/>
      <c r="W354" s="14"/>
      <c r="X354" s="15"/>
      <c r="Y354" s="16"/>
    </row>
    <row r="355" spans="1:25" ht="15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12"/>
      <c r="K355" s="12"/>
      <c r="L355" s="11">
        <v>1</v>
      </c>
      <c r="M355" s="13">
        <v>90</v>
      </c>
      <c r="N355" s="13">
        <v>90</v>
      </c>
      <c r="O355" s="7" t="s">
        <v>38</v>
      </c>
      <c r="P355" s="50">
        <f t="shared" si="5"/>
        <v>180</v>
      </c>
      <c r="Q355" s="14"/>
      <c r="R355" s="14"/>
      <c r="S355" s="14"/>
      <c r="T355" s="14"/>
      <c r="U355" s="14"/>
      <c r="V355" s="14"/>
      <c r="W355" s="14"/>
      <c r="X355" s="15"/>
      <c r="Y355" s="16"/>
    </row>
    <row r="356" spans="1:25" ht="15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12"/>
      <c r="K356" s="12"/>
      <c r="L356" s="11">
        <v>0.25</v>
      </c>
      <c r="M356" s="13">
        <v>16.25</v>
      </c>
      <c r="N356" s="13">
        <v>16.25</v>
      </c>
      <c r="O356" s="7" t="s">
        <v>19</v>
      </c>
      <c r="P356" s="50">
        <f t="shared" si="5"/>
        <v>32.5</v>
      </c>
      <c r="Q356" s="14"/>
      <c r="R356" s="14"/>
      <c r="S356" s="14"/>
      <c r="T356" s="14"/>
      <c r="U356" s="14"/>
      <c r="V356" s="14"/>
      <c r="W356" s="14"/>
      <c r="X356" s="15"/>
      <c r="Y356" s="16"/>
    </row>
    <row r="357" spans="1:25" ht="15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12"/>
      <c r="K357" s="12"/>
      <c r="L357" s="11">
        <v>0.25</v>
      </c>
      <c r="M357" s="13">
        <v>269.39999999999998</v>
      </c>
      <c r="N357" s="13">
        <v>269.39999999999998</v>
      </c>
      <c r="O357" s="7" t="s">
        <v>38</v>
      </c>
      <c r="P357" s="50">
        <f t="shared" si="5"/>
        <v>538.79999999999995</v>
      </c>
      <c r="Q357" s="14"/>
      <c r="R357" s="14"/>
      <c r="S357" s="14"/>
      <c r="T357" s="14"/>
      <c r="U357" s="14"/>
      <c r="V357" s="14"/>
      <c r="W357" s="14"/>
      <c r="X357" s="15"/>
      <c r="Y357" s="16"/>
    </row>
    <row r="358" spans="1:25" ht="15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12"/>
      <c r="K358" s="12"/>
      <c r="L358" s="11">
        <v>0.25</v>
      </c>
      <c r="M358" s="13">
        <v>33.5</v>
      </c>
      <c r="N358" s="13">
        <v>33.5</v>
      </c>
      <c r="O358" s="7" t="s">
        <v>19</v>
      </c>
      <c r="P358" s="50">
        <f t="shared" si="5"/>
        <v>67</v>
      </c>
      <c r="Q358" s="14"/>
      <c r="R358" s="14"/>
      <c r="S358" s="14"/>
      <c r="T358" s="14"/>
      <c r="U358" s="14"/>
      <c r="V358" s="14"/>
      <c r="W358" s="14"/>
      <c r="X358" s="15"/>
      <c r="Y358" s="16"/>
    </row>
    <row r="359" spans="1:25" ht="15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12"/>
      <c r="K359" s="12"/>
      <c r="L359" s="11">
        <v>0.25</v>
      </c>
      <c r="M359" s="13">
        <v>305.45999999999998</v>
      </c>
      <c r="N359" s="13">
        <v>305.45999999999998</v>
      </c>
      <c r="O359" s="7" t="s">
        <v>19</v>
      </c>
      <c r="P359" s="50">
        <f t="shared" si="5"/>
        <v>610.91999999999996</v>
      </c>
      <c r="Q359" s="14"/>
      <c r="R359" s="14"/>
      <c r="S359" s="14"/>
      <c r="T359" s="14"/>
      <c r="U359" s="14"/>
      <c r="V359" s="14"/>
      <c r="W359" s="14"/>
      <c r="X359" s="15"/>
      <c r="Y359" s="16"/>
    </row>
    <row r="360" spans="1:25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12"/>
      <c r="K360" s="12"/>
      <c r="L360" s="11">
        <v>0.75</v>
      </c>
      <c r="M360" s="13">
        <v>50.67</v>
      </c>
      <c r="N360" s="13">
        <v>50.67</v>
      </c>
      <c r="O360" s="7" t="s">
        <v>27</v>
      </c>
      <c r="P360" s="50">
        <f t="shared" si="5"/>
        <v>101.34</v>
      </c>
      <c r="Q360" s="14"/>
      <c r="R360" s="14"/>
      <c r="S360" s="14"/>
      <c r="T360" s="14"/>
      <c r="U360" s="14"/>
      <c r="V360" s="14"/>
      <c r="W360" s="14"/>
      <c r="X360" s="15"/>
      <c r="Y360" s="16"/>
    </row>
    <row r="361" spans="1:25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12"/>
      <c r="K361" s="12"/>
      <c r="L361" s="11">
        <v>0.5</v>
      </c>
      <c r="M361" s="13">
        <v>45.63</v>
      </c>
      <c r="N361" s="13">
        <v>45.63</v>
      </c>
      <c r="O361" s="7" t="s">
        <v>27</v>
      </c>
      <c r="P361" s="50">
        <f t="shared" si="5"/>
        <v>91.26</v>
      </c>
      <c r="Q361" s="14"/>
      <c r="R361" s="14"/>
      <c r="S361" s="14"/>
      <c r="T361" s="14"/>
      <c r="U361" s="14"/>
      <c r="V361" s="14"/>
      <c r="W361" s="14"/>
      <c r="X361" s="15"/>
      <c r="Y361" s="16"/>
    </row>
    <row r="362" spans="1:25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12"/>
      <c r="K362" s="12"/>
      <c r="L362" s="11">
        <v>1</v>
      </c>
      <c r="M362" s="13">
        <v>42.66</v>
      </c>
      <c r="N362" s="13">
        <v>42.66</v>
      </c>
      <c r="O362" s="7" t="s">
        <v>38</v>
      </c>
      <c r="P362" s="50">
        <f t="shared" si="5"/>
        <v>85.32</v>
      </c>
      <c r="Q362" s="14"/>
      <c r="R362" s="14"/>
      <c r="S362" s="14"/>
      <c r="T362" s="14"/>
      <c r="U362" s="14"/>
      <c r="V362" s="14"/>
      <c r="W362" s="14"/>
      <c r="X362" s="15"/>
      <c r="Y362" s="16"/>
    </row>
    <row r="363" spans="1:25" ht="15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12"/>
      <c r="K363" s="12"/>
      <c r="L363" s="11">
        <v>0.25</v>
      </c>
      <c r="M363" s="13">
        <v>38.700000000000003</v>
      </c>
      <c r="N363" s="13">
        <v>38.700000000000003</v>
      </c>
      <c r="O363" s="7" t="s">
        <v>27</v>
      </c>
      <c r="P363" s="50">
        <f t="shared" si="5"/>
        <v>77.400000000000006</v>
      </c>
      <c r="Q363" s="14"/>
      <c r="R363" s="14"/>
      <c r="S363" s="14"/>
      <c r="T363" s="14"/>
      <c r="U363" s="14"/>
      <c r="V363" s="14"/>
      <c r="W363" s="14"/>
      <c r="X363" s="15"/>
      <c r="Y363" s="16"/>
    </row>
    <row r="364" spans="1:25" ht="15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12"/>
      <c r="K364" s="12"/>
      <c r="L364" s="11">
        <v>0.25</v>
      </c>
      <c r="M364" s="13">
        <v>164.22</v>
      </c>
      <c r="N364" s="13">
        <v>164.22</v>
      </c>
      <c r="O364" s="7" t="s">
        <v>19</v>
      </c>
      <c r="P364" s="50">
        <f t="shared" si="5"/>
        <v>328.44</v>
      </c>
      <c r="Q364" s="14"/>
      <c r="R364" s="14"/>
      <c r="S364" s="14"/>
      <c r="T364" s="14"/>
      <c r="U364" s="14"/>
      <c r="V364" s="14"/>
      <c r="W364" s="14"/>
      <c r="X364" s="15"/>
      <c r="Y364" s="16"/>
    </row>
    <row r="365" spans="1:25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12"/>
      <c r="K365" s="12"/>
      <c r="L365" s="11">
        <v>0.5</v>
      </c>
      <c r="M365" s="13">
        <v>24.38</v>
      </c>
      <c r="N365" s="13">
        <v>24.38</v>
      </c>
      <c r="O365" s="7" t="s">
        <v>19</v>
      </c>
      <c r="P365" s="50">
        <f t="shared" si="5"/>
        <v>48.76</v>
      </c>
      <c r="Q365" s="14"/>
      <c r="R365" s="14"/>
      <c r="S365" s="14"/>
      <c r="T365" s="14"/>
      <c r="U365" s="14"/>
      <c r="V365" s="14"/>
      <c r="W365" s="14"/>
      <c r="X365" s="15"/>
      <c r="Y365" s="16"/>
    </row>
    <row r="366" spans="1:25" ht="15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12"/>
      <c r="K366" s="12"/>
      <c r="L366" s="11">
        <v>0.25</v>
      </c>
      <c r="M366" s="13">
        <v>267.94</v>
      </c>
      <c r="N366" s="13">
        <v>267.94</v>
      </c>
      <c r="O366" s="7" t="s">
        <v>27</v>
      </c>
      <c r="P366" s="50">
        <f t="shared" si="5"/>
        <v>535.88</v>
      </c>
      <c r="Q366" s="14"/>
      <c r="R366" s="14"/>
      <c r="S366" s="14"/>
      <c r="T366" s="14"/>
      <c r="U366" s="14"/>
      <c r="V366" s="14"/>
      <c r="W366" s="14"/>
      <c r="X366" s="15"/>
      <c r="Y366" s="16"/>
    </row>
    <row r="367" spans="1:25" ht="15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12"/>
      <c r="K367" s="12"/>
      <c r="L367" s="11">
        <v>0.5</v>
      </c>
      <c r="M367" s="13">
        <v>175.87</v>
      </c>
      <c r="N367" s="13">
        <v>175.87</v>
      </c>
      <c r="O367" s="7" t="s">
        <v>19</v>
      </c>
      <c r="P367" s="50">
        <f t="shared" si="5"/>
        <v>351.74</v>
      </c>
      <c r="Q367" s="14"/>
      <c r="R367" s="14"/>
      <c r="S367" s="14"/>
      <c r="T367" s="14"/>
      <c r="U367" s="14"/>
      <c r="V367" s="14"/>
      <c r="W367" s="14"/>
      <c r="X367" s="15"/>
      <c r="Y367" s="16"/>
    </row>
    <row r="368" spans="1:25" ht="15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11" t="s">
        <v>32</v>
      </c>
      <c r="K368" s="11" t="s">
        <v>32</v>
      </c>
      <c r="L368" s="11">
        <v>0.25</v>
      </c>
      <c r="M368" s="13">
        <v>81.12</v>
      </c>
      <c r="N368" s="13">
        <v>0</v>
      </c>
      <c r="O368" s="7" t="s">
        <v>372</v>
      </c>
      <c r="P368" s="50">
        <f t="shared" si="5"/>
        <v>81.12</v>
      </c>
      <c r="Q368" s="14"/>
      <c r="R368" s="14"/>
      <c r="S368" s="14"/>
      <c r="T368" s="14"/>
      <c r="U368" s="14"/>
      <c r="V368" s="14"/>
      <c r="W368" s="14"/>
      <c r="X368" s="15"/>
      <c r="Y368" s="16"/>
    </row>
    <row r="369" spans="1:25" ht="15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11" t="s">
        <v>32</v>
      </c>
      <c r="K369" s="11" t="s">
        <v>32</v>
      </c>
      <c r="L369" s="11">
        <v>1</v>
      </c>
      <c r="M369" s="13">
        <v>9.98</v>
      </c>
      <c r="N369" s="13">
        <v>0</v>
      </c>
      <c r="O369" s="7" t="s">
        <v>372</v>
      </c>
      <c r="P369" s="50">
        <f t="shared" si="5"/>
        <v>9.98</v>
      </c>
      <c r="Q369" s="14"/>
      <c r="R369" s="14"/>
      <c r="S369" s="14"/>
      <c r="T369" s="14"/>
      <c r="U369" s="14"/>
      <c r="V369" s="14"/>
      <c r="W369" s="14"/>
      <c r="X369" s="15"/>
      <c r="Y369" s="16"/>
    </row>
    <row r="370" spans="1:25" ht="15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12"/>
      <c r="K370" s="12"/>
      <c r="L370" s="11">
        <v>1.25</v>
      </c>
      <c r="M370" s="13">
        <v>340.7</v>
      </c>
      <c r="N370" s="13">
        <v>340.7</v>
      </c>
      <c r="O370" s="7" t="s">
        <v>19</v>
      </c>
      <c r="P370" s="50">
        <f t="shared" si="5"/>
        <v>681.4</v>
      </c>
      <c r="Q370" s="14"/>
      <c r="R370" s="14"/>
      <c r="S370" s="14"/>
      <c r="T370" s="14"/>
      <c r="U370" s="14"/>
      <c r="V370" s="14"/>
      <c r="W370" s="14"/>
      <c r="X370" s="15"/>
      <c r="Y370" s="16"/>
    </row>
    <row r="371" spans="1:25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12"/>
      <c r="K371" s="12"/>
      <c r="L371" s="11">
        <v>0.75</v>
      </c>
      <c r="M371" s="13">
        <v>22.84</v>
      </c>
      <c r="N371" s="13">
        <v>22.84</v>
      </c>
      <c r="O371" s="7" t="s">
        <v>27</v>
      </c>
      <c r="P371" s="50">
        <f t="shared" si="5"/>
        <v>45.68</v>
      </c>
      <c r="Q371" s="14"/>
      <c r="R371" s="14"/>
      <c r="S371" s="14"/>
      <c r="T371" s="14"/>
      <c r="U371" s="14"/>
      <c r="V371" s="14"/>
      <c r="W371" s="14"/>
      <c r="X371" s="15"/>
      <c r="Y371" s="16"/>
    </row>
    <row r="372" spans="1:25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12"/>
      <c r="K372" s="12"/>
      <c r="L372" s="11">
        <v>0.5</v>
      </c>
      <c r="M372" s="13">
        <v>3.58</v>
      </c>
      <c r="N372" s="13">
        <v>3.58</v>
      </c>
      <c r="O372" s="7" t="s">
        <v>19</v>
      </c>
      <c r="P372" s="50">
        <f t="shared" si="5"/>
        <v>7.16</v>
      </c>
      <c r="Q372" s="14"/>
      <c r="R372" s="14"/>
      <c r="S372" s="14"/>
      <c r="T372" s="14"/>
      <c r="U372" s="14"/>
      <c r="V372" s="14"/>
      <c r="W372" s="14"/>
      <c r="X372" s="15"/>
      <c r="Y372" s="16"/>
    </row>
    <row r="373" spans="1:25" ht="15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12"/>
      <c r="K373" s="12"/>
      <c r="L373" s="11">
        <v>0.25</v>
      </c>
      <c r="M373" s="13">
        <v>16.25</v>
      </c>
      <c r="N373" s="13">
        <v>16.25</v>
      </c>
      <c r="O373" s="7" t="s">
        <v>19</v>
      </c>
      <c r="P373" s="50">
        <f t="shared" si="5"/>
        <v>32.5</v>
      </c>
      <c r="Q373" s="14"/>
      <c r="R373" s="14"/>
      <c r="S373" s="14"/>
      <c r="T373" s="14"/>
      <c r="U373" s="14"/>
      <c r="V373" s="14"/>
      <c r="W373" s="14"/>
      <c r="X373" s="15"/>
      <c r="Y373" s="16"/>
    </row>
    <row r="374" spans="1:25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12"/>
      <c r="K374" s="12"/>
      <c r="L374" s="11">
        <v>0.75</v>
      </c>
      <c r="M374" s="13">
        <v>19.2</v>
      </c>
      <c r="N374" s="13">
        <v>19.2</v>
      </c>
      <c r="O374" s="7" t="s">
        <v>27</v>
      </c>
      <c r="P374" s="50">
        <f t="shared" si="5"/>
        <v>38.4</v>
      </c>
      <c r="Q374" s="14"/>
      <c r="R374" s="14"/>
      <c r="S374" s="14"/>
      <c r="T374" s="14"/>
      <c r="U374" s="14"/>
      <c r="V374" s="14"/>
      <c r="W374" s="14"/>
      <c r="X374" s="15"/>
      <c r="Y374" s="16"/>
    </row>
    <row r="375" spans="1:25" ht="15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12"/>
      <c r="K375" s="12"/>
      <c r="L375" s="11">
        <v>0.25</v>
      </c>
      <c r="M375" s="13">
        <v>73.510000000000005</v>
      </c>
      <c r="N375" s="13">
        <v>73.510000000000005</v>
      </c>
      <c r="O375" s="7" t="s">
        <v>27</v>
      </c>
      <c r="P375" s="50">
        <f t="shared" si="5"/>
        <v>147.02000000000001</v>
      </c>
      <c r="Q375" s="14"/>
      <c r="R375" s="14"/>
      <c r="S375" s="14"/>
      <c r="T375" s="14"/>
      <c r="U375" s="14"/>
      <c r="V375" s="14"/>
      <c r="W375" s="14"/>
      <c r="X375" s="15"/>
      <c r="Y375" s="16"/>
    </row>
    <row r="376" spans="1:25" ht="15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12"/>
      <c r="K376" s="12"/>
      <c r="L376" s="11">
        <v>0.25</v>
      </c>
      <c r="M376" s="13">
        <v>144</v>
      </c>
      <c r="N376" s="13">
        <v>144</v>
      </c>
      <c r="O376" s="7" t="s">
        <v>27</v>
      </c>
      <c r="P376" s="50">
        <f t="shared" si="5"/>
        <v>288</v>
      </c>
      <c r="Q376" s="14"/>
      <c r="R376" s="14"/>
      <c r="S376" s="14"/>
      <c r="T376" s="14"/>
      <c r="U376" s="14"/>
      <c r="V376" s="14"/>
      <c r="W376" s="14"/>
      <c r="X376" s="15"/>
      <c r="Y376" s="16"/>
    </row>
    <row r="377" spans="1:25" ht="15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12"/>
      <c r="K377" s="11" t="s">
        <v>32</v>
      </c>
      <c r="L377" s="11">
        <v>2</v>
      </c>
      <c r="M377" s="13">
        <v>94.71</v>
      </c>
      <c r="N377" s="13">
        <v>0</v>
      </c>
      <c r="O377" s="7" t="s">
        <v>38</v>
      </c>
      <c r="P377" s="50">
        <f t="shared" si="5"/>
        <v>94.71</v>
      </c>
      <c r="Q377" s="14"/>
      <c r="R377" s="14"/>
      <c r="S377" s="14"/>
      <c r="T377" s="14"/>
      <c r="U377" s="14"/>
      <c r="V377" s="14"/>
      <c r="W377" s="14"/>
      <c r="X377" s="15"/>
      <c r="Y377" s="16"/>
    </row>
    <row r="378" spans="1:25" ht="15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12"/>
      <c r="K378" s="12"/>
      <c r="L378" s="11">
        <v>0.25</v>
      </c>
      <c r="M378" s="13">
        <v>41.15</v>
      </c>
      <c r="N378" s="13">
        <v>41.15</v>
      </c>
      <c r="O378" s="7" t="s">
        <v>38</v>
      </c>
      <c r="P378" s="50">
        <f t="shared" si="5"/>
        <v>82.3</v>
      </c>
      <c r="Q378" s="14"/>
      <c r="R378" s="14"/>
      <c r="S378" s="14"/>
      <c r="T378" s="14"/>
      <c r="U378" s="14"/>
      <c r="V378" s="14"/>
      <c r="W378" s="14"/>
      <c r="X378" s="15"/>
      <c r="Y378" s="16"/>
    </row>
    <row r="379" spans="1:25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12"/>
      <c r="K379" s="12"/>
      <c r="L379" s="11">
        <v>0.5</v>
      </c>
      <c r="M379" s="13">
        <v>76.95</v>
      </c>
      <c r="N379" s="13">
        <v>76.95</v>
      </c>
      <c r="O379" s="7" t="s">
        <v>38</v>
      </c>
      <c r="P379" s="50">
        <f t="shared" si="5"/>
        <v>153.9</v>
      </c>
      <c r="Q379" s="14"/>
      <c r="R379" s="14"/>
      <c r="S379" s="14"/>
      <c r="T379" s="14"/>
      <c r="U379" s="14"/>
      <c r="V379" s="14"/>
      <c r="W379" s="14"/>
      <c r="X379" s="15"/>
      <c r="Y379" s="16"/>
    </row>
    <row r="380" spans="1:25" ht="15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12"/>
      <c r="K380" s="12"/>
      <c r="L380" s="11">
        <v>0.5</v>
      </c>
      <c r="M380" s="13">
        <v>25.24</v>
      </c>
      <c r="N380" s="13">
        <v>25.24</v>
      </c>
      <c r="O380" s="7" t="s">
        <v>27</v>
      </c>
      <c r="P380" s="50">
        <f t="shared" si="5"/>
        <v>50.48</v>
      </c>
      <c r="Q380" s="14"/>
      <c r="R380" s="14"/>
      <c r="S380" s="14"/>
      <c r="T380" s="14"/>
      <c r="U380" s="14"/>
      <c r="V380" s="14"/>
      <c r="W380" s="14"/>
      <c r="X380" s="15"/>
      <c r="Y380" s="16"/>
    </row>
    <row r="381" spans="1:25" ht="15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12"/>
      <c r="K381" s="12"/>
      <c r="L381" s="11">
        <v>0.75</v>
      </c>
      <c r="M381" s="13">
        <v>572.63</v>
      </c>
      <c r="N381" s="13">
        <v>572.63</v>
      </c>
      <c r="O381" s="7" t="s">
        <v>38</v>
      </c>
      <c r="P381" s="50">
        <f t="shared" si="5"/>
        <v>1145.26</v>
      </c>
      <c r="Q381" s="14"/>
      <c r="R381" s="14"/>
      <c r="S381" s="14"/>
      <c r="T381" s="14"/>
      <c r="U381" s="14"/>
      <c r="V381" s="14"/>
      <c r="W381" s="14"/>
      <c r="X381" s="15"/>
      <c r="Y381" s="16"/>
    </row>
    <row r="382" spans="1:25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12"/>
      <c r="K382" s="12"/>
      <c r="L382" s="11">
        <v>1.25</v>
      </c>
      <c r="M382" s="13">
        <v>361.9</v>
      </c>
      <c r="N382" s="13">
        <v>361.9</v>
      </c>
      <c r="O382" s="7" t="s">
        <v>19</v>
      </c>
      <c r="P382" s="50">
        <f t="shared" si="5"/>
        <v>723.8</v>
      </c>
      <c r="Q382" s="14"/>
      <c r="R382" s="14"/>
      <c r="S382" s="14"/>
      <c r="T382" s="14"/>
      <c r="U382" s="14"/>
      <c r="V382" s="14"/>
      <c r="W382" s="14"/>
      <c r="X382" s="15"/>
      <c r="Y382" s="16"/>
    </row>
    <row r="383" spans="1:25" ht="15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12"/>
      <c r="K383" s="12"/>
      <c r="L383" s="11">
        <v>0.25</v>
      </c>
      <c r="M383" s="13">
        <v>110.23</v>
      </c>
      <c r="N383" s="13">
        <v>110.23</v>
      </c>
      <c r="O383" s="7" t="s">
        <v>19</v>
      </c>
      <c r="P383" s="50">
        <f t="shared" si="5"/>
        <v>220.46</v>
      </c>
      <c r="Q383" s="14"/>
      <c r="R383" s="14"/>
      <c r="S383" s="14"/>
      <c r="T383" s="14"/>
      <c r="U383" s="14"/>
      <c r="V383" s="14"/>
      <c r="W383" s="14"/>
      <c r="X383" s="15"/>
      <c r="Y383" s="16"/>
    </row>
    <row r="384" spans="1:25" ht="15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12"/>
      <c r="K384" s="12"/>
      <c r="L384" s="11">
        <v>0.25</v>
      </c>
      <c r="M384" s="13">
        <v>33.909999999999997</v>
      </c>
      <c r="N384" s="13">
        <v>33.909999999999997</v>
      </c>
      <c r="O384" s="7" t="s">
        <v>19</v>
      </c>
      <c r="P384" s="50">
        <f t="shared" si="5"/>
        <v>67.819999999999993</v>
      </c>
      <c r="Q384" s="14"/>
      <c r="R384" s="14"/>
      <c r="S384" s="14"/>
      <c r="T384" s="14"/>
      <c r="U384" s="14"/>
      <c r="V384" s="14"/>
      <c r="W384" s="14"/>
      <c r="X384" s="15"/>
      <c r="Y384" s="16"/>
    </row>
    <row r="385" spans="1:25" ht="15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12"/>
      <c r="K385" s="12"/>
      <c r="L385" s="11">
        <v>0.25</v>
      </c>
      <c r="M385" s="13">
        <v>19</v>
      </c>
      <c r="N385" s="13">
        <v>19</v>
      </c>
      <c r="O385" s="7" t="s">
        <v>19</v>
      </c>
      <c r="P385" s="50">
        <f t="shared" si="5"/>
        <v>38</v>
      </c>
      <c r="Q385" s="14"/>
      <c r="R385" s="14"/>
      <c r="S385" s="14"/>
      <c r="T385" s="14"/>
      <c r="U385" s="14"/>
      <c r="V385" s="14"/>
      <c r="W385" s="14"/>
      <c r="X385" s="15"/>
      <c r="Y385" s="16"/>
    </row>
    <row r="386" spans="1:25" ht="15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12"/>
      <c r="K386" s="12"/>
      <c r="L386" s="11">
        <v>1.25</v>
      </c>
      <c r="M386" s="13">
        <v>294.77999999999997</v>
      </c>
      <c r="N386" s="13">
        <v>294.77999999999997</v>
      </c>
      <c r="O386" s="7" t="s">
        <v>27</v>
      </c>
      <c r="P386" s="50">
        <f t="shared" si="5"/>
        <v>589.55999999999995</v>
      </c>
      <c r="Q386" s="14"/>
      <c r="R386" s="14"/>
      <c r="S386" s="14"/>
      <c r="T386" s="14"/>
      <c r="U386" s="14"/>
      <c r="V386" s="14"/>
      <c r="W386" s="14"/>
      <c r="X386" s="15"/>
      <c r="Y386" s="16"/>
    </row>
    <row r="387" spans="1:25" ht="15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12"/>
      <c r="K387" s="12"/>
      <c r="L387" s="11">
        <v>0.25</v>
      </c>
      <c r="M387" s="13">
        <v>83.23</v>
      </c>
      <c r="N387" s="13">
        <v>83.23</v>
      </c>
      <c r="O387" s="7" t="s">
        <v>19</v>
      </c>
      <c r="P387" s="50">
        <f t="shared" ref="P387:P450" si="6">M387+N387</f>
        <v>166.46</v>
      </c>
      <c r="Q387" s="14"/>
      <c r="R387" s="14"/>
      <c r="S387" s="14"/>
      <c r="T387" s="14"/>
      <c r="U387" s="14"/>
      <c r="V387" s="14"/>
      <c r="W387" s="14"/>
      <c r="X387" s="15"/>
      <c r="Y387" s="16"/>
    </row>
    <row r="388" spans="1:25" ht="15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12"/>
      <c r="K388" s="12"/>
      <c r="L388" s="11">
        <v>0.75</v>
      </c>
      <c r="M388" s="13">
        <v>103.08</v>
      </c>
      <c r="N388" s="13">
        <v>103.08</v>
      </c>
      <c r="O388" s="7" t="s">
        <v>19</v>
      </c>
      <c r="P388" s="50">
        <f t="shared" si="6"/>
        <v>206.16</v>
      </c>
      <c r="Q388" s="14"/>
      <c r="R388" s="14"/>
      <c r="S388" s="14"/>
      <c r="T388" s="14"/>
      <c r="U388" s="14"/>
      <c r="V388" s="14"/>
      <c r="W388" s="14"/>
      <c r="X388" s="15"/>
      <c r="Y388" s="16"/>
    </row>
    <row r="389" spans="1:25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12"/>
      <c r="K389" s="12"/>
      <c r="L389" s="11">
        <v>0.5</v>
      </c>
      <c r="M389" s="13">
        <v>144.31</v>
      </c>
      <c r="N389" s="13">
        <v>144.31</v>
      </c>
      <c r="O389" s="7" t="s">
        <v>38</v>
      </c>
      <c r="P389" s="50">
        <f t="shared" si="6"/>
        <v>288.62</v>
      </c>
      <c r="Q389" s="14"/>
      <c r="R389" s="14"/>
      <c r="S389" s="14"/>
      <c r="T389" s="14"/>
      <c r="U389" s="14"/>
      <c r="V389" s="14"/>
      <c r="W389" s="14"/>
      <c r="X389" s="15"/>
      <c r="Y389" s="16"/>
    </row>
    <row r="390" spans="1:25" ht="15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12"/>
      <c r="K390" s="12"/>
      <c r="L390" s="11">
        <v>0.25</v>
      </c>
      <c r="M390" s="13">
        <v>39</v>
      </c>
      <c r="N390" s="13">
        <v>39</v>
      </c>
      <c r="O390" s="7" t="s">
        <v>19</v>
      </c>
      <c r="P390" s="50">
        <f t="shared" si="6"/>
        <v>78</v>
      </c>
      <c r="Q390" s="14"/>
      <c r="R390" s="14"/>
      <c r="S390" s="14"/>
      <c r="T390" s="14"/>
      <c r="U390" s="14"/>
      <c r="V390" s="14"/>
      <c r="W390" s="14"/>
      <c r="X390" s="15"/>
      <c r="Y390" s="16"/>
    </row>
    <row r="391" spans="1:25" ht="15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12"/>
      <c r="K391" s="12"/>
      <c r="L391" s="11">
        <v>2.5</v>
      </c>
      <c r="M391" s="13">
        <v>224</v>
      </c>
      <c r="N391" s="13">
        <v>224</v>
      </c>
      <c r="O391" s="7" t="s">
        <v>38</v>
      </c>
      <c r="P391" s="50">
        <f t="shared" si="6"/>
        <v>448</v>
      </c>
      <c r="Q391" s="14"/>
      <c r="R391" s="14"/>
      <c r="S391" s="14"/>
      <c r="T391" s="14"/>
      <c r="U391" s="14"/>
      <c r="V391" s="14"/>
      <c r="W391" s="14"/>
      <c r="X391" s="15"/>
      <c r="Y391" s="16"/>
    </row>
    <row r="392" spans="1:25" ht="15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12"/>
      <c r="K392" s="12"/>
      <c r="L392" s="11">
        <v>0.5</v>
      </c>
      <c r="M392" s="13">
        <v>475.54</v>
      </c>
      <c r="N392" s="13">
        <v>475.54</v>
      </c>
      <c r="O392" s="7" t="s">
        <v>19</v>
      </c>
      <c r="P392" s="50">
        <f t="shared" si="6"/>
        <v>951.08</v>
      </c>
      <c r="Q392" s="14"/>
      <c r="R392" s="14"/>
      <c r="S392" s="14"/>
      <c r="T392" s="14"/>
      <c r="U392" s="14"/>
      <c r="V392" s="14"/>
      <c r="W392" s="14"/>
      <c r="X392" s="15"/>
      <c r="Y392" s="16"/>
    </row>
    <row r="393" spans="1:25" ht="15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12"/>
      <c r="K393" s="12"/>
      <c r="L393" s="11">
        <v>1</v>
      </c>
      <c r="M393" s="13">
        <v>46.04</v>
      </c>
      <c r="N393" s="13">
        <v>46.04</v>
      </c>
      <c r="O393" s="7" t="s">
        <v>38</v>
      </c>
      <c r="P393" s="50">
        <f t="shared" si="6"/>
        <v>92.08</v>
      </c>
      <c r="Q393" s="14"/>
      <c r="R393" s="14"/>
      <c r="S393" s="14"/>
      <c r="T393" s="14"/>
      <c r="U393" s="14"/>
      <c r="V393" s="14"/>
      <c r="W393" s="14"/>
      <c r="X393" s="15"/>
      <c r="Y393" s="16"/>
    </row>
    <row r="394" spans="1:25" ht="15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12"/>
      <c r="K394" s="12"/>
      <c r="L394" s="11">
        <v>0.75</v>
      </c>
      <c r="M394" s="13">
        <v>294.55</v>
      </c>
      <c r="N394" s="13">
        <v>294.55</v>
      </c>
      <c r="O394" s="7" t="s">
        <v>19</v>
      </c>
      <c r="P394" s="50">
        <f t="shared" si="6"/>
        <v>589.1</v>
      </c>
      <c r="Q394" s="14"/>
      <c r="R394" s="14"/>
      <c r="S394" s="14"/>
      <c r="T394" s="14"/>
      <c r="U394" s="14"/>
      <c r="V394" s="14"/>
      <c r="W394" s="14"/>
      <c r="X394" s="15"/>
      <c r="Y394" s="16"/>
    </row>
    <row r="395" spans="1:25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12"/>
      <c r="K395" s="12"/>
      <c r="L395" s="11">
        <v>1</v>
      </c>
      <c r="M395" s="13">
        <v>28.5</v>
      </c>
      <c r="N395" s="13">
        <v>28.5</v>
      </c>
      <c r="O395" s="7" t="s">
        <v>27</v>
      </c>
      <c r="P395" s="50">
        <f t="shared" si="6"/>
        <v>57</v>
      </c>
      <c r="Q395" s="14"/>
      <c r="R395" s="14"/>
      <c r="S395" s="14"/>
      <c r="T395" s="14"/>
      <c r="U395" s="14"/>
      <c r="V395" s="14"/>
      <c r="W395" s="14"/>
      <c r="X395" s="15"/>
      <c r="Y395" s="16"/>
    </row>
    <row r="396" spans="1:25" ht="15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12"/>
      <c r="K396" s="12"/>
      <c r="L396" s="11">
        <v>1.5</v>
      </c>
      <c r="M396" s="13">
        <v>50</v>
      </c>
      <c r="N396" s="13">
        <v>50</v>
      </c>
      <c r="O396" s="7" t="s">
        <v>19</v>
      </c>
      <c r="P396" s="50">
        <f t="shared" si="6"/>
        <v>100</v>
      </c>
      <c r="Q396" s="14"/>
      <c r="R396" s="14"/>
      <c r="S396" s="14"/>
      <c r="T396" s="14"/>
      <c r="U396" s="14"/>
      <c r="V396" s="14"/>
      <c r="W396" s="14"/>
      <c r="X396" s="15"/>
      <c r="Y396" s="16"/>
    </row>
    <row r="397" spans="1:25" ht="15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12"/>
      <c r="K397" s="12"/>
      <c r="L397" s="11">
        <v>0.5</v>
      </c>
      <c r="M397" s="13">
        <v>10</v>
      </c>
      <c r="N397" s="13">
        <v>10</v>
      </c>
      <c r="O397" s="7" t="s">
        <v>19</v>
      </c>
      <c r="P397" s="50">
        <f t="shared" si="6"/>
        <v>20</v>
      </c>
      <c r="Q397" s="14"/>
      <c r="R397" s="14"/>
      <c r="S397" s="14"/>
      <c r="T397" s="14"/>
      <c r="U397" s="14"/>
      <c r="V397" s="14"/>
      <c r="W397" s="14"/>
      <c r="X397" s="15"/>
      <c r="Y397" s="16"/>
    </row>
    <row r="398" spans="1:25" ht="15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12"/>
      <c r="K398" s="12"/>
      <c r="L398" s="11">
        <v>1.5</v>
      </c>
      <c r="M398" s="13">
        <v>29.33</v>
      </c>
      <c r="N398" s="13">
        <v>29.33</v>
      </c>
      <c r="O398" s="7" t="s">
        <v>19</v>
      </c>
      <c r="P398" s="50">
        <f t="shared" si="6"/>
        <v>58.66</v>
      </c>
      <c r="Q398" s="14"/>
      <c r="R398" s="14"/>
      <c r="S398" s="14"/>
      <c r="T398" s="14"/>
      <c r="U398" s="14"/>
      <c r="V398" s="14"/>
      <c r="W398" s="14"/>
      <c r="X398" s="15"/>
      <c r="Y398" s="16"/>
    </row>
    <row r="399" spans="1:25" ht="15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12"/>
      <c r="K399" s="11" t="s">
        <v>32</v>
      </c>
      <c r="L399" s="11">
        <v>0.25</v>
      </c>
      <c r="M399" s="13">
        <v>19.2</v>
      </c>
      <c r="N399" s="13">
        <v>0</v>
      </c>
      <c r="O399" s="7" t="s">
        <v>38</v>
      </c>
      <c r="P399" s="50">
        <f t="shared" si="6"/>
        <v>19.2</v>
      </c>
      <c r="Q399" s="14"/>
      <c r="R399" s="14"/>
      <c r="S399" s="14"/>
      <c r="T399" s="14"/>
      <c r="U399" s="14"/>
      <c r="V399" s="14"/>
      <c r="W399" s="14"/>
      <c r="X399" s="15"/>
      <c r="Y399" s="16"/>
    </row>
    <row r="400" spans="1:25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12"/>
      <c r="K400" s="12"/>
      <c r="L400" s="11">
        <v>0.5</v>
      </c>
      <c r="M400" s="13">
        <v>24.19</v>
      </c>
      <c r="N400" s="13">
        <v>24.19</v>
      </c>
      <c r="O400" s="7" t="s">
        <v>38</v>
      </c>
      <c r="P400" s="50">
        <f t="shared" si="6"/>
        <v>48.38</v>
      </c>
      <c r="Q400" s="14"/>
      <c r="R400" s="14"/>
      <c r="S400" s="14"/>
      <c r="T400" s="14"/>
      <c r="U400" s="14"/>
      <c r="V400" s="14"/>
      <c r="W400" s="14"/>
      <c r="X400" s="15"/>
      <c r="Y400" s="16"/>
    </row>
    <row r="401" spans="1:25" ht="15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12"/>
      <c r="K401" s="12"/>
      <c r="L401" s="11">
        <v>0.5</v>
      </c>
      <c r="M401" s="13">
        <v>159</v>
      </c>
      <c r="N401" s="13">
        <v>159</v>
      </c>
      <c r="O401" s="7" t="s">
        <v>19</v>
      </c>
      <c r="P401" s="50">
        <f t="shared" si="6"/>
        <v>318</v>
      </c>
      <c r="Q401" s="14"/>
      <c r="R401" s="14"/>
      <c r="S401" s="14"/>
      <c r="T401" s="14"/>
      <c r="U401" s="14"/>
      <c r="V401" s="14"/>
      <c r="W401" s="14"/>
      <c r="X401" s="15"/>
      <c r="Y401" s="16"/>
    </row>
    <row r="402" spans="1:25" ht="15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12"/>
      <c r="K402" s="11" t="s">
        <v>32</v>
      </c>
      <c r="L402" s="11">
        <v>0.5</v>
      </c>
      <c r="M402" s="13">
        <v>411.1</v>
      </c>
      <c r="N402" s="13">
        <v>0</v>
      </c>
      <c r="O402" s="7" t="s">
        <v>38</v>
      </c>
      <c r="P402" s="50">
        <f t="shared" si="6"/>
        <v>411.1</v>
      </c>
      <c r="Q402" s="14"/>
      <c r="R402" s="14"/>
      <c r="S402" s="14"/>
      <c r="T402" s="14"/>
      <c r="U402" s="14"/>
      <c r="V402" s="14"/>
      <c r="W402" s="14"/>
      <c r="X402" s="15"/>
      <c r="Y402" s="16"/>
    </row>
    <row r="403" spans="1:25" ht="15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12"/>
      <c r="K403" s="12"/>
      <c r="L403" s="11">
        <v>0.75</v>
      </c>
      <c r="M403" s="13">
        <v>58.36</v>
      </c>
      <c r="N403" s="13">
        <v>58.36</v>
      </c>
      <c r="O403" s="7" t="s">
        <v>19</v>
      </c>
      <c r="P403" s="50">
        <f t="shared" si="6"/>
        <v>116.72</v>
      </c>
      <c r="Q403" s="14"/>
      <c r="R403" s="14"/>
      <c r="S403" s="14"/>
      <c r="T403" s="14"/>
      <c r="U403" s="14"/>
      <c r="V403" s="14"/>
      <c r="W403" s="14"/>
      <c r="X403" s="15"/>
      <c r="Y403" s="16"/>
    </row>
    <row r="404" spans="1:25" ht="15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12"/>
      <c r="K404" s="11" t="s">
        <v>32</v>
      </c>
      <c r="L404" s="11">
        <v>1.75</v>
      </c>
      <c r="M404" s="13">
        <v>98.55</v>
      </c>
      <c r="N404" s="13">
        <v>0</v>
      </c>
      <c r="O404" s="7" t="s">
        <v>38</v>
      </c>
      <c r="P404" s="50">
        <f t="shared" si="6"/>
        <v>98.55</v>
      </c>
      <c r="Q404" s="14"/>
      <c r="R404" s="14"/>
      <c r="S404" s="14"/>
      <c r="T404" s="14"/>
      <c r="U404" s="14"/>
      <c r="V404" s="14"/>
      <c r="W404" s="14"/>
      <c r="X404" s="15"/>
      <c r="Y404" s="16"/>
    </row>
    <row r="405" spans="1:25" ht="15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11" t="s">
        <v>32</v>
      </c>
      <c r="K405" s="11" t="s">
        <v>32</v>
      </c>
      <c r="L405" s="11">
        <v>2</v>
      </c>
      <c r="M405" s="13">
        <v>145.15</v>
      </c>
      <c r="N405" s="13">
        <v>0</v>
      </c>
      <c r="O405" s="7" t="s">
        <v>372</v>
      </c>
      <c r="P405" s="50">
        <f t="shared" si="6"/>
        <v>145.15</v>
      </c>
      <c r="Q405" s="14"/>
      <c r="R405" s="14"/>
      <c r="S405" s="14"/>
      <c r="T405" s="14"/>
      <c r="U405" s="14"/>
      <c r="V405" s="14"/>
      <c r="W405" s="14"/>
      <c r="X405" s="15"/>
      <c r="Y405" s="16"/>
    </row>
    <row r="406" spans="1:25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12"/>
      <c r="K406" s="12"/>
      <c r="L406" s="11">
        <v>0.75</v>
      </c>
      <c r="M406" s="13">
        <v>125.73</v>
      </c>
      <c r="N406" s="13">
        <v>125.73</v>
      </c>
      <c r="O406" s="7" t="s">
        <v>19</v>
      </c>
      <c r="P406" s="50">
        <f t="shared" si="6"/>
        <v>251.46</v>
      </c>
      <c r="Q406" s="14"/>
      <c r="R406" s="14"/>
      <c r="S406" s="14"/>
      <c r="T406" s="14"/>
      <c r="U406" s="14"/>
      <c r="V406" s="14"/>
      <c r="W406" s="14"/>
      <c r="X406" s="15"/>
      <c r="Y406" s="16"/>
    </row>
    <row r="407" spans="1:25" ht="15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12"/>
      <c r="K407" s="12"/>
      <c r="L407" s="11">
        <v>0.25</v>
      </c>
      <c r="M407" s="13">
        <v>204.28</v>
      </c>
      <c r="N407" s="13">
        <v>204.28</v>
      </c>
      <c r="O407" s="7" t="s">
        <v>38</v>
      </c>
      <c r="P407" s="50">
        <f t="shared" si="6"/>
        <v>408.56</v>
      </c>
      <c r="Q407" s="14"/>
      <c r="R407" s="14"/>
      <c r="S407" s="14"/>
      <c r="T407" s="14"/>
      <c r="U407" s="14"/>
      <c r="V407" s="14"/>
      <c r="W407" s="14"/>
      <c r="X407" s="15"/>
      <c r="Y407" s="16"/>
    </row>
    <row r="408" spans="1:25" ht="15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12"/>
      <c r="K408" s="12"/>
      <c r="L408" s="11">
        <v>0.25</v>
      </c>
      <c r="M408" s="13">
        <v>120</v>
      </c>
      <c r="N408" s="13">
        <v>120</v>
      </c>
      <c r="O408" s="7" t="s">
        <v>19</v>
      </c>
      <c r="P408" s="50">
        <f t="shared" si="6"/>
        <v>240</v>
      </c>
      <c r="Q408" s="14"/>
      <c r="R408" s="14"/>
      <c r="S408" s="14"/>
      <c r="T408" s="14"/>
      <c r="U408" s="14"/>
      <c r="V408" s="14"/>
      <c r="W408" s="14"/>
      <c r="X408" s="15"/>
      <c r="Y408" s="16"/>
    </row>
    <row r="409" spans="1:25" ht="15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12"/>
      <c r="K409" s="12"/>
      <c r="L409" s="11">
        <v>1</v>
      </c>
      <c r="M409" s="13">
        <v>203</v>
      </c>
      <c r="N409" s="13">
        <v>203</v>
      </c>
      <c r="O409" s="7" t="s">
        <v>19</v>
      </c>
      <c r="P409" s="50">
        <f t="shared" si="6"/>
        <v>406</v>
      </c>
      <c r="Q409" s="14"/>
      <c r="R409" s="14"/>
      <c r="S409" s="14"/>
      <c r="T409" s="14"/>
      <c r="U409" s="14"/>
      <c r="V409" s="14"/>
      <c r="W409" s="14"/>
      <c r="X409" s="15"/>
      <c r="Y409" s="16"/>
    </row>
    <row r="410" spans="1:25" ht="15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11" t="s">
        <v>32</v>
      </c>
      <c r="K410" s="11" t="s">
        <v>32</v>
      </c>
      <c r="L410" s="11">
        <v>0.75</v>
      </c>
      <c r="M410" s="13">
        <v>222.33</v>
      </c>
      <c r="N410" s="13">
        <v>0</v>
      </c>
      <c r="O410" s="7" t="s">
        <v>372</v>
      </c>
      <c r="P410" s="50">
        <f t="shared" si="6"/>
        <v>222.33</v>
      </c>
      <c r="Q410" s="14"/>
      <c r="R410" s="14"/>
      <c r="S410" s="14"/>
      <c r="T410" s="14"/>
      <c r="U410" s="14"/>
      <c r="V410" s="14"/>
      <c r="W410" s="14"/>
      <c r="X410" s="15"/>
      <c r="Y410" s="16"/>
    </row>
    <row r="411" spans="1:25" ht="15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12"/>
      <c r="K411" s="12"/>
      <c r="L411" s="11">
        <v>4.75</v>
      </c>
      <c r="M411" s="13">
        <v>56.4</v>
      </c>
      <c r="N411" s="13">
        <v>56.4</v>
      </c>
      <c r="O411" s="7" t="s">
        <v>19</v>
      </c>
      <c r="P411" s="50">
        <f t="shared" si="6"/>
        <v>112.8</v>
      </c>
      <c r="Q411" s="14"/>
      <c r="R411" s="14"/>
      <c r="S411" s="14"/>
      <c r="T411" s="14"/>
      <c r="U411" s="14"/>
      <c r="V411" s="14"/>
      <c r="W411" s="14"/>
      <c r="X411" s="15"/>
      <c r="Y411" s="16"/>
    </row>
    <row r="412" spans="1:25" ht="15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12"/>
      <c r="K412" s="11" t="s">
        <v>32</v>
      </c>
      <c r="L412" s="11">
        <v>1</v>
      </c>
      <c r="M412" s="13">
        <v>60</v>
      </c>
      <c r="N412" s="13">
        <v>0</v>
      </c>
      <c r="O412" s="7" t="s">
        <v>38</v>
      </c>
      <c r="P412" s="50">
        <f t="shared" si="6"/>
        <v>60</v>
      </c>
      <c r="Q412" s="14"/>
      <c r="R412" s="14"/>
      <c r="S412" s="14"/>
      <c r="T412" s="14"/>
      <c r="U412" s="14"/>
      <c r="V412" s="14"/>
      <c r="W412" s="14"/>
      <c r="X412" s="15"/>
      <c r="Y412" s="16"/>
    </row>
    <row r="413" spans="1:25" ht="15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12"/>
      <c r="K413" s="12"/>
      <c r="L413" s="11">
        <v>0.75</v>
      </c>
      <c r="M413" s="13">
        <v>21.33</v>
      </c>
      <c r="N413" s="13">
        <v>21.33</v>
      </c>
      <c r="O413" s="7" t="s">
        <v>19</v>
      </c>
      <c r="P413" s="50">
        <f t="shared" si="6"/>
        <v>42.66</v>
      </c>
      <c r="Q413" s="14"/>
      <c r="R413" s="14"/>
      <c r="S413" s="14"/>
      <c r="T413" s="14"/>
      <c r="U413" s="14"/>
      <c r="V413" s="14"/>
      <c r="W413" s="14"/>
      <c r="X413" s="15"/>
      <c r="Y413" s="16"/>
    </row>
    <row r="414" spans="1:25" ht="15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12"/>
      <c r="K414" s="12"/>
      <c r="L414" s="11">
        <v>0.25</v>
      </c>
      <c r="M414" s="13">
        <v>204.28</v>
      </c>
      <c r="N414" s="13">
        <v>204.28</v>
      </c>
      <c r="O414" s="7" t="s">
        <v>19</v>
      </c>
      <c r="P414" s="50">
        <f t="shared" si="6"/>
        <v>408.56</v>
      </c>
      <c r="Q414" s="14"/>
      <c r="R414" s="14"/>
      <c r="S414" s="14"/>
      <c r="T414" s="14"/>
      <c r="U414" s="14"/>
      <c r="V414" s="14"/>
      <c r="W414" s="14"/>
      <c r="X414" s="15"/>
      <c r="Y414" s="16"/>
    </row>
    <row r="415" spans="1:25" ht="15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12"/>
      <c r="K415" s="11" t="s">
        <v>32</v>
      </c>
      <c r="L415" s="11">
        <v>1.5</v>
      </c>
      <c r="M415" s="13">
        <v>95.04</v>
      </c>
      <c r="N415" s="13">
        <v>0</v>
      </c>
      <c r="O415" s="7" t="s">
        <v>38</v>
      </c>
      <c r="P415" s="50">
        <f t="shared" si="6"/>
        <v>95.04</v>
      </c>
      <c r="Q415" s="14"/>
      <c r="R415" s="14"/>
      <c r="S415" s="14"/>
      <c r="T415" s="14"/>
      <c r="U415" s="14"/>
      <c r="V415" s="14"/>
      <c r="W415" s="14"/>
      <c r="X415" s="15"/>
      <c r="Y415" s="16"/>
    </row>
    <row r="416" spans="1:25" ht="15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12"/>
      <c r="K416" s="12"/>
      <c r="L416" s="11">
        <v>0.25</v>
      </c>
      <c r="M416" s="13">
        <v>23.4</v>
      </c>
      <c r="N416" s="13">
        <v>23.4</v>
      </c>
      <c r="O416" s="7" t="s">
        <v>19</v>
      </c>
      <c r="P416" s="50">
        <f t="shared" si="6"/>
        <v>46.8</v>
      </c>
      <c r="Q416" s="14"/>
      <c r="R416" s="14"/>
      <c r="S416" s="14"/>
      <c r="T416" s="14"/>
      <c r="U416" s="14"/>
      <c r="V416" s="14"/>
      <c r="W416" s="14"/>
      <c r="X416" s="15"/>
      <c r="Y416" s="16"/>
    </row>
    <row r="417" spans="1:25" ht="15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11" t="s">
        <v>32</v>
      </c>
      <c r="K417" s="11" t="s">
        <v>32</v>
      </c>
      <c r="L417" s="11">
        <v>2.25</v>
      </c>
      <c r="M417" s="13">
        <v>934.45</v>
      </c>
      <c r="N417" s="13">
        <v>0</v>
      </c>
      <c r="O417" s="7" t="s">
        <v>372</v>
      </c>
      <c r="P417" s="50">
        <f t="shared" si="6"/>
        <v>934.45</v>
      </c>
      <c r="Q417" s="14"/>
      <c r="R417" s="14"/>
      <c r="S417" s="14"/>
      <c r="T417" s="14"/>
      <c r="U417" s="14"/>
      <c r="V417" s="17"/>
      <c r="W417" s="14"/>
      <c r="X417" s="15"/>
      <c r="Y417" s="16"/>
    </row>
    <row r="418" spans="1:25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12"/>
      <c r="K418" s="12"/>
      <c r="L418" s="11">
        <v>0.5</v>
      </c>
      <c r="M418" s="13">
        <v>18</v>
      </c>
      <c r="N418" s="13">
        <v>18</v>
      </c>
      <c r="O418" s="7" t="s">
        <v>27</v>
      </c>
      <c r="P418" s="50">
        <f t="shared" si="6"/>
        <v>36</v>
      </c>
      <c r="Q418" s="14"/>
      <c r="R418" s="14"/>
      <c r="S418" s="14"/>
      <c r="T418" s="14"/>
      <c r="U418" s="14"/>
      <c r="V418" s="14"/>
      <c r="W418" s="14"/>
      <c r="X418" s="15"/>
      <c r="Y418" s="16"/>
    </row>
    <row r="419" spans="1:25" ht="15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12"/>
      <c r="K419" s="12"/>
      <c r="L419" s="11">
        <v>0.25</v>
      </c>
      <c r="M419" s="13">
        <v>134.85</v>
      </c>
      <c r="N419" s="13">
        <v>134.85</v>
      </c>
      <c r="O419" s="7" t="s">
        <v>38</v>
      </c>
      <c r="P419" s="50">
        <f t="shared" si="6"/>
        <v>269.7</v>
      </c>
      <c r="Q419" s="14"/>
      <c r="R419" s="14"/>
      <c r="S419" s="14"/>
      <c r="T419" s="14"/>
      <c r="U419" s="14"/>
      <c r="V419" s="14"/>
      <c r="W419" s="14"/>
      <c r="X419" s="15"/>
      <c r="Y419" s="16"/>
    </row>
    <row r="420" spans="1:25" ht="15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12"/>
      <c r="K420" s="12"/>
      <c r="L420" s="11">
        <v>0.5</v>
      </c>
      <c r="M420" s="13">
        <v>61.26</v>
      </c>
      <c r="N420" s="13">
        <v>61.26</v>
      </c>
      <c r="O420" s="7" t="s">
        <v>19</v>
      </c>
      <c r="P420" s="50">
        <f t="shared" si="6"/>
        <v>122.52</v>
      </c>
      <c r="Q420" s="14"/>
      <c r="R420" s="14"/>
      <c r="S420" s="14"/>
      <c r="T420" s="14"/>
      <c r="U420" s="14"/>
      <c r="V420" s="14"/>
      <c r="W420" s="14"/>
      <c r="X420" s="15"/>
      <c r="Y420" s="16"/>
    </row>
    <row r="421" spans="1:25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12"/>
      <c r="K421" s="12"/>
      <c r="L421" s="11">
        <v>4.5</v>
      </c>
      <c r="M421" s="13">
        <v>658.68</v>
      </c>
      <c r="N421" s="13">
        <v>658.68</v>
      </c>
      <c r="O421" s="7" t="s">
        <v>19</v>
      </c>
      <c r="P421" s="50">
        <f t="shared" si="6"/>
        <v>1317.36</v>
      </c>
      <c r="Q421" s="14"/>
      <c r="R421" s="14"/>
      <c r="S421" s="14"/>
      <c r="T421" s="14"/>
      <c r="U421" s="14"/>
      <c r="V421" s="17"/>
      <c r="W421" s="17"/>
      <c r="X421" s="15"/>
      <c r="Y421" s="16"/>
    </row>
    <row r="422" spans="1:25" ht="15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12"/>
      <c r="K422" s="12"/>
      <c r="L422" s="11">
        <v>8</v>
      </c>
      <c r="M422" s="13">
        <v>1468.52</v>
      </c>
      <c r="N422" s="13">
        <v>1468.52</v>
      </c>
      <c r="O422" s="7" t="s">
        <v>19</v>
      </c>
      <c r="P422" s="50">
        <f t="shared" si="6"/>
        <v>2937.04</v>
      </c>
      <c r="Q422" s="14"/>
      <c r="R422" s="14"/>
      <c r="S422" s="17"/>
      <c r="T422" s="17"/>
      <c r="U422" s="17"/>
      <c r="V422" s="17"/>
      <c r="W422" s="17"/>
      <c r="X422" s="15"/>
      <c r="Y422" s="16"/>
    </row>
    <row r="423" spans="1:25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12"/>
      <c r="K423" s="12"/>
      <c r="L423" s="11">
        <v>0.75</v>
      </c>
      <c r="M423" s="13">
        <v>82.59</v>
      </c>
      <c r="N423" s="13">
        <v>82.59</v>
      </c>
      <c r="O423" s="7" t="s">
        <v>19</v>
      </c>
      <c r="P423" s="50">
        <f t="shared" si="6"/>
        <v>165.18</v>
      </c>
      <c r="Q423" s="14"/>
      <c r="R423" s="14"/>
      <c r="S423" s="14"/>
      <c r="T423" s="14"/>
      <c r="U423" s="14"/>
      <c r="V423" s="14"/>
      <c r="W423" s="14"/>
      <c r="X423" s="15"/>
      <c r="Y423" s="16"/>
    </row>
    <row r="424" spans="1:25" ht="15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12"/>
      <c r="K424" s="11" t="s">
        <v>32</v>
      </c>
      <c r="L424" s="11">
        <v>2.75</v>
      </c>
      <c r="M424" s="13">
        <v>340.55</v>
      </c>
      <c r="N424" s="13">
        <v>0</v>
      </c>
      <c r="O424" s="7" t="s">
        <v>38</v>
      </c>
      <c r="P424" s="50">
        <f t="shared" si="6"/>
        <v>340.55</v>
      </c>
      <c r="Q424" s="14"/>
      <c r="R424" s="14"/>
      <c r="S424" s="14"/>
      <c r="T424" s="14"/>
      <c r="U424" s="14"/>
      <c r="V424" s="14"/>
      <c r="W424" s="14"/>
      <c r="X424" s="15"/>
      <c r="Y424" s="16"/>
    </row>
    <row r="425" spans="1:25" ht="15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12"/>
      <c r="K425" s="12"/>
      <c r="L425" s="11">
        <v>0.25</v>
      </c>
      <c r="M425" s="13">
        <v>72.06</v>
      </c>
      <c r="N425" s="13">
        <v>72.06</v>
      </c>
      <c r="O425" s="7" t="s">
        <v>38</v>
      </c>
      <c r="P425" s="50">
        <f t="shared" si="6"/>
        <v>144.12</v>
      </c>
      <c r="Q425" s="14"/>
      <c r="R425" s="14"/>
      <c r="S425" s="14"/>
      <c r="T425" s="14"/>
      <c r="U425" s="14"/>
      <c r="V425" s="14"/>
      <c r="W425" s="14"/>
      <c r="X425" s="15"/>
      <c r="Y425" s="16"/>
    </row>
    <row r="426" spans="1:25" ht="15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12"/>
      <c r="K426" s="12"/>
      <c r="L426" s="11">
        <v>0.5</v>
      </c>
      <c r="M426" s="13">
        <v>48.99</v>
      </c>
      <c r="N426" s="13">
        <v>48.99</v>
      </c>
      <c r="O426" s="7" t="s">
        <v>19</v>
      </c>
      <c r="P426" s="50">
        <f t="shared" si="6"/>
        <v>97.98</v>
      </c>
      <c r="Q426" s="14"/>
      <c r="R426" s="14"/>
      <c r="S426" s="14"/>
      <c r="T426" s="14"/>
      <c r="U426" s="14"/>
      <c r="V426" s="14"/>
      <c r="W426" s="14"/>
      <c r="X426" s="15"/>
      <c r="Y426" s="16"/>
    </row>
    <row r="427" spans="1:25" ht="15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12"/>
      <c r="K427" s="12"/>
      <c r="L427" s="11">
        <v>0.25</v>
      </c>
      <c r="M427" s="13">
        <v>15.4</v>
      </c>
      <c r="N427" s="13">
        <v>15.4</v>
      </c>
      <c r="O427" s="7" t="s">
        <v>19</v>
      </c>
      <c r="P427" s="50">
        <f t="shared" si="6"/>
        <v>30.8</v>
      </c>
      <c r="Q427" s="14"/>
      <c r="R427" s="14"/>
      <c r="S427" s="14"/>
      <c r="T427" s="14"/>
      <c r="U427" s="14"/>
      <c r="V427" s="14"/>
      <c r="W427" s="14"/>
      <c r="X427" s="15"/>
      <c r="Y427" s="16"/>
    </row>
    <row r="428" spans="1:25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12"/>
      <c r="K428" s="12"/>
      <c r="L428" s="11">
        <v>0.75</v>
      </c>
      <c r="M428" s="13">
        <v>204.1</v>
      </c>
      <c r="N428" s="13">
        <v>204.1</v>
      </c>
      <c r="O428" s="7" t="s">
        <v>38</v>
      </c>
      <c r="P428" s="50">
        <f t="shared" si="6"/>
        <v>408.2</v>
      </c>
      <c r="Q428" s="14"/>
      <c r="R428" s="14"/>
      <c r="S428" s="14"/>
      <c r="T428" s="14"/>
      <c r="U428" s="14"/>
      <c r="V428" s="14"/>
      <c r="W428" s="14"/>
      <c r="X428" s="15"/>
      <c r="Y428" s="16"/>
    </row>
    <row r="429" spans="1:25" ht="15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12"/>
      <c r="K429" s="12"/>
      <c r="L429" s="11">
        <v>0.25</v>
      </c>
      <c r="M429" s="13">
        <v>12.63</v>
      </c>
      <c r="N429" s="13">
        <v>12.63</v>
      </c>
      <c r="O429" s="7" t="s">
        <v>19</v>
      </c>
      <c r="P429" s="50">
        <f t="shared" si="6"/>
        <v>25.26</v>
      </c>
      <c r="Q429" s="14"/>
      <c r="R429" s="14"/>
      <c r="S429" s="14"/>
      <c r="T429" s="14"/>
      <c r="U429" s="14"/>
      <c r="V429" s="14"/>
      <c r="W429" s="14"/>
      <c r="X429" s="15"/>
      <c r="Y429" s="16"/>
    </row>
    <row r="430" spans="1:25" ht="15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12"/>
      <c r="K430" s="12"/>
      <c r="L430" s="11">
        <v>0.25</v>
      </c>
      <c r="M430" s="13">
        <v>15.24</v>
      </c>
      <c r="N430" s="13">
        <v>15.24</v>
      </c>
      <c r="O430" s="7" t="s">
        <v>27</v>
      </c>
      <c r="P430" s="50">
        <f t="shared" si="6"/>
        <v>30.48</v>
      </c>
      <c r="Q430" s="14"/>
      <c r="R430" s="14"/>
      <c r="S430" s="14"/>
      <c r="T430" s="14"/>
      <c r="U430" s="14"/>
      <c r="V430" s="14"/>
      <c r="W430" s="14"/>
      <c r="X430" s="15"/>
      <c r="Y430" s="16"/>
    </row>
    <row r="431" spans="1:25" ht="15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11" t="s">
        <v>32</v>
      </c>
      <c r="K431" s="11" t="s">
        <v>32</v>
      </c>
      <c r="L431" s="11">
        <v>0.5</v>
      </c>
      <c r="M431" s="13">
        <v>50</v>
      </c>
      <c r="N431" s="13">
        <v>0</v>
      </c>
      <c r="O431" s="7" t="s">
        <v>372</v>
      </c>
      <c r="P431" s="50">
        <f t="shared" si="6"/>
        <v>50</v>
      </c>
      <c r="Q431" s="14"/>
      <c r="R431" s="14"/>
      <c r="S431" s="14"/>
      <c r="T431" s="14"/>
      <c r="U431" s="14"/>
      <c r="V431" s="14"/>
      <c r="W431" s="14"/>
      <c r="X431" s="15"/>
      <c r="Y431" s="16"/>
    </row>
    <row r="432" spans="1:25" ht="15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12"/>
      <c r="K432" s="11" t="s">
        <v>32</v>
      </c>
      <c r="L432" s="11">
        <v>1.5</v>
      </c>
      <c r="M432" s="13">
        <v>272.55</v>
      </c>
      <c r="N432" s="13">
        <v>0</v>
      </c>
      <c r="O432" s="7" t="s">
        <v>38</v>
      </c>
      <c r="P432" s="50">
        <f t="shared" si="6"/>
        <v>272.55</v>
      </c>
      <c r="Q432" s="14"/>
      <c r="R432" s="14"/>
      <c r="S432" s="14"/>
      <c r="T432" s="14"/>
      <c r="U432" s="14"/>
      <c r="V432" s="14"/>
      <c r="W432" s="14"/>
      <c r="X432" s="15"/>
      <c r="Y432" s="16"/>
    </row>
    <row r="433" spans="1:25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12"/>
      <c r="K433" s="12"/>
      <c r="L433" s="11">
        <v>6.25</v>
      </c>
      <c r="M433" s="13">
        <v>27</v>
      </c>
      <c r="N433" s="13">
        <v>27</v>
      </c>
      <c r="O433" s="7" t="s">
        <v>38</v>
      </c>
      <c r="P433" s="50">
        <f t="shared" si="6"/>
        <v>54</v>
      </c>
      <c r="Q433" s="14"/>
      <c r="R433" s="14"/>
      <c r="S433" s="14"/>
      <c r="T433" s="14"/>
      <c r="U433" s="14"/>
      <c r="V433" s="14"/>
      <c r="W433" s="14"/>
      <c r="X433" s="15"/>
      <c r="Y433" s="16"/>
    </row>
    <row r="434" spans="1:25" ht="15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11" t="s">
        <v>32</v>
      </c>
      <c r="K434" s="11" t="s">
        <v>32</v>
      </c>
      <c r="L434" s="11">
        <v>0.25</v>
      </c>
      <c r="M434" s="13">
        <v>65.430000000000007</v>
      </c>
      <c r="N434" s="13">
        <v>0</v>
      </c>
      <c r="O434" s="7" t="s">
        <v>372</v>
      </c>
      <c r="P434" s="50">
        <f t="shared" si="6"/>
        <v>65.430000000000007</v>
      </c>
      <c r="Q434" s="14"/>
      <c r="R434" s="14"/>
      <c r="S434" s="14"/>
      <c r="T434" s="14"/>
      <c r="U434" s="14"/>
      <c r="V434" s="14"/>
      <c r="W434" s="14"/>
      <c r="X434" s="15"/>
      <c r="Y434" s="16"/>
    </row>
    <row r="435" spans="1:25" ht="15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12"/>
      <c r="K435" s="12"/>
      <c r="L435" s="11">
        <v>0.5</v>
      </c>
      <c r="M435" s="13">
        <v>85.32</v>
      </c>
      <c r="N435" s="13">
        <v>85.32</v>
      </c>
      <c r="O435" s="7" t="s">
        <v>19</v>
      </c>
      <c r="P435" s="50">
        <f t="shared" si="6"/>
        <v>170.64</v>
      </c>
      <c r="Q435" s="14"/>
      <c r="R435" s="14"/>
      <c r="S435" s="14"/>
      <c r="T435" s="14"/>
      <c r="U435" s="14"/>
      <c r="V435" s="14"/>
      <c r="W435" s="14"/>
      <c r="X435" s="15"/>
      <c r="Y435" s="16"/>
    </row>
    <row r="436" spans="1:25" ht="15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12"/>
      <c r="K436" s="11" t="s">
        <v>32</v>
      </c>
      <c r="L436" s="11">
        <v>1.5</v>
      </c>
      <c r="M436" s="13">
        <v>572.16999999999996</v>
      </c>
      <c r="N436" s="13">
        <v>0</v>
      </c>
      <c r="O436" s="7" t="s">
        <v>38</v>
      </c>
      <c r="P436" s="50">
        <f t="shared" si="6"/>
        <v>572.16999999999996</v>
      </c>
      <c r="Q436" s="14"/>
      <c r="R436" s="14"/>
      <c r="S436" s="14"/>
      <c r="T436" s="14"/>
      <c r="U436" s="14"/>
      <c r="V436" s="14"/>
      <c r="W436" s="14"/>
      <c r="X436" s="15"/>
      <c r="Y436" s="16"/>
    </row>
    <row r="437" spans="1:25" ht="15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12"/>
      <c r="K437" s="11" t="s">
        <v>32</v>
      </c>
      <c r="L437" s="11">
        <v>4.5</v>
      </c>
      <c r="M437" s="13">
        <v>937.98</v>
      </c>
      <c r="N437" s="13">
        <v>0</v>
      </c>
      <c r="O437" s="7" t="s">
        <v>38</v>
      </c>
      <c r="P437" s="50">
        <f t="shared" si="6"/>
        <v>937.98</v>
      </c>
      <c r="Q437" s="14"/>
      <c r="R437" s="14"/>
      <c r="S437" s="14"/>
      <c r="T437" s="14"/>
      <c r="U437" s="14"/>
      <c r="V437" s="17"/>
      <c r="W437" s="14"/>
      <c r="X437" s="15"/>
      <c r="Y437" s="16"/>
    </row>
    <row r="438" spans="1:25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11" t="s">
        <v>32</v>
      </c>
      <c r="K438" s="11" t="s">
        <v>32</v>
      </c>
      <c r="L438" s="11">
        <v>0.5</v>
      </c>
      <c r="M438" s="13">
        <v>165</v>
      </c>
      <c r="N438" s="13">
        <v>0</v>
      </c>
      <c r="O438" s="7" t="s">
        <v>372</v>
      </c>
      <c r="P438" s="50">
        <f t="shared" si="6"/>
        <v>165</v>
      </c>
      <c r="Q438" s="14"/>
      <c r="R438" s="14"/>
      <c r="S438" s="14"/>
      <c r="T438" s="14"/>
      <c r="U438" s="14"/>
      <c r="V438" s="14"/>
      <c r="W438" s="14"/>
      <c r="X438" s="15"/>
      <c r="Y438" s="16"/>
    </row>
    <row r="439" spans="1:25" ht="15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11" t="s">
        <v>32</v>
      </c>
      <c r="K439" s="11" t="s">
        <v>32</v>
      </c>
      <c r="L439" s="11">
        <v>0.25</v>
      </c>
      <c r="M439" s="13">
        <v>55.3</v>
      </c>
      <c r="N439" s="13">
        <v>0</v>
      </c>
      <c r="O439" s="7" t="s">
        <v>372</v>
      </c>
      <c r="P439" s="50">
        <f t="shared" si="6"/>
        <v>55.3</v>
      </c>
      <c r="Q439" s="14"/>
      <c r="R439" s="14"/>
      <c r="S439" s="14"/>
      <c r="T439" s="14"/>
      <c r="U439" s="14"/>
      <c r="V439" s="14"/>
      <c r="W439" s="14"/>
      <c r="X439" s="15"/>
      <c r="Y439" s="16"/>
    </row>
    <row r="440" spans="1:25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12"/>
      <c r="K440" s="11" t="s">
        <v>32</v>
      </c>
      <c r="L440" s="11">
        <v>2.75</v>
      </c>
      <c r="M440" s="13">
        <v>534.57000000000005</v>
      </c>
      <c r="N440" s="13">
        <v>0</v>
      </c>
      <c r="O440" s="7" t="s">
        <v>38</v>
      </c>
      <c r="P440" s="50">
        <f t="shared" si="6"/>
        <v>534.57000000000005</v>
      </c>
      <c r="Q440" s="14"/>
      <c r="R440" s="14"/>
      <c r="S440" s="14"/>
      <c r="T440" s="14"/>
      <c r="U440" s="14"/>
      <c r="V440" s="14"/>
      <c r="W440" s="14"/>
      <c r="X440" s="15"/>
      <c r="Y440" s="16"/>
    </row>
    <row r="441" spans="1:25" ht="15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12"/>
      <c r="K441" s="11" t="s">
        <v>32</v>
      </c>
      <c r="L441" s="11">
        <v>1</v>
      </c>
      <c r="M441" s="13">
        <v>448.26</v>
      </c>
      <c r="N441" s="13">
        <v>0</v>
      </c>
      <c r="O441" s="7" t="s">
        <v>38</v>
      </c>
      <c r="P441" s="50">
        <f t="shared" si="6"/>
        <v>448.26</v>
      </c>
      <c r="Q441" s="14"/>
      <c r="R441" s="14"/>
      <c r="S441" s="14"/>
      <c r="T441" s="14"/>
      <c r="U441" s="14"/>
      <c r="V441" s="14"/>
      <c r="W441" s="14"/>
      <c r="X441" s="15"/>
      <c r="Y441" s="16"/>
    </row>
    <row r="442" spans="1:25" ht="15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12"/>
      <c r="K442" s="12"/>
      <c r="L442" s="11">
        <v>1</v>
      </c>
      <c r="M442" s="13">
        <v>123.21</v>
      </c>
      <c r="N442" s="13">
        <v>123.21</v>
      </c>
      <c r="O442" s="7" t="s">
        <v>38</v>
      </c>
      <c r="P442" s="50">
        <f t="shared" si="6"/>
        <v>246.42</v>
      </c>
      <c r="Q442" s="14"/>
      <c r="R442" s="14"/>
      <c r="S442" s="14"/>
      <c r="T442" s="14"/>
      <c r="U442" s="14"/>
      <c r="V442" s="14"/>
      <c r="W442" s="14"/>
      <c r="X442" s="15"/>
      <c r="Y442" s="16"/>
    </row>
    <row r="443" spans="1:25" ht="15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12"/>
      <c r="K443" s="12"/>
      <c r="L443" s="11">
        <v>0.25</v>
      </c>
      <c r="M443" s="13">
        <v>77.290000000000006</v>
      </c>
      <c r="N443" s="13">
        <v>77.290000000000006</v>
      </c>
      <c r="O443" s="7" t="s">
        <v>38</v>
      </c>
      <c r="P443" s="50">
        <f t="shared" si="6"/>
        <v>154.58000000000001</v>
      </c>
      <c r="Q443" s="14"/>
      <c r="R443" s="14"/>
      <c r="S443" s="14"/>
      <c r="T443" s="14"/>
      <c r="U443" s="14"/>
      <c r="V443" s="14"/>
      <c r="W443" s="14"/>
      <c r="X443" s="15"/>
      <c r="Y443" s="16"/>
    </row>
    <row r="444" spans="1:25" ht="15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11" t="s">
        <v>32</v>
      </c>
      <c r="K444" s="11" t="s">
        <v>32</v>
      </c>
      <c r="L444" s="11">
        <v>1</v>
      </c>
      <c r="M444" s="13">
        <v>360</v>
      </c>
      <c r="N444" s="13">
        <v>0</v>
      </c>
      <c r="O444" s="7" t="s">
        <v>372</v>
      </c>
      <c r="P444" s="50">
        <f t="shared" si="6"/>
        <v>360</v>
      </c>
      <c r="Q444" s="14"/>
      <c r="R444" s="14"/>
      <c r="S444" s="14"/>
      <c r="T444" s="14"/>
      <c r="U444" s="14"/>
      <c r="V444" s="14"/>
      <c r="W444" s="14"/>
      <c r="X444" s="15"/>
      <c r="Y444" s="16"/>
    </row>
    <row r="445" spans="1:25" ht="15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12"/>
      <c r="K445" s="12"/>
      <c r="L445" s="11">
        <v>3.5</v>
      </c>
      <c r="M445" s="13">
        <v>653</v>
      </c>
      <c r="N445" s="13">
        <v>653</v>
      </c>
      <c r="O445" s="7" t="s">
        <v>38</v>
      </c>
      <c r="P445" s="50">
        <f t="shared" si="6"/>
        <v>1306</v>
      </c>
      <c r="Q445" s="14"/>
      <c r="R445" s="14"/>
      <c r="S445" s="14"/>
      <c r="T445" s="14"/>
      <c r="U445" s="14"/>
      <c r="V445" s="17"/>
      <c r="W445" s="17"/>
      <c r="X445" s="15"/>
      <c r="Y445" s="16"/>
    </row>
    <row r="446" spans="1:25" ht="15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12"/>
      <c r="K446" s="12"/>
      <c r="L446" s="11">
        <v>1.5</v>
      </c>
      <c r="M446" s="13">
        <v>118.3</v>
      </c>
      <c r="N446" s="13">
        <v>118.3</v>
      </c>
      <c r="O446" s="7" t="s">
        <v>19</v>
      </c>
      <c r="P446" s="50">
        <f t="shared" si="6"/>
        <v>236.6</v>
      </c>
      <c r="Q446" s="14"/>
      <c r="R446" s="14"/>
      <c r="S446" s="14"/>
      <c r="T446" s="14"/>
      <c r="U446" s="14"/>
      <c r="V446" s="14"/>
      <c r="W446" s="14"/>
      <c r="X446" s="15"/>
      <c r="Y446" s="16"/>
    </row>
    <row r="447" spans="1:25" ht="15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12"/>
      <c r="K447" s="11" t="s">
        <v>32</v>
      </c>
      <c r="L447" s="11">
        <v>2.5</v>
      </c>
      <c r="M447" s="13">
        <v>1480.36</v>
      </c>
      <c r="N447" s="13">
        <v>0</v>
      </c>
      <c r="O447" s="7" t="s">
        <v>38</v>
      </c>
      <c r="P447" s="50">
        <f t="shared" si="6"/>
        <v>1480.36</v>
      </c>
      <c r="Q447" s="14"/>
      <c r="R447" s="14"/>
      <c r="S447" s="14"/>
      <c r="T447" s="14"/>
      <c r="U447" s="14"/>
      <c r="V447" s="17"/>
      <c r="W447" s="14"/>
      <c r="X447" s="15"/>
      <c r="Y447" s="16"/>
    </row>
    <row r="448" spans="1:25" ht="15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12"/>
      <c r="K448" s="12"/>
      <c r="L448" s="11">
        <v>2.5</v>
      </c>
      <c r="M448" s="13">
        <v>837.16</v>
      </c>
      <c r="N448" s="13">
        <v>837.16</v>
      </c>
      <c r="O448" s="7" t="s">
        <v>38</v>
      </c>
      <c r="P448" s="50">
        <f t="shared" si="6"/>
        <v>1674.32</v>
      </c>
      <c r="Q448" s="14"/>
      <c r="R448" s="14"/>
      <c r="S448" s="14"/>
      <c r="T448" s="14"/>
      <c r="U448" s="14"/>
      <c r="V448" s="17"/>
      <c r="W448" s="17"/>
      <c r="X448" s="15"/>
      <c r="Y448" s="16"/>
    </row>
    <row r="449" spans="1:25" ht="15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12"/>
      <c r="K449" s="12"/>
      <c r="L449" s="11">
        <v>1.75</v>
      </c>
      <c r="M449" s="13">
        <v>242.64</v>
      </c>
      <c r="N449" s="13">
        <v>242.64</v>
      </c>
      <c r="O449" s="7" t="s">
        <v>38</v>
      </c>
      <c r="P449" s="50">
        <f t="shared" si="6"/>
        <v>485.28</v>
      </c>
      <c r="Q449" s="14"/>
      <c r="R449" s="14"/>
      <c r="S449" s="14"/>
      <c r="T449" s="14"/>
      <c r="U449" s="14"/>
      <c r="V449" s="14"/>
      <c r="W449" s="14"/>
      <c r="X449" s="15"/>
      <c r="Y449" s="16"/>
    </row>
    <row r="450" spans="1:25" ht="15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12"/>
      <c r="K450" s="11" t="s">
        <v>32</v>
      </c>
      <c r="L450" s="11">
        <v>2</v>
      </c>
      <c r="M450" s="13">
        <v>262.02999999999997</v>
      </c>
      <c r="N450" s="13">
        <v>0</v>
      </c>
      <c r="O450" s="7" t="s">
        <v>38</v>
      </c>
      <c r="P450" s="50">
        <f t="shared" si="6"/>
        <v>262.02999999999997</v>
      </c>
      <c r="Q450" s="14"/>
      <c r="R450" s="14"/>
      <c r="S450" s="14"/>
      <c r="T450" s="14"/>
      <c r="U450" s="14"/>
      <c r="V450" s="14"/>
      <c r="W450" s="14"/>
      <c r="X450" s="15"/>
      <c r="Y450" s="16"/>
    </row>
    <row r="451" spans="1:25" ht="15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12"/>
      <c r="K451" s="12"/>
      <c r="L451" s="11">
        <v>1.75</v>
      </c>
      <c r="M451" s="13">
        <v>473.6</v>
      </c>
      <c r="N451" s="13">
        <v>473.6</v>
      </c>
      <c r="O451" s="7" t="s">
        <v>38</v>
      </c>
      <c r="P451" s="50">
        <f t="shared" ref="P451:P514" si="7">M451+N451</f>
        <v>947.2</v>
      </c>
      <c r="Q451" s="14"/>
      <c r="R451" s="14"/>
      <c r="S451" s="14"/>
      <c r="T451" s="14"/>
      <c r="U451" s="14"/>
      <c r="V451" s="14"/>
      <c r="W451" s="14"/>
      <c r="X451" s="15"/>
      <c r="Y451" s="16"/>
    </row>
    <row r="452" spans="1:25" ht="15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12"/>
      <c r="K452" s="12"/>
      <c r="L452" s="11">
        <v>2.75</v>
      </c>
      <c r="M452" s="13">
        <v>708.02</v>
      </c>
      <c r="N452" s="13">
        <v>708.02</v>
      </c>
      <c r="O452" s="7" t="s">
        <v>38</v>
      </c>
      <c r="P452" s="50">
        <f t="shared" si="7"/>
        <v>1416.04</v>
      </c>
      <c r="Q452" s="14"/>
      <c r="R452" s="14"/>
      <c r="S452" s="14"/>
      <c r="T452" s="14"/>
      <c r="U452" s="14"/>
      <c r="V452" s="14"/>
      <c r="W452" s="14"/>
      <c r="X452" s="15"/>
      <c r="Y452" s="16"/>
    </row>
    <row r="453" spans="1:25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12"/>
      <c r="K453" s="12"/>
      <c r="L453" s="11">
        <v>0.5</v>
      </c>
      <c r="M453" s="13">
        <v>13.32</v>
      </c>
      <c r="N453" s="13">
        <v>13.32</v>
      </c>
      <c r="O453" s="7" t="s">
        <v>38</v>
      </c>
      <c r="P453" s="50">
        <f t="shared" si="7"/>
        <v>26.64</v>
      </c>
      <c r="Q453" s="14"/>
      <c r="R453" s="14"/>
      <c r="S453" s="14"/>
      <c r="T453" s="14"/>
      <c r="U453" s="14"/>
      <c r="V453" s="14"/>
      <c r="W453" s="14"/>
      <c r="X453" s="15"/>
      <c r="Y453" s="16"/>
    </row>
    <row r="454" spans="1:25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12"/>
      <c r="K454" s="12"/>
      <c r="L454" s="11">
        <v>0.75</v>
      </c>
      <c r="M454" s="13">
        <v>51.29</v>
      </c>
      <c r="N454" s="13">
        <v>51.29</v>
      </c>
      <c r="O454" s="7" t="s">
        <v>38</v>
      </c>
      <c r="P454" s="50">
        <f t="shared" si="7"/>
        <v>102.58</v>
      </c>
      <c r="Q454" s="14"/>
      <c r="R454" s="14"/>
      <c r="S454" s="14"/>
      <c r="T454" s="14"/>
      <c r="U454" s="14"/>
      <c r="V454" s="14"/>
      <c r="W454" s="14"/>
      <c r="X454" s="15"/>
      <c r="Y454" s="16"/>
    </row>
    <row r="455" spans="1:25" ht="15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12"/>
      <c r="K455" s="12"/>
      <c r="L455" s="11">
        <v>0.25</v>
      </c>
      <c r="M455" s="13">
        <v>89.5</v>
      </c>
      <c r="N455" s="13">
        <v>89.5</v>
      </c>
      <c r="O455" s="7" t="s">
        <v>19</v>
      </c>
      <c r="P455" s="50">
        <f t="shared" si="7"/>
        <v>179</v>
      </c>
      <c r="Q455" s="14"/>
      <c r="R455" s="14"/>
      <c r="S455" s="14"/>
      <c r="T455" s="14"/>
      <c r="U455" s="14"/>
      <c r="V455" s="14"/>
      <c r="W455" s="14"/>
      <c r="X455" s="15"/>
      <c r="Y455" s="16"/>
    </row>
    <row r="456" spans="1:25" ht="15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12"/>
      <c r="K456" s="12"/>
      <c r="L456" s="11">
        <v>0.25</v>
      </c>
      <c r="M456" s="13">
        <v>74.53</v>
      </c>
      <c r="N456" s="13">
        <v>74.53</v>
      </c>
      <c r="O456" s="7" t="s">
        <v>27</v>
      </c>
      <c r="P456" s="50">
        <f t="shared" si="7"/>
        <v>149.06</v>
      </c>
      <c r="Q456" s="14"/>
      <c r="R456" s="14"/>
      <c r="S456" s="14"/>
      <c r="T456" s="14"/>
      <c r="U456" s="14"/>
      <c r="V456" s="14"/>
      <c r="W456" s="14"/>
      <c r="X456" s="15"/>
      <c r="Y456" s="16"/>
    </row>
    <row r="457" spans="1:25" ht="15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12"/>
      <c r="K457" s="12"/>
      <c r="L457" s="11">
        <v>1.5</v>
      </c>
      <c r="M457" s="13">
        <v>64</v>
      </c>
      <c r="N457" s="13">
        <v>64</v>
      </c>
      <c r="O457" s="7" t="s">
        <v>19</v>
      </c>
      <c r="P457" s="50">
        <f t="shared" si="7"/>
        <v>128</v>
      </c>
      <c r="Q457" s="14"/>
      <c r="R457" s="14"/>
      <c r="S457" s="14"/>
      <c r="T457" s="14"/>
      <c r="U457" s="14"/>
      <c r="V457" s="14"/>
      <c r="W457" s="14"/>
      <c r="X457" s="15"/>
      <c r="Y457" s="16"/>
    </row>
    <row r="458" spans="1:25" ht="15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12"/>
      <c r="K458" s="12"/>
      <c r="L458" s="11">
        <v>0.25</v>
      </c>
      <c r="M458" s="13">
        <v>23.4</v>
      </c>
      <c r="N458" s="13">
        <v>23.4</v>
      </c>
      <c r="O458" s="7" t="s">
        <v>19</v>
      </c>
      <c r="P458" s="50">
        <f t="shared" si="7"/>
        <v>46.8</v>
      </c>
      <c r="Q458" s="14"/>
      <c r="R458" s="14"/>
      <c r="S458" s="14"/>
      <c r="T458" s="14"/>
      <c r="U458" s="14"/>
      <c r="V458" s="14"/>
      <c r="W458" s="14"/>
      <c r="X458" s="15"/>
      <c r="Y458" s="16"/>
    </row>
    <row r="459" spans="1:25" ht="15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12"/>
      <c r="K459" s="12"/>
      <c r="L459" s="11">
        <v>0.25</v>
      </c>
      <c r="M459" s="13">
        <v>17.13</v>
      </c>
      <c r="N459" s="13">
        <v>17.13</v>
      </c>
      <c r="O459" s="7" t="s">
        <v>19</v>
      </c>
      <c r="P459" s="50">
        <f t="shared" si="7"/>
        <v>34.26</v>
      </c>
      <c r="Q459" s="14"/>
      <c r="R459" s="14"/>
      <c r="S459" s="14"/>
      <c r="T459" s="14"/>
      <c r="U459" s="14"/>
      <c r="V459" s="14"/>
      <c r="W459" s="14"/>
      <c r="X459" s="15"/>
      <c r="Y459" s="16"/>
    </row>
    <row r="460" spans="1:25" ht="15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12"/>
      <c r="K460" s="12"/>
      <c r="L460" s="11">
        <v>0.5</v>
      </c>
      <c r="M460" s="13">
        <v>149.5</v>
      </c>
      <c r="N460" s="13">
        <v>149.5</v>
      </c>
      <c r="O460" s="7" t="s">
        <v>27</v>
      </c>
      <c r="P460" s="50">
        <f t="shared" si="7"/>
        <v>299</v>
      </c>
      <c r="Q460" s="14"/>
      <c r="R460" s="14"/>
      <c r="S460" s="14"/>
      <c r="T460" s="14"/>
      <c r="U460" s="14"/>
      <c r="V460" s="14"/>
      <c r="W460" s="14"/>
      <c r="X460" s="15"/>
      <c r="Y460" s="16"/>
    </row>
    <row r="461" spans="1:25" ht="15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12"/>
      <c r="K461" s="12"/>
      <c r="L461" s="11">
        <v>0.5</v>
      </c>
      <c r="M461" s="13">
        <v>163.19999999999999</v>
      </c>
      <c r="N461" s="13">
        <v>163.19999999999999</v>
      </c>
      <c r="O461" s="7" t="s">
        <v>27</v>
      </c>
      <c r="P461" s="50">
        <f t="shared" si="7"/>
        <v>326.39999999999998</v>
      </c>
      <c r="Q461" s="14"/>
      <c r="R461" s="14"/>
      <c r="S461" s="14"/>
      <c r="T461" s="14"/>
      <c r="U461" s="14"/>
      <c r="V461" s="14"/>
      <c r="W461" s="14"/>
      <c r="X461" s="15"/>
      <c r="Y461" s="16"/>
    </row>
    <row r="462" spans="1:25" ht="15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12"/>
      <c r="K462" s="12"/>
      <c r="L462" s="11">
        <v>0.25</v>
      </c>
      <c r="M462" s="13">
        <v>14.76</v>
      </c>
      <c r="N462" s="13">
        <v>14.76</v>
      </c>
      <c r="O462" s="7" t="s">
        <v>19</v>
      </c>
      <c r="P462" s="50">
        <f t="shared" si="7"/>
        <v>29.52</v>
      </c>
      <c r="Q462" s="14"/>
      <c r="R462" s="14"/>
      <c r="S462" s="14"/>
      <c r="T462" s="14"/>
      <c r="U462" s="14"/>
      <c r="V462" s="14"/>
      <c r="W462" s="14"/>
      <c r="X462" s="15"/>
      <c r="Y462" s="16"/>
    </row>
    <row r="463" spans="1:25" ht="15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12"/>
      <c r="K463" s="12"/>
      <c r="L463" s="11">
        <v>0.75</v>
      </c>
      <c r="M463" s="13">
        <v>21.33</v>
      </c>
      <c r="N463" s="13">
        <v>21.33</v>
      </c>
      <c r="O463" s="7" t="s">
        <v>19</v>
      </c>
      <c r="P463" s="50">
        <f t="shared" si="7"/>
        <v>42.66</v>
      </c>
      <c r="Q463" s="14"/>
      <c r="R463" s="14"/>
      <c r="S463" s="14"/>
      <c r="T463" s="14"/>
      <c r="U463" s="14"/>
      <c r="V463" s="14"/>
      <c r="W463" s="14"/>
      <c r="X463" s="15"/>
      <c r="Y463" s="16"/>
    </row>
    <row r="464" spans="1:25" ht="15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12"/>
      <c r="K464" s="11" t="s">
        <v>32</v>
      </c>
      <c r="L464" s="11">
        <v>1</v>
      </c>
      <c r="M464" s="13">
        <v>304.51</v>
      </c>
      <c r="N464" s="13">
        <v>0</v>
      </c>
      <c r="O464" s="7" t="s">
        <v>38</v>
      </c>
      <c r="P464" s="50">
        <f t="shared" si="7"/>
        <v>304.51</v>
      </c>
      <c r="Q464" s="14"/>
      <c r="R464" s="14"/>
      <c r="S464" s="14"/>
      <c r="T464" s="14"/>
      <c r="U464" s="14"/>
      <c r="V464" s="14"/>
      <c r="W464" s="14"/>
      <c r="X464" s="15"/>
      <c r="Y464" s="16"/>
    </row>
    <row r="465" spans="1:25" ht="15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12"/>
      <c r="K465" s="12"/>
      <c r="L465" s="11">
        <v>0.5</v>
      </c>
      <c r="M465" s="13">
        <v>36.340000000000003</v>
      </c>
      <c r="N465" s="13">
        <v>36.340000000000003</v>
      </c>
      <c r="O465" s="7" t="s">
        <v>19</v>
      </c>
      <c r="P465" s="50">
        <f t="shared" si="7"/>
        <v>72.680000000000007</v>
      </c>
      <c r="Q465" s="14"/>
      <c r="R465" s="14"/>
      <c r="S465" s="14"/>
      <c r="T465" s="14"/>
      <c r="U465" s="14"/>
      <c r="V465" s="14"/>
      <c r="W465" s="14"/>
      <c r="X465" s="15"/>
      <c r="Y465" s="16"/>
    </row>
    <row r="466" spans="1:25" ht="15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12"/>
      <c r="K466" s="12"/>
      <c r="L466" s="11">
        <v>0.5</v>
      </c>
      <c r="M466" s="13">
        <v>21.33</v>
      </c>
      <c r="N466" s="13">
        <v>21.33</v>
      </c>
      <c r="O466" s="7" t="s">
        <v>19</v>
      </c>
      <c r="P466" s="50">
        <f t="shared" si="7"/>
        <v>42.66</v>
      </c>
      <c r="Q466" s="14"/>
      <c r="R466" s="14"/>
      <c r="S466" s="14"/>
      <c r="T466" s="14"/>
      <c r="U466" s="14"/>
      <c r="V466" s="14"/>
      <c r="W466" s="14"/>
      <c r="X466" s="15"/>
      <c r="Y466" s="16"/>
    </row>
    <row r="467" spans="1:25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12"/>
      <c r="K467" s="12"/>
      <c r="L467" s="11">
        <v>0.5</v>
      </c>
      <c r="M467" s="13">
        <v>392.02</v>
      </c>
      <c r="N467" s="13">
        <v>392.02</v>
      </c>
      <c r="O467" s="7" t="s">
        <v>38</v>
      </c>
      <c r="P467" s="50">
        <f t="shared" si="7"/>
        <v>784.04</v>
      </c>
      <c r="Q467" s="14"/>
      <c r="R467" s="14"/>
      <c r="S467" s="14"/>
      <c r="T467" s="14"/>
      <c r="U467" s="14"/>
      <c r="V467" s="14"/>
      <c r="W467" s="14"/>
      <c r="X467" s="15"/>
      <c r="Y467" s="16"/>
    </row>
    <row r="468" spans="1:25" ht="15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12"/>
      <c r="K468" s="12"/>
      <c r="L468" s="11">
        <v>0.25</v>
      </c>
      <c r="M468" s="13">
        <v>151.79</v>
      </c>
      <c r="N468" s="13">
        <v>151.79</v>
      </c>
      <c r="O468" s="7" t="s">
        <v>19</v>
      </c>
      <c r="P468" s="50">
        <f t="shared" si="7"/>
        <v>303.58</v>
      </c>
      <c r="Q468" s="14"/>
      <c r="R468" s="14"/>
      <c r="S468" s="14"/>
      <c r="T468" s="14"/>
      <c r="U468" s="14"/>
      <c r="V468" s="14"/>
      <c r="W468" s="14"/>
      <c r="X468" s="15"/>
      <c r="Y468" s="16"/>
    </row>
    <row r="469" spans="1:25" ht="15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12"/>
      <c r="K469" s="12"/>
      <c r="L469" s="11">
        <v>0.25</v>
      </c>
      <c r="M469" s="13">
        <v>30.11</v>
      </c>
      <c r="N469" s="13">
        <v>30.11</v>
      </c>
      <c r="O469" s="7" t="s">
        <v>19</v>
      </c>
      <c r="P469" s="50">
        <f t="shared" si="7"/>
        <v>60.22</v>
      </c>
      <c r="Q469" s="14"/>
      <c r="R469" s="14"/>
      <c r="S469" s="14"/>
      <c r="T469" s="14"/>
      <c r="U469" s="14"/>
      <c r="V469" s="14"/>
      <c r="W469" s="14"/>
      <c r="X469" s="15"/>
      <c r="Y469" s="16"/>
    </row>
    <row r="470" spans="1:25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12"/>
      <c r="K470" s="12"/>
      <c r="L470" s="11">
        <v>0.75</v>
      </c>
      <c r="M470" s="13">
        <v>13.36</v>
      </c>
      <c r="N470" s="13">
        <v>13.36</v>
      </c>
      <c r="O470" s="7" t="s">
        <v>38</v>
      </c>
      <c r="P470" s="50">
        <f t="shared" si="7"/>
        <v>26.72</v>
      </c>
      <c r="Q470" s="14"/>
      <c r="R470" s="14"/>
      <c r="S470" s="14"/>
      <c r="T470" s="14"/>
      <c r="U470" s="14"/>
      <c r="V470" s="14"/>
      <c r="W470" s="14"/>
      <c r="X470" s="15"/>
      <c r="Y470" s="16"/>
    </row>
    <row r="471" spans="1:25" ht="15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12"/>
      <c r="K471" s="12"/>
      <c r="L471" s="11">
        <v>4.25</v>
      </c>
      <c r="M471" s="13">
        <v>21.33</v>
      </c>
      <c r="N471" s="13">
        <v>21.33</v>
      </c>
      <c r="O471" s="7" t="s">
        <v>19</v>
      </c>
      <c r="P471" s="50">
        <f t="shared" si="7"/>
        <v>42.66</v>
      </c>
      <c r="Q471" s="14"/>
      <c r="R471" s="14"/>
      <c r="S471" s="14"/>
      <c r="T471" s="14"/>
      <c r="U471" s="14"/>
      <c r="V471" s="14"/>
      <c r="W471" s="14"/>
      <c r="X471" s="15"/>
      <c r="Y471" s="16"/>
    </row>
    <row r="472" spans="1:25" ht="15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12"/>
      <c r="K472" s="12"/>
      <c r="L472" s="11">
        <v>0.75</v>
      </c>
      <c r="M472" s="13">
        <v>21.33</v>
      </c>
      <c r="N472" s="13">
        <v>21.33</v>
      </c>
      <c r="O472" s="7" t="s">
        <v>38</v>
      </c>
      <c r="P472" s="50">
        <f t="shared" si="7"/>
        <v>42.66</v>
      </c>
      <c r="Q472" s="14"/>
      <c r="R472" s="14"/>
      <c r="S472" s="14"/>
      <c r="T472" s="14"/>
      <c r="U472" s="14"/>
      <c r="V472" s="14"/>
      <c r="W472" s="14"/>
      <c r="X472" s="15"/>
      <c r="Y472" s="16"/>
    </row>
    <row r="473" spans="1:25" ht="15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12"/>
      <c r="K473" s="12"/>
      <c r="L473" s="11">
        <v>0.25</v>
      </c>
      <c r="M473" s="13">
        <v>21.6</v>
      </c>
      <c r="N473" s="13">
        <v>21.6</v>
      </c>
      <c r="O473" s="7" t="s">
        <v>19</v>
      </c>
      <c r="P473" s="50">
        <f t="shared" si="7"/>
        <v>43.2</v>
      </c>
      <c r="Q473" s="14"/>
      <c r="R473" s="14"/>
      <c r="S473" s="14"/>
      <c r="T473" s="14"/>
      <c r="U473" s="14"/>
      <c r="V473" s="14"/>
      <c r="W473" s="14"/>
      <c r="X473" s="15"/>
      <c r="Y473" s="16"/>
    </row>
    <row r="474" spans="1:25" ht="15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12"/>
      <c r="K474" s="12"/>
      <c r="L474" s="11">
        <v>0.25</v>
      </c>
      <c r="M474" s="13">
        <v>108.96</v>
      </c>
      <c r="N474" s="13">
        <v>108.96</v>
      </c>
      <c r="O474" s="7" t="s">
        <v>38</v>
      </c>
      <c r="P474" s="50">
        <f t="shared" si="7"/>
        <v>217.92</v>
      </c>
      <c r="Q474" s="14"/>
      <c r="R474" s="14"/>
      <c r="S474" s="14"/>
      <c r="T474" s="14"/>
      <c r="U474" s="14"/>
      <c r="V474" s="14"/>
      <c r="W474" s="14"/>
      <c r="X474" s="15"/>
      <c r="Y474" s="16"/>
    </row>
    <row r="475" spans="1:25" ht="15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12"/>
      <c r="K475" s="12"/>
      <c r="L475" s="11">
        <v>0.25</v>
      </c>
      <c r="M475" s="13">
        <v>42.66</v>
      </c>
      <c r="N475" s="13">
        <v>42.66</v>
      </c>
      <c r="O475" s="7" t="s">
        <v>27</v>
      </c>
      <c r="P475" s="50">
        <f t="shared" si="7"/>
        <v>85.32</v>
      </c>
      <c r="Q475" s="14"/>
      <c r="R475" s="14"/>
      <c r="S475" s="14"/>
      <c r="T475" s="14"/>
      <c r="U475" s="14"/>
      <c r="V475" s="14"/>
      <c r="W475" s="14"/>
      <c r="X475" s="15"/>
      <c r="Y475" s="16"/>
    </row>
    <row r="476" spans="1:25" ht="15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12"/>
      <c r="K476" s="12"/>
      <c r="L476" s="11">
        <v>1.75</v>
      </c>
      <c r="M476" s="13">
        <v>342.6</v>
      </c>
      <c r="N476" s="13">
        <v>342.6</v>
      </c>
      <c r="O476" s="7" t="s">
        <v>38</v>
      </c>
      <c r="P476" s="50">
        <f t="shared" si="7"/>
        <v>685.2</v>
      </c>
      <c r="Q476" s="14"/>
      <c r="R476" s="14"/>
      <c r="S476" s="14"/>
      <c r="T476" s="14"/>
      <c r="U476" s="14"/>
      <c r="V476" s="14"/>
      <c r="W476" s="14"/>
      <c r="X476" s="15"/>
      <c r="Y476" s="16"/>
    </row>
    <row r="477" spans="1:25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12"/>
      <c r="K477" s="12"/>
      <c r="L477" s="11">
        <v>0.75</v>
      </c>
      <c r="M477" s="13">
        <v>40</v>
      </c>
      <c r="N477" s="13">
        <v>40</v>
      </c>
      <c r="O477" s="7" t="s">
        <v>27</v>
      </c>
      <c r="P477" s="50">
        <f t="shared" si="7"/>
        <v>80</v>
      </c>
      <c r="Q477" s="14"/>
      <c r="R477" s="14"/>
      <c r="S477" s="14"/>
      <c r="T477" s="14"/>
      <c r="U477" s="14"/>
      <c r="V477" s="14"/>
      <c r="W477" s="14"/>
      <c r="X477" s="15"/>
      <c r="Y477" s="16"/>
    </row>
    <row r="478" spans="1:25" ht="15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12"/>
      <c r="K478" s="12"/>
      <c r="L478" s="11">
        <v>0.25</v>
      </c>
      <c r="M478" s="13">
        <v>259.2</v>
      </c>
      <c r="N478" s="13">
        <v>259.2</v>
      </c>
      <c r="O478" s="7" t="s">
        <v>38</v>
      </c>
      <c r="P478" s="50">
        <f t="shared" si="7"/>
        <v>518.4</v>
      </c>
      <c r="Q478" s="14"/>
      <c r="R478" s="14"/>
      <c r="S478" s="14"/>
      <c r="T478" s="14"/>
      <c r="U478" s="14"/>
      <c r="V478" s="14"/>
      <c r="W478" s="14"/>
      <c r="X478" s="15"/>
      <c r="Y478" s="16"/>
    </row>
    <row r="479" spans="1:25" ht="15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12"/>
      <c r="K479" s="12"/>
      <c r="L479" s="11">
        <v>0.25</v>
      </c>
      <c r="M479" s="13">
        <v>26.58</v>
      </c>
      <c r="N479" s="13">
        <v>26.58</v>
      </c>
      <c r="O479" s="7" t="s">
        <v>19</v>
      </c>
      <c r="P479" s="50">
        <f t="shared" si="7"/>
        <v>53.16</v>
      </c>
      <c r="Q479" s="14"/>
      <c r="R479" s="14"/>
      <c r="S479" s="14"/>
      <c r="T479" s="14"/>
      <c r="U479" s="14"/>
      <c r="V479" s="14"/>
      <c r="W479" s="14"/>
      <c r="X479" s="15"/>
      <c r="Y479" s="16"/>
    </row>
    <row r="480" spans="1:25" ht="15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12"/>
      <c r="K480" s="12"/>
      <c r="L480" s="11">
        <v>0.25</v>
      </c>
      <c r="M480" s="13">
        <v>52.02</v>
      </c>
      <c r="N480" s="13">
        <v>52.02</v>
      </c>
      <c r="O480" s="7" t="s">
        <v>19</v>
      </c>
      <c r="P480" s="50">
        <f t="shared" si="7"/>
        <v>104.04</v>
      </c>
      <c r="Q480" s="14"/>
      <c r="R480" s="14"/>
      <c r="S480" s="14"/>
      <c r="T480" s="14"/>
      <c r="U480" s="14"/>
      <c r="V480" s="14"/>
      <c r="W480" s="14"/>
      <c r="X480" s="15"/>
      <c r="Y480" s="16"/>
    </row>
    <row r="481" spans="1:25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11" t="s">
        <v>32</v>
      </c>
      <c r="K481" s="11" t="s">
        <v>32</v>
      </c>
      <c r="L481" s="11">
        <v>0.5</v>
      </c>
      <c r="M481" s="13">
        <v>181.16</v>
      </c>
      <c r="N481" s="13">
        <v>0</v>
      </c>
      <c r="O481" s="7" t="s">
        <v>372</v>
      </c>
      <c r="P481" s="50">
        <f t="shared" si="7"/>
        <v>181.16</v>
      </c>
      <c r="Q481" s="14"/>
      <c r="R481" s="14"/>
      <c r="S481" s="14"/>
      <c r="T481" s="14"/>
      <c r="U481" s="14"/>
      <c r="V481" s="14"/>
      <c r="W481" s="14"/>
      <c r="X481" s="15"/>
      <c r="Y481" s="16"/>
    </row>
    <row r="482" spans="1:25" ht="15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12"/>
      <c r="K482" s="12"/>
      <c r="L482" s="11">
        <v>2</v>
      </c>
      <c r="M482" s="13">
        <v>2050.6</v>
      </c>
      <c r="N482" s="13">
        <v>2050.6</v>
      </c>
      <c r="O482" s="7" t="s">
        <v>19</v>
      </c>
      <c r="P482" s="50">
        <f t="shared" si="7"/>
        <v>4101.2</v>
      </c>
      <c r="Q482" s="14"/>
      <c r="R482" s="14"/>
      <c r="S482" s="14"/>
      <c r="T482" s="14"/>
      <c r="U482" s="17"/>
      <c r="V482" s="17"/>
      <c r="W482" s="17"/>
      <c r="X482" s="15"/>
      <c r="Y482" s="16"/>
    </row>
    <row r="483" spans="1:25" ht="15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12"/>
      <c r="K483" s="11" t="s">
        <v>32</v>
      </c>
      <c r="L483" s="12"/>
      <c r="M483" s="13">
        <v>1587.25</v>
      </c>
      <c r="N483" s="13">
        <v>0</v>
      </c>
      <c r="O483" s="7" t="s">
        <v>38</v>
      </c>
      <c r="P483" s="50">
        <f t="shared" si="7"/>
        <v>1587.25</v>
      </c>
      <c r="Q483" s="21"/>
      <c r="R483" s="14"/>
      <c r="S483" s="14"/>
      <c r="T483" s="14"/>
      <c r="U483" s="14"/>
      <c r="V483" s="17"/>
      <c r="W483" s="14"/>
      <c r="X483" s="15"/>
      <c r="Y483" s="16"/>
    </row>
    <row r="484" spans="1:25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12"/>
      <c r="K484" s="12"/>
      <c r="L484" s="11">
        <v>0.75</v>
      </c>
      <c r="M484" s="13">
        <v>158</v>
      </c>
      <c r="N484" s="13">
        <v>158</v>
      </c>
      <c r="O484" s="7" t="s">
        <v>19</v>
      </c>
      <c r="P484" s="50">
        <f t="shared" si="7"/>
        <v>316</v>
      </c>
      <c r="Q484" s="14"/>
      <c r="R484" s="14"/>
      <c r="S484" s="14"/>
      <c r="T484" s="14"/>
      <c r="U484" s="14"/>
      <c r="V484" s="14"/>
      <c r="W484" s="14"/>
      <c r="X484" s="15"/>
      <c r="Y484" s="16"/>
    </row>
    <row r="485" spans="1:25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11" t="s">
        <v>32</v>
      </c>
      <c r="K485" s="11" t="s">
        <v>32</v>
      </c>
      <c r="L485" s="11">
        <v>0.25</v>
      </c>
      <c r="M485" s="13">
        <v>30</v>
      </c>
      <c r="N485" s="13">
        <v>0</v>
      </c>
      <c r="O485" s="7" t="s">
        <v>372</v>
      </c>
      <c r="P485" s="50">
        <f t="shared" si="7"/>
        <v>30</v>
      </c>
      <c r="Q485" s="14"/>
      <c r="R485" s="14"/>
      <c r="S485" s="14"/>
      <c r="T485" s="14"/>
      <c r="U485" s="14"/>
      <c r="V485" s="14"/>
      <c r="W485" s="14"/>
      <c r="X485" s="15"/>
      <c r="Y485" s="16"/>
    </row>
    <row r="486" spans="1:25" ht="15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12"/>
      <c r="K486" s="11" t="s">
        <v>32</v>
      </c>
      <c r="L486" s="11">
        <v>1</v>
      </c>
      <c r="M486" s="13">
        <v>54.28</v>
      </c>
      <c r="N486" s="13">
        <v>0</v>
      </c>
      <c r="O486" s="7" t="s">
        <v>38</v>
      </c>
      <c r="P486" s="50">
        <f t="shared" si="7"/>
        <v>54.28</v>
      </c>
      <c r="Q486" s="14"/>
      <c r="R486" s="14"/>
      <c r="S486" s="14"/>
      <c r="T486" s="14"/>
      <c r="U486" s="14"/>
      <c r="V486" s="14"/>
      <c r="W486" s="14"/>
      <c r="X486" s="15"/>
      <c r="Y486" s="16"/>
    </row>
    <row r="487" spans="1:25" ht="15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12"/>
      <c r="K487" s="12"/>
      <c r="L487" s="11">
        <v>0.25</v>
      </c>
      <c r="M487" s="13">
        <v>85.32</v>
      </c>
      <c r="N487" s="13">
        <v>85.32</v>
      </c>
      <c r="O487" s="7" t="s">
        <v>38</v>
      </c>
      <c r="P487" s="50">
        <f t="shared" si="7"/>
        <v>170.64</v>
      </c>
      <c r="Q487" s="14"/>
      <c r="R487" s="14"/>
      <c r="S487" s="14"/>
      <c r="T487" s="14"/>
      <c r="U487" s="14"/>
      <c r="V487" s="14"/>
      <c r="W487" s="14"/>
      <c r="X487" s="15"/>
      <c r="Y487" s="16"/>
    </row>
    <row r="488" spans="1:25" ht="15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    <v>38</v>
      </c>
      <c r="P488" s="50">
        <f t="shared" si="7"/>
        <v>60</v>
      </c>
      <c r="Q488" s="14"/>
      <c r="R488" s="14"/>
      <c r="S488" s="14"/>
      <c r="T488" s="14"/>
      <c r="U488" s="14"/>
      <c r="V488" s="14"/>
      <c r="W488" s="14"/>
      <c r="X488" s="15"/>
      <c r="Y488" s="16"/>
    </row>
    <row r="489" spans="1:25" ht="15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12"/>
      <c r="K489" s="12"/>
      <c r="L489" s="11">
        <v>0.25</v>
      </c>
      <c r="M489" s="13">
        <v>2.54</v>
      </c>
      <c r="N489" s="13">
        <v>2.54</v>
      </c>
      <c r="O489" s="7" t="s">
        <v>19</v>
      </c>
      <c r="P489" s="50">
        <f t="shared" si="7"/>
        <v>5.08</v>
      </c>
      <c r="Q489" s="14"/>
      <c r="R489" s="14"/>
      <c r="S489" s="14"/>
      <c r="T489" s="14"/>
      <c r="U489" s="14"/>
      <c r="V489" s="14"/>
      <c r="W489" s="14"/>
      <c r="X489" s="15"/>
      <c r="Y489" s="16"/>
    </row>
    <row r="490" spans="1:25" ht="15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12"/>
      <c r="K490" s="12"/>
      <c r="L490" s="11">
        <v>0.25</v>
      </c>
      <c r="M490" s="13">
        <v>66.86</v>
      </c>
      <c r="N490" s="13">
        <v>66.86</v>
      </c>
      <c r="O490" s="7" t="s">
        <v>19</v>
      </c>
      <c r="P490" s="50">
        <f t="shared" si="7"/>
        <v>133.72</v>
      </c>
      <c r="Q490" s="14"/>
      <c r="R490" s="14"/>
      <c r="S490" s="14"/>
      <c r="T490" s="14"/>
      <c r="U490" s="14"/>
      <c r="V490" s="14"/>
      <c r="W490" s="14"/>
      <c r="X490" s="15"/>
      <c r="Y490" s="16"/>
    </row>
    <row r="491" spans="1:25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12"/>
      <c r="K491" s="12"/>
      <c r="L491" s="11">
        <v>0.75</v>
      </c>
      <c r="M491" s="13">
        <v>108.93</v>
      </c>
      <c r="N491" s="13">
        <v>108.93</v>
      </c>
      <c r="O491" s="7" t="s">
        <v>19</v>
      </c>
      <c r="P491" s="50">
        <f t="shared" si="7"/>
        <v>217.86</v>
      </c>
      <c r="Q491" s="14"/>
      <c r="R491" s="14"/>
      <c r="S491" s="14"/>
      <c r="T491" s="14"/>
      <c r="U491" s="14"/>
      <c r="V491" s="14"/>
      <c r="W491" s="14"/>
      <c r="X491" s="15"/>
      <c r="Y491" s="16"/>
    </row>
    <row r="492" spans="1:25" ht="15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11" t="s">
        <v>32</v>
      </c>
      <c r="K492" s="11" t="s">
        <v>32</v>
      </c>
      <c r="L492" s="11">
        <v>4.75</v>
      </c>
      <c r="M492" s="13">
        <v>397.36</v>
      </c>
      <c r="N492" s="13">
        <v>0</v>
      </c>
      <c r="O492" s="7" t="s">
        <v>372</v>
      </c>
      <c r="P492" s="50">
        <f t="shared" si="7"/>
        <v>397.36</v>
      </c>
      <c r="Q492" s="14"/>
      <c r="R492" s="14"/>
      <c r="S492" s="14"/>
      <c r="T492" s="14"/>
      <c r="U492" s="14"/>
      <c r="V492" s="14"/>
      <c r="W492" s="14"/>
      <c r="X492" s="15"/>
      <c r="Y492" s="16"/>
    </row>
    <row r="493" spans="1:25" ht="15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12"/>
      <c r="K493" s="12"/>
      <c r="L493" s="11">
        <v>0.25</v>
      </c>
      <c r="M493" s="13">
        <v>156.4</v>
      </c>
      <c r="N493" s="13">
        <v>156.4</v>
      </c>
      <c r="O493" s="7" t="s">
        <v>19</v>
      </c>
      <c r="P493" s="50">
        <f t="shared" si="7"/>
        <v>312.8</v>
      </c>
      <c r="Q493" s="14"/>
      <c r="R493" s="14"/>
      <c r="S493" s="14"/>
      <c r="T493" s="14"/>
      <c r="U493" s="14"/>
      <c r="V493" s="14"/>
      <c r="W493" s="14"/>
      <c r="X493" s="15"/>
      <c r="Y493" s="16"/>
    </row>
    <row r="494" spans="1:25" ht="15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12"/>
      <c r="K494" s="11" t="s">
        <v>32</v>
      </c>
      <c r="L494" s="11">
        <v>0.5</v>
      </c>
      <c r="M494" s="13">
        <v>176.22</v>
      </c>
      <c r="N494" s="13">
        <v>0</v>
      </c>
      <c r="O494" s="7" t="s">
        <v>38</v>
      </c>
      <c r="P494" s="50">
        <f t="shared" si="7"/>
        <v>176.22</v>
      </c>
      <c r="Q494" s="14"/>
      <c r="R494" s="14"/>
      <c r="S494" s="14"/>
      <c r="T494" s="14"/>
      <c r="U494" s="14"/>
      <c r="V494" s="14"/>
      <c r="W494" s="14"/>
      <c r="X494" s="15"/>
      <c r="Y494" s="16"/>
    </row>
    <row r="495" spans="1:25" ht="15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12"/>
      <c r="K495" s="12"/>
      <c r="L495" s="11">
        <v>0.25</v>
      </c>
      <c r="M495" s="13">
        <v>4.99</v>
      </c>
      <c r="N495" s="13">
        <v>4.99</v>
      </c>
      <c r="O495" s="7" t="s">
        <v>38</v>
      </c>
      <c r="P495" s="50">
        <f t="shared" si="7"/>
        <v>9.98</v>
      </c>
      <c r="Q495" s="14"/>
      <c r="R495" s="14"/>
      <c r="S495" s="14"/>
      <c r="T495" s="14"/>
      <c r="U495" s="14"/>
      <c r="V495" s="14"/>
      <c r="W495" s="14"/>
      <c r="X495" s="15"/>
      <c r="Y495" s="16"/>
    </row>
    <row r="496" spans="1:25" ht="15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12"/>
      <c r="K496" s="12"/>
      <c r="L496" s="11">
        <v>0.25</v>
      </c>
      <c r="M496" s="13">
        <v>83.46</v>
      </c>
      <c r="N496" s="13">
        <v>83.46</v>
      </c>
      <c r="O496" s="7" t="s">
        <v>19</v>
      </c>
      <c r="P496" s="50">
        <f t="shared" si="7"/>
        <v>166.92</v>
      </c>
      <c r="Q496" s="14"/>
      <c r="R496" s="14"/>
      <c r="S496" s="14"/>
      <c r="T496" s="14"/>
      <c r="U496" s="14"/>
      <c r="V496" s="14"/>
      <c r="W496" s="14"/>
      <c r="X496" s="15"/>
      <c r="Y496" s="16"/>
    </row>
    <row r="497" spans="1:25" ht="15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12"/>
      <c r="K497" s="12"/>
      <c r="L497" s="11">
        <v>2.25</v>
      </c>
      <c r="M497" s="13">
        <v>52</v>
      </c>
      <c r="N497" s="13">
        <v>52</v>
      </c>
      <c r="O497" s="7" t="s">
        <v>19</v>
      </c>
      <c r="P497" s="50">
        <f t="shared" si="7"/>
        <v>104</v>
      </c>
      <c r="Q497" s="14"/>
      <c r="R497" s="14"/>
      <c r="S497" s="14"/>
      <c r="T497" s="14"/>
      <c r="U497" s="14"/>
      <c r="V497" s="14"/>
      <c r="W497" s="14"/>
      <c r="X497" s="15"/>
      <c r="Y497" s="16"/>
    </row>
    <row r="498" spans="1:25" ht="15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12"/>
      <c r="K498" s="12"/>
      <c r="L498" s="11">
        <v>0.5</v>
      </c>
      <c r="M498" s="13">
        <v>743.18</v>
      </c>
      <c r="N498" s="13">
        <v>743.18</v>
      </c>
      <c r="O498" s="7" t="s">
        <v>27</v>
      </c>
      <c r="P498" s="50">
        <f t="shared" si="7"/>
        <v>1486.36</v>
      </c>
      <c r="Q498" s="14"/>
      <c r="R498" s="14"/>
      <c r="S498" s="14"/>
      <c r="T498" s="14"/>
      <c r="U498" s="14"/>
      <c r="V498" s="14"/>
      <c r="W498" s="14"/>
      <c r="X498" s="15"/>
      <c r="Y498" s="16"/>
    </row>
    <row r="499" spans="1:25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12"/>
      <c r="K499" s="12"/>
      <c r="L499" s="11">
        <v>0.5</v>
      </c>
      <c r="M499" s="13">
        <v>144</v>
      </c>
      <c r="N499" s="13">
        <v>144</v>
      </c>
      <c r="O499" s="7" t="s">
        <v>38</v>
      </c>
      <c r="P499" s="50">
        <f t="shared" si="7"/>
        <v>288</v>
      </c>
      <c r="Q499" s="14"/>
      <c r="R499" s="14"/>
      <c r="S499" s="14"/>
      <c r="T499" s="14"/>
      <c r="U499" s="14"/>
      <c r="V499" s="14"/>
      <c r="W499" s="14"/>
      <c r="X499" s="15"/>
      <c r="Y499" s="16"/>
    </row>
    <row r="500" spans="1:25" ht="15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11" t="s">
        <v>32</v>
      </c>
      <c r="K500" s="11" t="s">
        <v>32</v>
      </c>
      <c r="L500" s="11">
        <v>0.25</v>
      </c>
      <c r="M500" s="13">
        <v>38.119999999999997</v>
      </c>
      <c r="N500" s="13">
        <v>0</v>
      </c>
      <c r="O500" s="7" t="s">
        <v>372</v>
      </c>
      <c r="P500" s="50">
        <f t="shared" si="7"/>
        <v>38.119999999999997</v>
      </c>
      <c r="Q500" s="14"/>
      <c r="R500" s="14"/>
      <c r="S500" s="14"/>
      <c r="T500" s="14"/>
      <c r="U500" s="14"/>
      <c r="V500" s="14"/>
      <c r="W500" s="14"/>
      <c r="X500" s="15"/>
      <c r="Y500" s="16"/>
    </row>
    <row r="501" spans="1:25" ht="15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11" t="s">
        <v>32</v>
      </c>
      <c r="K501" s="11" t="s">
        <v>32</v>
      </c>
      <c r="L501" s="11">
        <v>0.25</v>
      </c>
      <c r="M501" s="13">
        <v>25</v>
      </c>
      <c r="N501" s="13">
        <v>0</v>
      </c>
      <c r="O501" s="7" t="s">
        <v>372</v>
      </c>
      <c r="P501" s="50">
        <f t="shared" si="7"/>
        <v>25</v>
      </c>
      <c r="Q501" s="14"/>
      <c r="R501" s="14"/>
      <c r="S501" s="14"/>
      <c r="T501" s="14"/>
      <c r="U501" s="14"/>
      <c r="V501" s="14"/>
      <c r="W501" s="14"/>
      <c r="X501" s="15"/>
      <c r="Y501" s="16"/>
    </row>
    <row r="502" spans="1:25" ht="15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12"/>
      <c r="K502" s="12"/>
      <c r="L502" s="11">
        <v>0.25</v>
      </c>
      <c r="M502" s="13">
        <v>175</v>
      </c>
      <c r="N502" s="13">
        <v>175</v>
      </c>
      <c r="O502" s="7" t="s">
        <v>19</v>
      </c>
      <c r="P502" s="50">
        <f t="shared" si="7"/>
        <v>350</v>
      </c>
      <c r="Q502" s="14"/>
      <c r="R502" s="14"/>
      <c r="S502" s="14"/>
      <c r="T502" s="14"/>
      <c r="U502" s="14"/>
      <c r="V502" s="14"/>
      <c r="W502" s="14"/>
      <c r="X502" s="15"/>
      <c r="Y502" s="16"/>
    </row>
    <row r="503" spans="1:25" ht="15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12"/>
      <c r="K503" s="12"/>
      <c r="L503" s="11">
        <v>0.25</v>
      </c>
      <c r="M503" s="13">
        <v>6.94</v>
      </c>
      <c r="N503" s="13">
        <v>6.94</v>
      </c>
      <c r="O503" s="7" t="s">
        <v>19</v>
      </c>
      <c r="P503" s="50">
        <f t="shared" si="7"/>
        <v>13.88</v>
      </c>
      <c r="Q503" s="14"/>
      <c r="R503" s="14"/>
      <c r="S503" s="14"/>
      <c r="T503" s="14"/>
      <c r="U503" s="14"/>
      <c r="V503" s="14"/>
      <c r="W503" s="14"/>
      <c r="X503" s="15"/>
      <c r="Y503" s="16"/>
    </row>
    <row r="504" spans="1:25" ht="15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12"/>
      <c r="K504" s="12"/>
      <c r="L504" s="11">
        <v>3.25</v>
      </c>
      <c r="M504" s="13">
        <v>640.41999999999996</v>
      </c>
      <c r="N504" s="13">
        <v>640.41999999999996</v>
      </c>
      <c r="O504" s="7" t="s">
        <v>38</v>
      </c>
      <c r="P504" s="50">
        <f t="shared" si="7"/>
        <v>1280.8399999999999</v>
      </c>
      <c r="Q504" s="14"/>
      <c r="R504" s="14"/>
      <c r="S504" s="14"/>
      <c r="T504" s="14"/>
      <c r="U504" s="14"/>
      <c r="V504" s="17"/>
      <c r="W504" s="17"/>
      <c r="X504" s="15"/>
      <c r="Y504" s="16"/>
    </row>
    <row r="505" spans="1:25" ht="15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12"/>
      <c r="K505" s="12"/>
      <c r="L505" s="11">
        <v>0.25</v>
      </c>
      <c r="M505" s="13">
        <v>86.28</v>
      </c>
      <c r="N505" s="13">
        <v>86.28</v>
      </c>
      <c r="O505" s="7" t="s">
        <v>19</v>
      </c>
      <c r="P505" s="50">
        <f t="shared" si="7"/>
        <v>172.56</v>
      </c>
      <c r="Q505" s="14"/>
      <c r="R505" s="14"/>
      <c r="S505" s="14"/>
      <c r="T505" s="14"/>
      <c r="U505" s="14"/>
      <c r="V505" s="14"/>
      <c r="W505" s="14"/>
      <c r="X505" s="15"/>
      <c r="Y505" s="16"/>
    </row>
    <row r="506" spans="1:25" ht="15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12"/>
      <c r="K506" s="11" t="s">
        <v>32</v>
      </c>
      <c r="L506" s="11">
        <v>0.25</v>
      </c>
      <c r="M506" s="13">
        <v>103.18</v>
      </c>
      <c r="N506" s="13">
        <v>0</v>
      </c>
      <c r="O506" s="7" t="s">
        <v>38</v>
      </c>
      <c r="P506" s="50">
        <f t="shared" si="7"/>
        <v>103.18</v>
      </c>
      <c r="Q506" s="14"/>
      <c r="R506" s="14"/>
      <c r="S506" s="14"/>
      <c r="T506" s="14"/>
      <c r="U506" s="14"/>
      <c r="V506" s="14"/>
      <c r="W506" s="14"/>
      <c r="X506" s="15"/>
      <c r="Y506" s="16"/>
    </row>
    <row r="507" spans="1:25" ht="15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12"/>
      <c r="K507" s="12"/>
      <c r="L507" s="11">
        <v>1</v>
      </c>
      <c r="M507" s="13">
        <v>464.4</v>
      </c>
      <c r="N507" s="13">
        <v>464.4</v>
      </c>
      <c r="O507" s="7" t="s">
        <v>391</v>
      </c>
      <c r="P507" s="50">
        <f t="shared" si="7"/>
        <v>928.8</v>
      </c>
      <c r="Q507" s="14"/>
      <c r="R507" s="14"/>
      <c r="S507" s="14"/>
      <c r="T507" s="14"/>
      <c r="U507" s="14"/>
      <c r="V507" s="14"/>
      <c r="W507" s="14"/>
      <c r="X507" s="15"/>
      <c r="Y507" s="16"/>
    </row>
    <row r="508" spans="1:25" ht="15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12"/>
      <c r="K508" s="12"/>
      <c r="L508" s="11">
        <v>1</v>
      </c>
      <c r="M508" s="13">
        <v>406.66</v>
      </c>
      <c r="N508" s="13">
        <v>406.66</v>
      </c>
      <c r="O508" s="7" t="s">
        <v>38</v>
      </c>
      <c r="P508" s="50">
        <f t="shared" si="7"/>
        <v>813.32</v>
      </c>
      <c r="Q508" s="14"/>
      <c r="R508" s="14"/>
      <c r="S508" s="14"/>
      <c r="T508" s="14"/>
      <c r="U508" s="14"/>
      <c r="V508" s="14"/>
      <c r="W508" s="14"/>
      <c r="X508" s="15"/>
      <c r="Y508" s="16"/>
    </row>
    <row r="509" spans="1:25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12"/>
      <c r="K509" s="12"/>
      <c r="L509" s="11">
        <v>0.5</v>
      </c>
      <c r="M509" s="13">
        <v>21.33</v>
      </c>
      <c r="N509" s="13">
        <v>21.33</v>
      </c>
      <c r="O509" s="7" t="s">
        <v>19</v>
      </c>
      <c r="P509" s="50">
        <f t="shared" si="7"/>
        <v>42.66</v>
      </c>
      <c r="Q509" s="14"/>
      <c r="R509" s="14"/>
      <c r="S509" s="14"/>
      <c r="T509" s="14"/>
      <c r="U509" s="14"/>
      <c r="V509" s="14"/>
      <c r="W509" s="14"/>
      <c r="X509" s="15"/>
      <c r="Y509" s="16"/>
    </row>
    <row r="510" spans="1:25" ht="15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12"/>
      <c r="K510" s="12"/>
      <c r="L510" s="11">
        <v>1.5</v>
      </c>
      <c r="M510" s="13">
        <v>15.15</v>
      </c>
      <c r="N510" s="13">
        <v>15.15</v>
      </c>
      <c r="O510" s="7" t="s">
        <v>19</v>
      </c>
      <c r="P510" s="50">
        <f t="shared" si="7"/>
        <v>30.3</v>
      </c>
      <c r="Q510" s="14"/>
      <c r="R510" s="14"/>
      <c r="S510" s="14"/>
      <c r="T510" s="14"/>
      <c r="U510" s="14"/>
      <c r="V510" s="14"/>
      <c r="W510" s="14"/>
      <c r="X510" s="15"/>
      <c r="Y510" s="16"/>
    </row>
    <row r="511" spans="1:25" ht="15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12"/>
      <c r="K511" s="11" t="s">
        <v>32</v>
      </c>
      <c r="L511" s="11">
        <v>0.25</v>
      </c>
      <c r="M511" s="13">
        <v>96.05</v>
      </c>
      <c r="N511" s="13">
        <v>0</v>
      </c>
      <c r="O511" s="7" t="s">
        <v>38</v>
      </c>
      <c r="P511" s="50">
        <f t="shared" si="7"/>
        <v>96.05</v>
      </c>
      <c r="Q511" s="14"/>
      <c r="R511" s="14"/>
      <c r="S511" s="14"/>
      <c r="T511" s="14"/>
      <c r="U511" s="14"/>
      <c r="V511" s="14"/>
      <c r="W511" s="14"/>
      <c r="X511" s="15"/>
      <c r="Y511" s="16"/>
    </row>
    <row r="512" spans="1:25" ht="15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12"/>
      <c r="K512" s="12"/>
      <c r="L512" s="11">
        <v>0.25</v>
      </c>
      <c r="M512" s="13">
        <v>127.4</v>
      </c>
      <c r="N512" s="13">
        <v>127.4</v>
      </c>
      <c r="O512" s="7" t="s">
        <v>38</v>
      </c>
      <c r="P512" s="50">
        <f t="shared" si="7"/>
        <v>254.8</v>
      </c>
      <c r="Q512" s="14"/>
      <c r="R512" s="14"/>
      <c r="S512" s="14"/>
      <c r="T512" s="14"/>
      <c r="U512" s="14"/>
      <c r="V512" s="14"/>
      <c r="W512" s="14"/>
      <c r="X512" s="15"/>
      <c r="Y512" s="16"/>
    </row>
    <row r="513" spans="1:25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12"/>
      <c r="K513" s="12"/>
      <c r="L513" s="11">
        <v>0.5</v>
      </c>
      <c r="M513" s="13">
        <v>95.47</v>
      </c>
      <c r="N513" s="13">
        <v>95.47</v>
      </c>
      <c r="O513" s="7" t="s">
        <v>27</v>
      </c>
      <c r="P513" s="50">
        <f t="shared" si="7"/>
        <v>190.94</v>
      </c>
      <c r="Q513" s="14"/>
      <c r="R513" s="14"/>
      <c r="S513" s="14"/>
      <c r="T513" s="14"/>
      <c r="U513" s="14"/>
      <c r="V513" s="14"/>
      <c r="W513" s="14"/>
      <c r="X513" s="15"/>
      <c r="Y513" s="16"/>
    </row>
    <row r="514" spans="1:25" ht="15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12"/>
      <c r="K514" s="12"/>
      <c r="L514" s="11">
        <v>0.25</v>
      </c>
      <c r="M514" s="13">
        <v>55.65</v>
      </c>
      <c r="N514" s="13">
        <v>55.65</v>
      </c>
      <c r="O514" s="7" t="s">
        <v>19</v>
      </c>
      <c r="P514" s="50">
        <f t="shared" si="7"/>
        <v>111.3</v>
      </c>
      <c r="Q514" s="14"/>
      <c r="R514" s="14"/>
      <c r="S514" s="14"/>
      <c r="T514" s="14"/>
      <c r="U514" s="14"/>
      <c r="V514" s="14"/>
      <c r="W514" s="14"/>
      <c r="X514" s="15"/>
      <c r="Y514" s="16"/>
    </row>
    <row r="515" spans="1:25" ht="15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12"/>
      <c r="K515" s="11" t="s">
        <v>32</v>
      </c>
      <c r="L515" s="11">
        <v>0.5</v>
      </c>
      <c r="M515" s="13">
        <v>22.3</v>
      </c>
      <c r="N515" s="13">
        <v>0</v>
      </c>
      <c r="O515" s="7" t="s">
        <v>38</v>
      </c>
      <c r="P515" s="50">
        <f t="shared" ref="P515:P578" si="8">M515+N515</f>
        <v>22.3</v>
      </c>
      <c r="Q515" s="14"/>
      <c r="R515" s="14"/>
      <c r="S515" s="14"/>
      <c r="T515" s="14"/>
      <c r="U515" s="14"/>
      <c r="V515" s="14"/>
      <c r="W515" s="14"/>
      <c r="X515" s="15"/>
      <c r="Y515" s="16"/>
    </row>
    <row r="516" spans="1:25" ht="15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12"/>
      <c r="K516" s="12"/>
      <c r="L516" s="11">
        <v>0.5</v>
      </c>
      <c r="M516" s="13">
        <v>148.1</v>
      </c>
      <c r="N516" s="13">
        <v>148.1</v>
      </c>
      <c r="O516" s="7" t="s">
        <v>19</v>
      </c>
      <c r="P516" s="50">
        <f t="shared" si="8"/>
        <v>296.2</v>
      </c>
      <c r="Q516" s="14"/>
      <c r="R516" s="14"/>
      <c r="S516" s="14"/>
      <c r="T516" s="14"/>
      <c r="U516" s="14"/>
      <c r="V516" s="14"/>
      <c r="W516" s="14"/>
      <c r="X516" s="15"/>
      <c r="Y516" s="16"/>
    </row>
    <row r="517" spans="1:25" ht="15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12"/>
      <c r="K517" s="12"/>
      <c r="L517" s="11">
        <v>0.25</v>
      </c>
      <c r="M517" s="13">
        <v>18</v>
      </c>
      <c r="N517" s="13">
        <v>18</v>
      </c>
      <c r="O517" s="7" t="s">
        <v>27</v>
      </c>
      <c r="P517" s="50">
        <f t="shared" si="8"/>
        <v>36</v>
      </c>
      <c r="Q517" s="14"/>
      <c r="R517" s="14"/>
      <c r="S517" s="14"/>
      <c r="T517" s="14"/>
      <c r="U517" s="14"/>
      <c r="V517" s="14"/>
      <c r="W517" s="14"/>
      <c r="X517" s="15"/>
      <c r="Y517" s="16"/>
    </row>
    <row r="518" spans="1:25" ht="15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12"/>
      <c r="K518" s="11" t="s">
        <v>32</v>
      </c>
      <c r="L518" s="11">
        <v>0.25</v>
      </c>
      <c r="M518" s="13">
        <v>54.18</v>
      </c>
      <c r="N518" s="13">
        <v>0</v>
      </c>
      <c r="O518" s="7" t="s">
        <v>38</v>
      </c>
      <c r="P518" s="50">
        <f t="shared" si="8"/>
        <v>54.18</v>
      </c>
      <c r="Q518" s="14"/>
      <c r="R518" s="14"/>
      <c r="S518" s="14"/>
      <c r="T518" s="14"/>
      <c r="U518" s="14"/>
      <c r="V518" s="14"/>
      <c r="W518" s="14"/>
      <c r="X518" s="15"/>
      <c r="Y518" s="16"/>
    </row>
    <row r="519" spans="1:25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12"/>
      <c r="K519" s="12"/>
      <c r="L519" s="11">
        <v>0.75</v>
      </c>
      <c r="M519" s="13">
        <v>197.94</v>
      </c>
      <c r="N519" s="13">
        <v>197.94</v>
      </c>
      <c r="O519" s="7" t="s">
        <v>38</v>
      </c>
      <c r="P519" s="50">
        <f t="shared" si="8"/>
        <v>395.88</v>
      </c>
      <c r="Q519" s="14"/>
      <c r="R519" s="14"/>
      <c r="S519" s="14"/>
      <c r="T519" s="14"/>
      <c r="U519" s="14"/>
      <c r="V519" s="14"/>
      <c r="W519" s="14"/>
      <c r="X519" s="15"/>
      <c r="Y519" s="16"/>
    </row>
    <row r="520" spans="1:25" ht="15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11" t="s">
        <v>32</v>
      </c>
      <c r="K520" s="11" t="s">
        <v>32</v>
      </c>
      <c r="L520" s="11">
        <v>0.25</v>
      </c>
      <c r="M520" s="13">
        <v>111.91</v>
      </c>
      <c r="N520" s="13">
        <v>0</v>
      </c>
      <c r="O520" s="7" t="s">
        <v>372</v>
      </c>
      <c r="P520" s="50">
        <f t="shared" si="8"/>
        <v>111.91</v>
      </c>
      <c r="Q520" s="14"/>
      <c r="R520" s="14"/>
      <c r="S520" s="14"/>
      <c r="T520" s="14"/>
      <c r="U520" s="14"/>
      <c r="V520" s="14"/>
      <c r="W520" s="14"/>
      <c r="X520" s="15"/>
      <c r="Y520" s="16"/>
    </row>
    <row r="521" spans="1:25" ht="15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12"/>
      <c r="K521" s="12"/>
      <c r="L521" s="11">
        <v>0.25</v>
      </c>
      <c r="M521" s="13">
        <v>118.07</v>
      </c>
      <c r="N521" s="13">
        <v>118.07</v>
      </c>
      <c r="O521" s="7" t="s">
        <v>19</v>
      </c>
      <c r="P521" s="50">
        <f t="shared" si="8"/>
        <v>236.14</v>
      </c>
      <c r="Q521" s="14"/>
      <c r="R521" s="14"/>
      <c r="S521" s="14"/>
      <c r="T521" s="14"/>
      <c r="U521" s="14"/>
      <c r="V521" s="14"/>
      <c r="W521" s="14"/>
      <c r="X521" s="15"/>
      <c r="Y521" s="16"/>
    </row>
    <row r="522" spans="1:25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12"/>
      <c r="K522" s="12"/>
      <c r="L522" s="11">
        <v>0.5</v>
      </c>
      <c r="M522" s="13">
        <v>48.75</v>
      </c>
      <c r="N522" s="13">
        <v>48.75</v>
      </c>
      <c r="O522" s="7" t="s">
        <v>19</v>
      </c>
      <c r="P522" s="50">
        <f t="shared" si="8"/>
        <v>97.5</v>
      </c>
      <c r="Q522" s="14"/>
      <c r="R522" s="14"/>
      <c r="S522" s="14"/>
      <c r="T522" s="14"/>
      <c r="U522" s="14"/>
      <c r="V522" s="14"/>
      <c r="W522" s="14"/>
      <c r="X522" s="15"/>
      <c r="Y522" s="16"/>
    </row>
    <row r="523" spans="1:25" ht="15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11" t="s">
        <v>32</v>
      </c>
      <c r="K523" s="11" t="s">
        <v>32</v>
      </c>
      <c r="L523" s="11">
        <v>0.25</v>
      </c>
      <c r="M523" s="13">
        <v>144</v>
      </c>
      <c r="N523" s="13">
        <v>0</v>
      </c>
      <c r="O523" s="7" t="s">
        <v>372</v>
      </c>
      <c r="P523" s="50">
        <f t="shared" si="8"/>
        <v>144</v>
      </c>
      <c r="Q523" s="14"/>
      <c r="R523" s="14"/>
      <c r="S523" s="14"/>
      <c r="T523" s="14"/>
      <c r="U523" s="14"/>
      <c r="V523" s="14"/>
      <c r="W523" s="14"/>
      <c r="X523" s="15"/>
      <c r="Y523" s="16"/>
    </row>
    <row r="524" spans="1:25" ht="15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12"/>
      <c r="K524" s="11" t="s">
        <v>32</v>
      </c>
      <c r="L524" s="11">
        <v>0.25</v>
      </c>
      <c r="M524" s="13">
        <v>50.6</v>
      </c>
      <c r="N524" s="13">
        <v>0</v>
      </c>
      <c r="O524" s="7" t="s">
        <v>38</v>
      </c>
      <c r="P524" s="50">
        <f t="shared" si="8"/>
        <v>50.6</v>
      </c>
      <c r="Q524" s="14"/>
      <c r="R524" s="14"/>
      <c r="S524" s="14"/>
      <c r="T524" s="14"/>
      <c r="U524" s="14"/>
      <c r="V524" s="14"/>
      <c r="W524" s="14"/>
      <c r="X524" s="15"/>
      <c r="Y524" s="16"/>
    </row>
    <row r="525" spans="1:25" ht="15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11" t="s">
        <v>32</v>
      </c>
      <c r="K525" s="11" t="s">
        <v>32</v>
      </c>
      <c r="L525" s="11">
        <v>0.25</v>
      </c>
      <c r="M525" s="13">
        <v>90.28</v>
      </c>
      <c r="N525" s="13">
        <v>0</v>
      </c>
      <c r="O525" s="7" t="s">
        <v>372</v>
      </c>
      <c r="P525" s="50">
        <f t="shared" si="8"/>
        <v>90.28</v>
      </c>
      <c r="Q525" s="14"/>
      <c r="R525" s="14"/>
      <c r="S525" s="14"/>
      <c r="T525" s="14"/>
      <c r="U525" s="14"/>
      <c r="V525" s="14"/>
      <c r="W525" s="14"/>
      <c r="X525" s="15"/>
      <c r="Y525" s="16"/>
    </row>
    <row r="526" spans="1:25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12"/>
      <c r="K526" s="12"/>
      <c r="L526" s="11">
        <v>0.5</v>
      </c>
      <c r="M526" s="13">
        <v>25</v>
      </c>
      <c r="N526" s="13">
        <v>25</v>
      </c>
      <c r="O526" s="7" t="s">
        <v>38</v>
      </c>
      <c r="P526" s="50">
        <f t="shared" si="8"/>
        <v>50</v>
      </c>
      <c r="Q526" s="14"/>
      <c r="R526" s="14"/>
      <c r="S526" s="14"/>
      <c r="T526" s="14"/>
      <c r="U526" s="14"/>
      <c r="V526" s="14"/>
      <c r="W526" s="14"/>
      <c r="X526" s="15"/>
      <c r="Y526" s="16"/>
    </row>
    <row r="527" spans="1:25" ht="15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12"/>
      <c r="K527" s="12"/>
      <c r="L527" s="11">
        <v>0.25</v>
      </c>
      <c r="M527" s="13">
        <v>34.08</v>
      </c>
      <c r="N527" s="13">
        <v>34.08</v>
      </c>
      <c r="O527" s="7" t="s">
        <v>27</v>
      </c>
      <c r="P527" s="50">
        <f t="shared" si="8"/>
        <v>68.16</v>
      </c>
      <c r="Q527" s="14"/>
      <c r="R527" s="14"/>
      <c r="S527" s="14"/>
      <c r="T527" s="14"/>
      <c r="U527" s="14"/>
      <c r="V527" s="14"/>
      <c r="W527" s="14"/>
      <c r="X527" s="15"/>
      <c r="Y527" s="16"/>
    </row>
    <row r="528" spans="1:25" ht="15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12"/>
      <c r="K528" s="12"/>
      <c r="L528" s="11">
        <v>0.25</v>
      </c>
      <c r="M528" s="13">
        <v>146.76</v>
      </c>
      <c r="N528" s="13">
        <v>146.76</v>
      </c>
      <c r="O528" s="7" t="s">
        <v>27</v>
      </c>
      <c r="P528" s="50">
        <f t="shared" si="8"/>
        <v>293.52</v>
      </c>
      <c r="Q528" s="14"/>
      <c r="R528" s="14"/>
      <c r="S528" s="14"/>
      <c r="T528" s="14"/>
      <c r="U528" s="14"/>
      <c r="V528" s="14"/>
      <c r="W528" s="14"/>
      <c r="X528" s="15"/>
      <c r="Y528" s="16"/>
    </row>
    <row r="529" spans="1:25" ht="15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11" t="s">
        <v>32</v>
      </c>
      <c r="K529" s="11" t="s">
        <v>32</v>
      </c>
      <c r="L529" s="11">
        <v>1.25</v>
      </c>
      <c r="M529" s="13">
        <v>221.43</v>
      </c>
      <c r="N529" s="13">
        <v>0</v>
      </c>
      <c r="O529" s="7" t="s">
        <v>372</v>
      </c>
      <c r="P529" s="50">
        <f t="shared" si="8"/>
        <v>221.43</v>
      </c>
      <c r="Q529" s="14"/>
      <c r="R529" s="14"/>
      <c r="S529" s="14"/>
      <c r="T529" s="14"/>
      <c r="U529" s="14"/>
      <c r="V529" s="14"/>
      <c r="W529" s="14"/>
      <c r="X529" s="15"/>
      <c r="Y529" s="16"/>
    </row>
    <row r="530" spans="1:25" ht="15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12"/>
      <c r="K530" s="11" t="s">
        <v>32</v>
      </c>
      <c r="L530" s="11">
        <v>1</v>
      </c>
      <c r="M530" s="13">
        <v>137.19999999999999</v>
      </c>
      <c r="N530" s="13">
        <v>0</v>
      </c>
      <c r="O530" s="7" t="s">
        <v>38</v>
      </c>
      <c r="P530" s="50">
        <f t="shared" si="8"/>
        <v>137.19999999999999</v>
      </c>
      <c r="Q530" s="14"/>
      <c r="R530" s="14"/>
      <c r="S530" s="14"/>
      <c r="T530" s="14"/>
      <c r="U530" s="14"/>
      <c r="V530" s="14"/>
      <c r="W530" s="14"/>
      <c r="X530" s="15"/>
      <c r="Y530" s="16"/>
    </row>
    <row r="531" spans="1:25" ht="15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12"/>
      <c r="K531" s="12"/>
      <c r="L531" s="11">
        <v>2.5</v>
      </c>
      <c r="M531" s="13">
        <v>69.03</v>
      </c>
      <c r="N531" s="13">
        <v>69.03</v>
      </c>
      <c r="O531" s="7" t="s">
        <v>38</v>
      </c>
      <c r="P531" s="50">
        <f t="shared" si="8"/>
        <v>138.06</v>
      </c>
      <c r="Q531" s="14"/>
      <c r="R531" s="14"/>
      <c r="S531" s="14"/>
      <c r="T531" s="14"/>
      <c r="U531" s="14"/>
      <c r="V531" s="14"/>
      <c r="W531" s="14"/>
      <c r="X531" s="15"/>
      <c r="Y531" s="16"/>
    </row>
    <row r="532" spans="1:25" ht="15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12"/>
      <c r="K532" s="12"/>
      <c r="L532" s="11">
        <v>0.25</v>
      </c>
      <c r="M532" s="13">
        <v>54</v>
      </c>
      <c r="N532" s="13">
        <v>54</v>
      </c>
      <c r="O532" s="7" t="s">
        <v>391</v>
      </c>
      <c r="P532" s="50">
        <f t="shared" si="8"/>
        <v>108</v>
      </c>
      <c r="Q532" s="14"/>
      <c r="R532" s="14"/>
      <c r="S532" s="14"/>
      <c r="T532" s="14"/>
      <c r="U532" s="14"/>
      <c r="V532" s="14"/>
      <c r="W532" s="14"/>
      <c r="X532" s="15"/>
      <c r="Y532" s="16"/>
    </row>
    <row r="533" spans="1:25" ht="15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12"/>
      <c r="K533" s="11" t="s">
        <v>32</v>
      </c>
      <c r="L533" s="11">
        <v>0.25</v>
      </c>
      <c r="M533" s="13">
        <v>75.180000000000007</v>
      </c>
      <c r="N533" s="13">
        <v>0</v>
      </c>
      <c r="O533" s="7" t="s">
        <v>38</v>
      </c>
      <c r="P533" s="50">
        <f t="shared" si="8"/>
        <v>75.180000000000007</v>
      </c>
      <c r="Q533" s="14"/>
      <c r="R533" s="14"/>
      <c r="S533" s="14"/>
      <c r="T533" s="14"/>
      <c r="U533" s="14"/>
      <c r="V533" s="14"/>
      <c r="W533" s="14"/>
      <c r="X533" s="15"/>
      <c r="Y533" s="16"/>
    </row>
    <row r="534" spans="1:25" ht="15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12"/>
      <c r="K534" s="12"/>
      <c r="L534" s="11">
        <v>0.75</v>
      </c>
      <c r="M534" s="13">
        <v>262.11</v>
      </c>
      <c r="N534" s="13">
        <v>262.11</v>
      </c>
      <c r="O534" s="7" t="s">
        <v>19</v>
      </c>
      <c r="P534" s="50">
        <f t="shared" si="8"/>
        <v>524.22</v>
      </c>
      <c r="Q534" s="14"/>
      <c r="R534" s="14"/>
      <c r="S534" s="14"/>
      <c r="T534" s="14"/>
      <c r="U534" s="14"/>
      <c r="V534" s="14"/>
      <c r="W534" s="14"/>
      <c r="X534" s="15"/>
      <c r="Y534" s="16"/>
    </row>
    <row r="535" spans="1:25" ht="15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12"/>
      <c r="K535" s="12"/>
      <c r="L535" s="11">
        <v>0.25</v>
      </c>
      <c r="M535" s="13">
        <v>61.26</v>
      </c>
      <c r="N535" s="13">
        <v>61.26</v>
      </c>
      <c r="O535" s="7" t="s">
        <v>38</v>
      </c>
      <c r="P535" s="50">
        <f t="shared" si="8"/>
        <v>122.52</v>
      </c>
      <c r="Q535" s="14"/>
      <c r="R535" s="14"/>
      <c r="S535" s="14"/>
      <c r="T535" s="14"/>
      <c r="U535" s="14"/>
      <c r="V535" s="14"/>
      <c r="W535" s="14"/>
      <c r="X535" s="15"/>
      <c r="Y535" s="16"/>
    </row>
    <row r="536" spans="1:25" ht="15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12"/>
      <c r="K536" s="11" t="s">
        <v>32</v>
      </c>
      <c r="L536" s="11">
        <v>1</v>
      </c>
      <c r="M536" s="13">
        <v>197.58</v>
      </c>
      <c r="N536" s="13">
        <v>0</v>
      </c>
      <c r="O536" s="7" t="s">
        <v>38</v>
      </c>
      <c r="P536" s="50">
        <f t="shared" si="8"/>
        <v>197.58</v>
      </c>
      <c r="Q536" s="14"/>
      <c r="R536" s="14"/>
      <c r="S536" s="14"/>
      <c r="T536" s="14"/>
      <c r="U536" s="14"/>
      <c r="V536" s="14"/>
      <c r="W536" s="14"/>
      <c r="X536" s="15"/>
      <c r="Y536" s="16"/>
    </row>
    <row r="537" spans="1:25" ht="15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12"/>
      <c r="K537" s="12"/>
      <c r="L537" s="11">
        <v>0.25</v>
      </c>
      <c r="M537" s="13">
        <v>158.94999999999999</v>
      </c>
      <c r="N537" s="13">
        <v>158.94999999999999</v>
      </c>
      <c r="O537" s="7" t="s">
        <v>19</v>
      </c>
      <c r="P537" s="50">
        <f t="shared" si="8"/>
        <v>317.89999999999998</v>
      </c>
      <c r="Q537" s="14"/>
      <c r="R537" s="14"/>
      <c r="S537" s="14"/>
      <c r="T537" s="14"/>
      <c r="U537" s="14"/>
      <c r="V537" s="14"/>
      <c r="W537" s="14"/>
      <c r="X537" s="15"/>
      <c r="Y537" s="16"/>
    </row>
    <row r="538" spans="1:25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12"/>
      <c r="K538" s="12"/>
      <c r="L538" s="11">
        <v>0.75</v>
      </c>
      <c r="M538" s="13">
        <v>15.43</v>
      </c>
      <c r="N538" s="13">
        <v>15.43</v>
      </c>
      <c r="O538" s="7" t="s">
        <v>19</v>
      </c>
      <c r="P538" s="50">
        <f t="shared" si="8"/>
        <v>30.86</v>
      </c>
      <c r="Q538" s="14"/>
      <c r="R538" s="14"/>
      <c r="S538" s="14"/>
      <c r="T538" s="14"/>
      <c r="U538" s="14"/>
      <c r="V538" s="14"/>
      <c r="W538" s="14"/>
      <c r="X538" s="15"/>
      <c r="Y538" s="16"/>
    </row>
    <row r="539" spans="1:25" ht="15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12"/>
      <c r="K539" s="12"/>
      <c r="L539" s="11">
        <v>0.25</v>
      </c>
      <c r="M539" s="13">
        <v>72.349999999999994</v>
      </c>
      <c r="N539" s="13">
        <v>72.349999999999994</v>
      </c>
      <c r="O539" s="7" t="s">
        <v>38</v>
      </c>
      <c r="P539" s="50">
        <f t="shared" si="8"/>
        <v>144.69999999999999</v>
      </c>
      <c r="Q539" s="14"/>
      <c r="R539" s="14"/>
      <c r="S539" s="14"/>
      <c r="T539" s="14"/>
      <c r="U539" s="14"/>
      <c r="V539" s="14"/>
      <c r="W539" s="14"/>
      <c r="X539" s="15"/>
      <c r="Y539" s="16"/>
    </row>
    <row r="540" spans="1:25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12"/>
      <c r="K540" s="12"/>
      <c r="L540" s="11">
        <v>0.5</v>
      </c>
      <c r="M540" s="13">
        <v>7.31</v>
      </c>
      <c r="N540" s="13">
        <v>7.31</v>
      </c>
      <c r="O540" s="7" t="s">
        <v>38</v>
      </c>
      <c r="P540" s="50">
        <f t="shared" si="8"/>
        <v>14.62</v>
      </c>
      <c r="Q540" s="14"/>
      <c r="R540" s="14"/>
      <c r="S540" s="14"/>
      <c r="T540" s="14"/>
      <c r="U540" s="14"/>
      <c r="V540" s="14"/>
      <c r="W540" s="14"/>
      <c r="X540" s="15"/>
      <c r="Y540" s="16"/>
    </row>
    <row r="541" spans="1:25" ht="15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12"/>
      <c r="K541" s="12"/>
      <c r="L541" s="11">
        <v>0.25</v>
      </c>
      <c r="M541" s="13">
        <v>120</v>
      </c>
      <c r="N541" s="13">
        <v>120</v>
      </c>
      <c r="O541" s="7" t="s">
        <v>38</v>
      </c>
      <c r="P541" s="50">
        <f t="shared" si="8"/>
        <v>240</v>
      </c>
      <c r="Q541" s="14"/>
      <c r="R541" s="14"/>
      <c r="S541" s="14"/>
      <c r="T541" s="14"/>
      <c r="U541" s="14"/>
      <c r="V541" s="14"/>
      <c r="W541" s="14"/>
      <c r="X541" s="15"/>
      <c r="Y541" s="16"/>
    </row>
    <row r="542" spans="1:25" ht="15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12"/>
      <c r="K542" s="12"/>
      <c r="L542" s="11">
        <v>0.5</v>
      </c>
      <c r="M542" s="13">
        <v>173.3</v>
      </c>
      <c r="N542" s="13">
        <v>173.3</v>
      </c>
      <c r="O542" s="7" t="s">
        <v>38</v>
      </c>
      <c r="P542" s="50">
        <f t="shared" si="8"/>
        <v>346.6</v>
      </c>
      <c r="Q542" s="14"/>
      <c r="R542" s="14"/>
      <c r="S542" s="14"/>
      <c r="T542" s="14"/>
      <c r="U542" s="14"/>
      <c r="V542" s="14"/>
      <c r="W542" s="14"/>
      <c r="X542" s="15"/>
      <c r="Y542" s="16"/>
    </row>
    <row r="543" spans="1:25" ht="15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12"/>
      <c r="K543" s="12"/>
      <c r="L543" s="11">
        <v>0.25</v>
      </c>
      <c r="M543" s="13">
        <v>24.63</v>
      </c>
      <c r="N543" s="13">
        <v>24.63</v>
      </c>
      <c r="O543" s="7" t="s">
        <v>38</v>
      </c>
      <c r="P543" s="50">
        <f t="shared" si="8"/>
        <v>49.26</v>
      </c>
      <c r="Q543" s="14"/>
      <c r="R543" s="14"/>
      <c r="S543" s="14"/>
      <c r="T543" s="14"/>
      <c r="U543" s="14"/>
      <c r="V543" s="14"/>
      <c r="W543" s="14"/>
      <c r="X543" s="15"/>
      <c r="Y543" s="16"/>
    </row>
    <row r="544" spans="1:25" ht="15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12"/>
      <c r="K544" s="11" t="s">
        <v>32</v>
      </c>
      <c r="L544" s="11">
        <v>7.5</v>
      </c>
      <c r="M544" s="13">
        <v>1514.78</v>
      </c>
      <c r="N544" s="13">
        <v>0</v>
      </c>
      <c r="O544" s="7" t="s">
        <v>38</v>
      </c>
      <c r="P544" s="50">
        <f t="shared" si="8"/>
        <v>1514.78</v>
      </c>
      <c r="Q544" s="14"/>
      <c r="R544" s="14"/>
      <c r="S544" s="17"/>
      <c r="T544" s="17"/>
      <c r="U544" s="14"/>
      <c r="V544" s="17"/>
      <c r="W544" s="17"/>
      <c r="X544" s="15"/>
      <c r="Y544" s="16"/>
    </row>
    <row r="545" spans="1:25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12"/>
      <c r="K545" s="12"/>
      <c r="L545" s="11">
        <v>0.75</v>
      </c>
      <c r="M545" s="13">
        <v>106.65</v>
      </c>
      <c r="N545" s="13">
        <v>106.65</v>
      </c>
      <c r="O545" s="7" t="s">
        <v>38</v>
      </c>
      <c r="P545" s="50">
        <f t="shared" si="8"/>
        <v>213.3</v>
      </c>
      <c r="Q545" s="14"/>
      <c r="R545" s="14"/>
      <c r="S545" s="14"/>
      <c r="T545" s="14"/>
      <c r="U545" s="14"/>
      <c r="V545" s="14"/>
      <c r="W545" s="14"/>
      <c r="X545" s="15"/>
      <c r="Y545" s="16"/>
    </row>
    <row r="546" spans="1:25" ht="15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12"/>
      <c r="K546" s="12"/>
      <c r="L546" s="12"/>
      <c r="M546" s="13">
        <v>427.83</v>
      </c>
      <c r="N546" s="13">
        <v>427.83</v>
      </c>
      <c r="O546" s="7" t="s">
        <v>38</v>
      </c>
      <c r="P546" s="50">
        <f t="shared" si="8"/>
        <v>855.66</v>
      </c>
      <c r="Q546" s="21"/>
      <c r="R546" s="14"/>
      <c r="S546" s="14"/>
      <c r="T546" s="14"/>
      <c r="U546" s="14"/>
      <c r="V546" s="14"/>
      <c r="W546" s="14"/>
      <c r="X546" s="15"/>
      <c r="Y546" s="16"/>
    </row>
    <row r="547" spans="1:25" ht="15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12"/>
      <c r="K547" s="12"/>
      <c r="L547" s="11">
        <v>0.25</v>
      </c>
      <c r="M547" s="13">
        <v>84.7</v>
      </c>
      <c r="N547" s="13">
        <v>84.7</v>
      </c>
      <c r="O547" s="7" t="s">
        <v>38</v>
      </c>
      <c r="P547" s="50">
        <f t="shared" si="8"/>
        <v>169.4</v>
      </c>
      <c r="Q547" s="14"/>
      <c r="R547" s="14"/>
      <c r="S547" s="14"/>
      <c r="T547" s="14"/>
      <c r="U547" s="14"/>
      <c r="V547" s="14"/>
      <c r="W547" s="14"/>
      <c r="X547" s="15"/>
      <c r="Y547" s="16"/>
    </row>
    <row r="548" spans="1:25" ht="15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12"/>
      <c r="K548" s="12"/>
      <c r="L548" s="11">
        <v>0.25</v>
      </c>
      <c r="M548" s="13">
        <v>106.54</v>
      </c>
      <c r="N548" s="13">
        <v>106.54</v>
      </c>
      <c r="O548" s="7" t="s">
        <v>38</v>
      </c>
      <c r="P548" s="50">
        <f t="shared" si="8"/>
        <v>213.08</v>
      </c>
      <c r="Q548" s="14"/>
      <c r="R548" s="14"/>
      <c r="S548" s="14"/>
      <c r="T548" s="14"/>
      <c r="U548" s="14"/>
      <c r="V548" s="14"/>
      <c r="W548" s="14"/>
      <c r="X548" s="15"/>
      <c r="Y548" s="16"/>
    </row>
    <row r="549" spans="1:25" ht="15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12"/>
      <c r="K549" s="12"/>
      <c r="L549" s="11">
        <v>0.25</v>
      </c>
      <c r="M549" s="13">
        <v>108.69</v>
      </c>
      <c r="N549" s="13">
        <v>108.69</v>
      </c>
      <c r="O549" s="7" t="s">
        <v>38</v>
      </c>
      <c r="P549" s="50">
        <f t="shared" si="8"/>
        <v>217.38</v>
      </c>
      <c r="Q549" s="14"/>
      <c r="R549" s="14"/>
      <c r="S549" s="14"/>
      <c r="T549" s="14"/>
      <c r="U549" s="14"/>
      <c r="V549" s="14"/>
      <c r="W549" s="14"/>
      <c r="X549" s="15"/>
      <c r="Y549" s="16"/>
    </row>
    <row r="550" spans="1:25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12"/>
      <c r="K550" s="12"/>
      <c r="L550" s="11">
        <v>1.25</v>
      </c>
      <c r="M550" s="13">
        <v>405.55</v>
      </c>
      <c r="N550" s="13">
        <v>405.55</v>
      </c>
      <c r="O550" s="7" t="s">
        <v>38</v>
      </c>
      <c r="P550" s="50">
        <f t="shared" si="8"/>
        <v>811.1</v>
      </c>
      <c r="Q550" s="14"/>
      <c r="R550" s="14"/>
      <c r="S550" s="14"/>
      <c r="T550" s="14"/>
      <c r="U550" s="14"/>
      <c r="V550" s="14"/>
      <c r="W550" s="14"/>
      <c r="X550" s="15"/>
      <c r="Y550" s="16"/>
    </row>
    <row r="551" spans="1:25" ht="15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12"/>
      <c r="K551" s="12"/>
      <c r="L551" s="11">
        <v>0.25</v>
      </c>
      <c r="M551" s="13">
        <v>240</v>
      </c>
      <c r="N551" s="13">
        <v>240</v>
      </c>
      <c r="O551" s="7" t="s">
        <v>19</v>
      </c>
      <c r="P551" s="50">
        <f t="shared" si="8"/>
        <v>480</v>
      </c>
      <c r="Q551" s="14"/>
      <c r="R551" s="14"/>
      <c r="S551" s="14"/>
      <c r="T551" s="14"/>
      <c r="U551" s="14"/>
      <c r="V551" s="14"/>
      <c r="W551" s="14"/>
      <c r="X551" s="15"/>
      <c r="Y551" s="16"/>
    </row>
    <row r="552" spans="1:25" ht="15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12"/>
      <c r="K552" s="12"/>
      <c r="L552" s="11">
        <v>1</v>
      </c>
      <c r="M552" s="13">
        <v>641.77</v>
      </c>
      <c r="N552" s="13">
        <v>641.77</v>
      </c>
      <c r="O552" s="7" t="s">
        <v>38</v>
      </c>
      <c r="P552" s="50">
        <f t="shared" si="8"/>
        <v>1283.54</v>
      </c>
      <c r="Q552" s="14"/>
      <c r="R552" s="14"/>
      <c r="S552" s="14"/>
      <c r="T552" s="14"/>
      <c r="U552" s="14"/>
      <c r="V552" s="14"/>
      <c r="W552" s="14"/>
      <c r="X552" s="15"/>
      <c r="Y552" s="16"/>
    </row>
    <row r="553" spans="1:25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12"/>
      <c r="K553" s="12"/>
      <c r="L553" s="11">
        <v>1</v>
      </c>
      <c r="M553" s="13">
        <v>89.45</v>
      </c>
      <c r="N553" s="13">
        <v>89.45</v>
      </c>
      <c r="O553" s="7" t="s">
        <v>38</v>
      </c>
      <c r="P553" s="50">
        <f t="shared" si="8"/>
        <v>178.9</v>
      </c>
      <c r="Q553" s="14"/>
      <c r="R553" s="14"/>
      <c r="S553" s="14"/>
      <c r="T553" s="14"/>
      <c r="U553" s="14"/>
      <c r="V553" s="14"/>
      <c r="W553" s="14"/>
      <c r="X553" s="15"/>
      <c r="Y553" s="16"/>
    </row>
    <row r="554" spans="1:25" ht="15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12"/>
      <c r="K554" s="12"/>
      <c r="L554" s="11">
        <v>0.25</v>
      </c>
      <c r="M554" s="13">
        <v>2</v>
      </c>
      <c r="N554" s="13">
        <v>2</v>
      </c>
      <c r="O554" s="7" t="s">
        <v>38</v>
      </c>
      <c r="P554" s="50">
        <f t="shared" si="8"/>
        <v>4</v>
      </c>
      <c r="Q554" s="14"/>
      <c r="R554" s="14"/>
      <c r="S554" s="14"/>
      <c r="T554" s="14"/>
      <c r="U554" s="14"/>
      <c r="V554" s="14"/>
      <c r="W554" s="14"/>
      <c r="X554" s="15"/>
      <c r="Y554" s="16"/>
    </row>
    <row r="555" spans="1:25" ht="15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11" t="s">
        <v>32</v>
      </c>
      <c r="K555" s="11" t="s">
        <v>32</v>
      </c>
      <c r="L555" s="11">
        <v>0.25</v>
      </c>
      <c r="M555" s="13">
        <v>248.09</v>
      </c>
      <c r="N555" s="13">
        <v>0</v>
      </c>
      <c r="O555" s="7" t="s">
        <v>372</v>
      </c>
      <c r="P555" s="50">
        <f t="shared" si="8"/>
        <v>248.09</v>
      </c>
      <c r="Q555" s="14"/>
      <c r="R555" s="14"/>
      <c r="S555" s="14"/>
      <c r="T555" s="14"/>
      <c r="U555" s="14"/>
      <c r="V555" s="14"/>
      <c r="W555" s="14"/>
      <c r="X555" s="15"/>
      <c r="Y555" s="16"/>
    </row>
    <row r="556" spans="1:25" ht="15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12"/>
      <c r="K556" s="12"/>
      <c r="L556" s="11">
        <v>0.25</v>
      </c>
      <c r="M556" s="13">
        <v>180</v>
      </c>
      <c r="N556" s="13">
        <v>180</v>
      </c>
      <c r="O556" s="7" t="s">
        <v>19</v>
      </c>
      <c r="P556" s="50">
        <f t="shared" si="8"/>
        <v>360</v>
      </c>
      <c r="Q556" s="14"/>
      <c r="R556" s="14"/>
      <c r="S556" s="14"/>
      <c r="T556" s="14"/>
      <c r="U556" s="14"/>
      <c r="V556" s="14"/>
      <c r="W556" s="14"/>
      <c r="X556" s="15"/>
      <c r="Y556" s="16"/>
    </row>
    <row r="557" spans="1:25" ht="15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12"/>
      <c r="K557" s="12"/>
      <c r="L557" s="11">
        <v>0.25</v>
      </c>
      <c r="M557" s="13">
        <v>45.94</v>
      </c>
      <c r="N557" s="13">
        <v>45.94</v>
      </c>
      <c r="O557" s="7" t="s">
        <v>38</v>
      </c>
      <c r="P557" s="50">
        <f t="shared" si="8"/>
        <v>91.88</v>
      </c>
      <c r="Q557" s="14"/>
      <c r="R557" s="14"/>
      <c r="S557" s="14"/>
      <c r="T557" s="14"/>
      <c r="U557" s="14"/>
      <c r="V557" s="14"/>
      <c r="W557" s="14"/>
      <c r="X557" s="15"/>
      <c r="Y557" s="16"/>
    </row>
    <row r="558" spans="1:25" ht="15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12"/>
      <c r="K558" s="11" t="s">
        <v>32</v>
      </c>
      <c r="L558" s="11">
        <v>0.25</v>
      </c>
      <c r="M558" s="13">
        <v>125.76</v>
      </c>
      <c r="N558" s="13">
        <v>0</v>
      </c>
      <c r="O558" s="7" t="s">
        <v>38</v>
      </c>
      <c r="P558" s="50">
        <f t="shared" si="8"/>
        <v>125.76</v>
      </c>
      <c r="Q558" s="14"/>
      <c r="R558" s="14"/>
      <c r="S558" s="14"/>
      <c r="T558" s="14"/>
      <c r="U558" s="14"/>
      <c r="V558" s="14"/>
      <c r="W558" s="14"/>
      <c r="X558" s="15"/>
      <c r="Y558" s="16"/>
    </row>
    <row r="559" spans="1:25" ht="15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12"/>
      <c r="K559" s="12"/>
      <c r="L559" s="11">
        <v>0.25</v>
      </c>
      <c r="M559" s="13">
        <v>92.44</v>
      </c>
      <c r="N559" s="13">
        <v>92.44</v>
      </c>
      <c r="O559" s="7" t="s">
        <v>38</v>
      </c>
      <c r="P559" s="50">
        <f t="shared" si="8"/>
        <v>184.88</v>
      </c>
      <c r="Q559" s="14"/>
      <c r="R559" s="14"/>
      <c r="S559" s="14"/>
      <c r="T559" s="14"/>
      <c r="U559" s="14"/>
      <c r="V559" s="14"/>
      <c r="W559" s="14"/>
      <c r="X559" s="15"/>
      <c r="Y559" s="16"/>
    </row>
    <row r="560" spans="1:25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12"/>
      <c r="K560" s="12"/>
      <c r="L560" s="11">
        <v>1</v>
      </c>
      <c r="M560" s="13">
        <v>183.54</v>
      </c>
      <c r="N560" s="13">
        <v>183.54</v>
      </c>
      <c r="O560" s="7" t="s">
        <v>19</v>
      </c>
      <c r="P560" s="50">
        <f t="shared" si="8"/>
        <v>367.08</v>
      </c>
      <c r="Q560" s="14"/>
      <c r="R560" s="14"/>
      <c r="S560" s="14"/>
      <c r="T560" s="14"/>
      <c r="U560" s="14"/>
      <c r="V560" s="14"/>
      <c r="W560" s="14"/>
      <c r="X560" s="15"/>
      <c r="Y560" s="16"/>
    </row>
    <row r="561" spans="1:25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12"/>
      <c r="K561" s="11" t="s">
        <v>32</v>
      </c>
      <c r="L561" s="11">
        <v>1</v>
      </c>
      <c r="M561" s="13">
        <v>244.72</v>
      </c>
      <c r="N561" s="13">
        <v>0</v>
      </c>
      <c r="O561" s="7" t="s">
        <v>38</v>
      </c>
      <c r="P561" s="50">
        <f t="shared" si="8"/>
        <v>244.72</v>
      </c>
      <c r="Q561" s="14"/>
      <c r="R561" s="14"/>
      <c r="S561" s="14"/>
      <c r="T561" s="14"/>
      <c r="U561" s="14"/>
      <c r="V561" s="14"/>
      <c r="W561" s="14"/>
      <c r="X561" s="15"/>
      <c r="Y561" s="16"/>
    </row>
    <row r="562" spans="1:25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12"/>
      <c r="K562" s="12"/>
      <c r="L562" s="11">
        <v>1</v>
      </c>
      <c r="M562" s="13">
        <v>305.17</v>
      </c>
      <c r="N562" s="13">
        <v>305.17</v>
      </c>
      <c r="O562" s="7" t="s">
        <v>19</v>
      </c>
      <c r="P562" s="50">
        <f t="shared" si="8"/>
        <v>610.34</v>
      </c>
      <c r="Q562" s="14"/>
      <c r="R562" s="14"/>
      <c r="S562" s="14"/>
      <c r="T562" s="14"/>
      <c r="U562" s="14"/>
      <c r="V562" s="14"/>
      <c r="W562" s="14"/>
      <c r="X562" s="15"/>
      <c r="Y562" s="16"/>
    </row>
    <row r="563" spans="1:25" ht="15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11" t="s">
        <v>32</v>
      </c>
      <c r="K563" s="11" t="s">
        <v>32</v>
      </c>
      <c r="L563" s="11">
        <v>0.5</v>
      </c>
      <c r="M563" s="13">
        <v>747.11</v>
      </c>
      <c r="N563" s="13">
        <v>0</v>
      </c>
      <c r="O563" s="7" t="s">
        <v>372</v>
      </c>
      <c r="P563" s="50">
        <f t="shared" si="8"/>
        <v>747.11</v>
      </c>
      <c r="Q563" s="14"/>
      <c r="R563" s="14"/>
      <c r="S563" s="14"/>
      <c r="T563" s="14"/>
      <c r="U563" s="14"/>
      <c r="V563" s="14"/>
      <c r="W563" s="14"/>
      <c r="X563" s="15"/>
      <c r="Y563" s="16"/>
    </row>
    <row r="564" spans="1:25" ht="15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12"/>
      <c r="K564" s="11" t="s">
        <v>32</v>
      </c>
      <c r="L564" s="11">
        <v>2.25</v>
      </c>
      <c r="M564" s="13">
        <v>1499.39</v>
      </c>
      <c r="N564" s="13">
        <v>0</v>
      </c>
      <c r="O564" s="7" t="s">
        <v>38</v>
      </c>
      <c r="P564" s="50">
        <f t="shared" si="8"/>
        <v>1499.39</v>
      </c>
      <c r="Q564" s="14"/>
      <c r="R564" s="14"/>
      <c r="S564" s="14"/>
      <c r="T564" s="14"/>
      <c r="U564" s="14"/>
      <c r="V564" s="17"/>
      <c r="W564" s="14"/>
      <c r="X564" s="15"/>
      <c r="Y564" s="16"/>
    </row>
    <row r="565" spans="1:25" ht="15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12"/>
      <c r="K565" s="11" t="s">
        <v>32</v>
      </c>
      <c r="L565" s="11">
        <v>0.25</v>
      </c>
      <c r="M565" s="13">
        <v>119.18</v>
      </c>
      <c r="N565" s="13">
        <v>0</v>
      </c>
      <c r="O565" s="7" t="s">
        <v>38</v>
      </c>
      <c r="P565" s="50">
        <f t="shared" si="8"/>
        <v>119.18</v>
      </c>
      <c r="Q565" s="14"/>
      <c r="R565" s="14"/>
      <c r="S565" s="14"/>
      <c r="T565" s="14"/>
      <c r="U565" s="14"/>
      <c r="V565" s="14"/>
      <c r="W565" s="14"/>
      <c r="X565" s="15"/>
      <c r="Y565" s="16"/>
    </row>
    <row r="566" spans="1:25" ht="15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12"/>
      <c r="K566" s="11" t="s">
        <v>32</v>
      </c>
      <c r="L566" s="11">
        <v>1</v>
      </c>
      <c r="M566" s="13">
        <v>248.73</v>
      </c>
      <c r="N566" s="13">
        <v>0</v>
      </c>
      <c r="O566" s="7" t="s">
        <v>38</v>
      </c>
      <c r="P566" s="50">
        <f t="shared" si="8"/>
        <v>248.73</v>
      </c>
      <c r="Q566" s="14"/>
      <c r="R566" s="14"/>
      <c r="S566" s="14"/>
      <c r="T566" s="14"/>
      <c r="U566" s="14"/>
      <c r="V566" s="14"/>
      <c r="W566" s="14"/>
      <c r="X566" s="15"/>
      <c r="Y566" s="16"/>
    </row>
    <row r="567" spans="1:25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11" t="s">
        <v>32</v>
      </c>
      <c r="K567" s="11" t="s">
        <v>32</v>
      </c>
      <c r="L567" s="11">
        <v>1.75</v>
      </c>
      <c r="M567" s="13">
        <v>291.89999999999998</v>
      </c>
      <c r="N567" s="13">
        <v>0</v>
      </c>
      <c r="O567" s="7" t="s">
        <v>372</v>
      </c>
      <c r="P567" s="50">
        <f t="shared" si="8"/>
        <v>291.89999999999998</v>
      </c>
      <c r="Q567" s="14"/>
      <c r="R567" s="14"/>
      <c r="S567" s="14"/>
      <c r="T567" s="14"/>
      <c r="U567" s="14"/>
      <c r="V567" s="14"/>
      <c r="W567" s="14"/>
      <c r="X567" s="15"/>
      <c r="Y567" s="16"/>
    </row>
    <row r="568" spans="1:25" ht="15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12"/>
      <c r="K568" s="11" t="s">
        <v>32</v>
      </c>
      <c r="L568" s="11">
        <v>0.25</v>
      </c>
      <c r="M568" s="13">
        <v>371.17</v>
      </c>
      <c r="N568" s="13">
        <v>0</v>
      </c>
      <c r="O568" s="7" t="s">
        <v>38</v>
      </c>
      <c r="P568" s="50">
        <f t="shared" si="8"/>
        <v>371.17</v>
      </c>
      <c r="Q568" s="14"/>
      <c r="R568" s="14"/>
      <c r="S568" s="14"/>
      <c r="T568" s="14"/>
      <c r="U568" s="14"/>
      <c r="V568" s="14"/>
      <c r="W568" s="14"/>
      <c r="X568" s="15"/>
      <c r="Y568" s="16"/>
    </row>
    <row r="569" spans="1:25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12"/>
      <c r="K569" s="11" t="s">
        <v>32</v>
      </c>
      <c r="L569" s="11">
        <v>0.75</v>
      </c>
      <c r="M569" s="13">
        <v>380.35</v>
      </c>
      <c r="N569" s="13">
        <v>0</v>
      </c>
      <c r="O569" s="7" t="s">
        <v>38</v>
      </c>
      <c r="P569" s="50">
        <f t="shared" si="8"/>
        <v>380.35</v>
      </c>
      <c r="Q569" s="14"/>
      <c r="R569" s="14"/>
      <c r="S569" s="14"/>
      <c r="T569" s="14"/>
      <c r="U569" s="14"/>
      <c r="V569" s="14"/>
      <c r="W569" s="14"/>
      <c r="X569" s="15"/>
      <c r="Y569" s="16"/>
    </row>
    <row r="570" spans="1:25" ht="15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12"/>
      <c r="K570" s="11" t="s">
        <v>32</v>
      </c>
      <c r="L570" s="11">
        <v>1</v>
      </c>
      <c r="M570" s="13">
        <v>423.08</v>
      </c>
      <c r="N570" s="13">
        <v>0</v>
      </c>
      <c r="O570" s="7" t="s">
        <v>38</v>
      </c>
      <c r="P570" s="50">
        <f t="shared" si="8"/>
        <v>423.08</v>
      </c>
      <c r="Q570" s="14"/>
      <c r="R570" s="14"/>
      <c r="S570" s="14"/>
      <c r="T570" s="14"/>
      <c r="U570" s="14"/>
      <c r="V570" s="14"/>
      <c r="W570" s="14"/>
      <c r="X570" s="15"/>
      <c r="Y570" s="16"/>
    </row>
    <row r="571" spans="1:25" ht="15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12"/>
      <c r="K571" s="12"/>
      <c r="L571" s="11">
        <v>1.75</v>
      </c>
      <c r="M571" s="13">
        <v>395.08</v>
      </c>
      <c r="N571" s="13">
        <v>395.08</v>
      </c>
      <c r="O571" s="7" t="s">
        <v>19</v>
      </c>
      <c r="P571" s="50">
        <f t="shared" si="8"/>
        <v>790.16</v>
      </c>
      <c r="Q571" s="14"/>
      <c r="R571" s="14"/>
      <c r="S571" s="14"/>
      <c r="T571" s="14"/>
      <c r="U571" s="14"/>
      <c r="V571" s="14"/>
      <c r="W571" s="14"/>
      <c r="X571" s="15"/>
      <c r="Y571" s="16"/>
    </row>
    <row r="572" spans="1:25" ht="15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11" t="s">
        <v>32</v>
      </c>
      <c r="K572" s="11" t="s">
        <v>32</v>
      </c>
      <c r="L572" s="11">
        <v>0.5</v>
      </c>
      <c r="M572" s="13">
        <v>442.19</v>
      </c>
      <c r="N572" s="13">
        <v>0</v>
      </c>
      <c r="O572" s="7" t="s">
        <v>372</v>
      </c>
      <c r="P572" s="50">
        <f t="shared" si="8"/>
        <v>442.19</v>
      </c>
      <c r="Q572" s="14"/>
      <c r="R572" s="14"/>
      <c r="S572" s="14"/>
      <c r="T572" s="14"/>
      <c r="U572" s="14"/>
      <c r="V572" s="14"/>
      <c r="W572" s="14"/>
      <c r="X572" s="15"/>
      <c r="Y572" s="16"/>
    </row>
    <row r="573" spans="1:25" ht="15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12"/>
      <c r="K573" s="12"/>
      <c r="L573" s="11">
        <v>0.25</v>
      </c>
      <c r="M573" s="13">
        <v>54</v>
      </c>
      <c r="N573" s="13">
        <v>54</v>
      </c>
      <c r="O573" s="7" t="s">
        <v>27</v>
      </c>
      <c r="P573" s="50">
        <f t="shared" si="8"/>
        <v>108</v>
      </c>
      <c r="Q573" s="14"/>
      <c r="R573" s="14"/>
      <c r="S573" s="14"/>
      <c r="T573" s="14"/>
      <c r="U573" s="14"/>
      <c r="V573" s="14"/>
      <c r="W573" s="14"/>
      <c r="X573" s="15"/>
      <c r="Y573" s="16"/>
    </row>
    <row r="574" spans="1:25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12"/>
      <c r="K574" s="12"/>
      <c r="L574" s="11">
        <v>0.5</v>
      </c>
      <c r="M574" s="13">
        <v>61.99</v>
      </c>
      <c r="N574" s="13">
        <v>61.99</v>
      </c>
      <c r="O574" s="7" t="s">
        <v>38</v>
      </c>
      <c r="P574" s="50">
        <f t="shared" si="8"/>
        <v>123.98</v>
      </c>
      <c r="Q574" s="14"/>
      <c r="R574" s="14"/>
      <c r="S574" s="14"/>
      <c r="T574" s="14"/>
      <c r="U574" s="14"/>
      <c r="V574" s="14"/>
      <c r="W574" s="14"/>
      <c r="X574" s="15"/>
      <c r="Y574" s="16"/>
    </row>
    <row r="575" spans="1:25" ht="15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12"/>
      <c r="K575" s="12"/>
      <c r="L575" s="11">
        <v>0.25</v>
      </c>
      <c r="M575" s="13">
        <v>120</v>
      </c>
      <c r="N575" s="13">
        <v>120</v>
      </c>
      <c r="O575" s="7" t="s">
        <v>19</v>
      </c>
      <c r="P575" s="50">
        <f t="shared" si="8"/>
        <v>240</v>
      </c>
      <c r="Q575" s="14"/>
      <c r="R575" s="14"/>
      <c r="S575" s="14"/>
      <c r="T575" s="14"/>
      <c r="U575" s="14"/>
      <c r="V575" s="14"/>
      <c r="W575" s="14"/>
      <c r="X575" s="15"/>
      <c r="Y575" s="16"/>
    </row>
    <row r="576" spans="1:25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12"/>
      <c r="K576" s="12"/>
      <c r="L576" s="11">
        <v>0.5</v>
      </c>
      <c r="M576" s="13">
        <v>122.36</v>
      </c>
      <c r="N576" s="13">
        <v>122.36</v>
      </c>
      <c r="O576" s="7" t="s">
        <v>19</v>
      </c>
      <c r="P576" s="50">
        <f t="shared" si="8"/>
        <v>244.72</v>
      </c>
      <c r="Q576" s="14"/>
      <c r="R576" s="14"/>
      <c r="S576" s="14"/>
      <c r="T576" s="14"/>
      <c r="U576" s="14"/>
      <c r="V576" s="14"/>
      <c r="W576" s="14"/>
      <c r="X576" s="15"/>
      <c r="Y576" s="16"/>
    </row>
    <row r="577" spans="1:25" ht="15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12"/>
      <c r="K577" s="12"/>
      <c r="L577" s="11">
        <v>0.5</v>
      </c>
      <c r="M577" s="13">
        <v>401.17</v>
      </c>
      <c r="N577" s="13">
        <v>401.17</v>
      </c>
      <c r="O577" s="7" t="s">
        <v>19</v>
      </c>
      <c r="P577" s="50">
        <f t="shared" si="8"/>
        <v>802.34</v>
      </c>
      <c r="Q577" s="14"/>
      <c r="R577" s="14"/>
      <c r="S577" s="14"/>
      <c r="T577" s="14"/>
      <c r="U577" s="14"/>
      <c r="V577" s="14"/>
      <c r="W577" s="14"/>
      <c r="X577" s="15"/>
      <c r="Y577" s="16"/>
    </row>
    <row r="578" spans="1:25" ht="15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12"/>
      <c r="K578" s="12"/>
      <c r="L578" s="11">
        <v>1</v>
      </c>
      <c r="M578" s="13">
        <v>427.88</v>
      </c>
      <c r="N578" s="13">
        <v>427.88</v>
      </c>
      <c r="O578" s="7" t="s">
        <v>38</v>
      </c>
      <c r="P578" s="50">
        <f t="shared" si="8"/>
        <v>855.76</v>
      </c>
      <c r="Q578" s="14"/>
      <c r="R578" s="14"/>
      <c r="S578" s="14"/>
      <c r="T578" s="14"/>
      <c r="U578" s="14"/>
      <c r="V578" s="14"/>
      <c r="W578" s="14"/>
      <c r="X578" s="15"/>
      <c r="Y578" s="16"/>
    </row>
    <row r="579" spans="1:25" ht="15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12"/>
      <c r="K579" s="12"/>
      <c r="L579" s="11">
        <v>0.25</v>
      </c>
      <c r="M579" s="13">
        <v>85.32</v>
      </c>
      <c r="N579" s="13">
        <v>85.32</v>
      </c>
      <c r="O579" s="7" t="s">
        <v>19</v>
      </c>
      <c r="P579" s="50">
        <f t="shared" ref="P579:P642" si="9">M579+N579</f>
        <v>170.64</v>
      </c>
      <c r="Q579" s="14"/>
      <c r="R579" s="14"/>
      <c r="S579" s="14"/>
      <c r="T579" s="14"/>
      <c r="U579" s="14"/>
      <c r="V579" s="14"/>
      <c r="W579" s="14"/>
      <c r="X579" s="15"/>
      <c r="Y579" s="16"/>
    </row>
    <row r="580" spans="1:25" ht="15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12"/>
      <c r="K580" s="12"/>
      <c r="L580" s="11">
        <v>0.5</v>
      </c>
      <c r="M580" s="13">
        <v>107.4</v>
      </c>
      <c r="N580" s="13">
        <v>107.4</v>
      </c>
      <c r="O580" s="7" t="s">
        <v>38</v>
      </c>
      <c r="P580" s="50">
        <f t="shared" si="9"/>
        <v>214.8</v>
      </c>
      <c r="Q580" s="14"/>
      <c r="R580" s="14"/>
      <c r="S580" s="14"/>
      <c r="T580" s="14"/>
      <c r="U580" s="14"/>
      <c r="V580" s="14"/>
      <c r="W580" s="14"/>
      <c r="X580" s="15"/>
      <c r="Y580" s="16"/>
    </row>
    <row r="581" spans="1:25" ht="15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12"/>
      <c r="K581" s="12"/>
      <c r="L581" s="11">
        <v>0.25</v>
      </c>
      <c r="M581" s="13">
        <v>108.36</v>
      </c>
      <c r="N581" s="13">
        <v>108.36</v>
      </c>
      <c r="O581" s="7" t="s">
        <v>19</v>
      </c>
      <c r="P581" s="50">
        <f t="shared" si="9"/>
        <v>216.72</v>
      </c>
      <c r="Q581" s="14"/>
      <c r="R581" s="14"/>
      <c r="S581" s="14"/>
      <c r="T581" s="14"/>
      <c r="U581" s="14"/>
      <c r="V581" s="14"/>
      <c r="W581" s="14"/>
      <c r="X581" s="15"/>
      <c r="Y581" s="16"/>
    </row>
    <row r="582" spans="1:25" ht="15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12"/>
      <c r="K582" s="12"/>
      <c r="L582" s="11">
        <v>0.25</v>
      </c>
      <c r="M582" s="13">
        <v>120</v>
      </c>
      <c r="N582" s="13">
        <v>120</v>
      </c>
      <c r="O582" s="7" t="s">
        <v>38</v>
      </c>
      <c r="P582" s="50">
        <f t="shared" si="9"/>
        <v>240</v>
      </c>
      <c r="Q582" s="14"/>
      <c r="R582" s="14"/>
      <c r="S582" s="14"/>
      <c r="T582" s="14"/>
      <c r="U582" s="14"/>
      <c r="V582" s="14"/>
      <c r="W582" s="14"/>
      <c r="X582" s="15"/>
      <c r="Y582" s="16"/>
    </row>
    <row r="583" spans="1:25" ht="15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12"/>
      <c r="K583" s="12"/>
      <c r="L583" s="11">
        <v>1.75</v>
      </c>
      <c r="M583" s="13">
        <v>416.85</v>
      </c>
      <c r="N583" s="13">
        <v>416.85</v>
      </c>
      <c r="O583" s="7" t="s">
        <v>19</v>
      </c>
      <c r="P583" s="50">
        <f t="shared" si="9"/>
        <v>833.7</v>
      </c>
      <c r="Q583" s="14"/>
      <c r="R583" s="14"/>
      <c r="S583" s="14"/>
      <c r="T583" s="14"/>
      <c r="U583" s="14"/>
      <c r="V583" s="14"/>
      <c r="W583" s="14"/>
      <c r="X583" s="15"/>
      <c r="Y583" s="16"/>
    </row>
    <row r="584" spans="1:25" ht="15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12"/>
      <c r="K584" s="12"/>
      <c r="L584" s="11">
        <v>1.25</v>
      </c>
      <c r="M584" s="13">
        <v>449.04</v>
      </c>
      <c r="N584" s="13">
        <v>449.04</v>
      </c>
      <c r="O584" s="7" t="s">
        <v>19</v>
      </c>
      <c r="P584" s="50">
        <f t="shared" si="9"/>
        <v>898.08</v>
      </c>
      <c r="Q584" s="14"/>
      <c r="R584" s="14"/>
      <c r="S584" s="14"/>
      <c r="T584" s="14"/>
      <c r="U584" s="14"/>
      <c r="V584" s="14"/>
      <c r="W584" s="14"/>
      <c r="X584" s="15"/>
      <c r="Y584" s="16"/>
    </row>
    <row r="585" spans="1:25" ht="15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12"/>
      <c r="K585" s="12"/>
      <c r="L585" s="11">
        <v>1</v>
      </c>
      <c r="M585" s="13">
        <v>463.71</v>
      </c>
      <c r="N585" s="13">
        <v>463.71</v>
      </c>
      <c r="O585" s="7" t="s">
        <v>38</v>
      </c>
      <c r="P585" s="50">
        <f t="shared" si="9"/>
        <v>927.42</v>
      </c>
      <c r="Q585" s="14"/>
      <c r="R585" s="14"/>
      <c r="S585" s="14"/>
      <c r="T585" s="14"/>
      <c r="U585" s="14"/>
      <c r="V585" s="14"/>
      <c r="W585" s="14"/>
      <c r="X585" s="15"/>
      <c r="Y585" s="16"/>
    </row>
    <row r="586" spans="1:25" ht="15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12"/>
      <c r="K586" s="12"/>
      <c r="L586" s="11">
        <v>1.25</v>
      </c>
      <c r="M586" s="13">
        <v>488.43</v>
      </c>
      <c r="N586" s="13">
        <v>488.43</v>
      </c>
      <c r="O586" s="7" t="s">
        <v>19</v>
      </c>
      <c r="P586" s="50">
        <f t="shared" si="9"/>
        <v>976.86</v>
      </c>
      <c r="Q586" s="14"/>
      <c r="R586" s="14"/>
      <c r="S586" s="14"/>
      <c r="T586" s="14"/>
      <c r="U586" s="14"/>
      <c r="V586" s="14"/>
      <c r="W586" s="14"/>
      <c r="X586" s="15"/>
      <c r="Y586" s="16"/>
    </row>
    <row r="587" spans="1:25" ht="15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12"/>
      <c r="K587" s="12"/>
      <c r="L587" s="11">
        <v>1</v>
      </c>
      <c r="M587" s="13">
        <v>65.95</v>
      </c>
      <c r="N587" s="13">
        <v>65.95</v>
      </c>
      <c r="O587" s="7" t="s">
        <v>38</v>
      </c>
      <c r="P587" s="50">
        <f t="shared" si="9"/>
        <v>131.9</v>
      </c>
      <c r="Q587" s="14"/>
      <c r="R587" s="14"/>
      <c r="S587" s="14"/>
      <c r="T587" s="14"/>
      <c r="U587" s="14"/>
      <c r="V587" s="14"/>
      <c r="W587" s="14"/>
      <c r="X587" s="15"/>
      <c r="Y587" s="16"/>
    </row>
    <row r="588" spans="1:25" ht="15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12"/>
      <c r="K588" s="12"/>
      <c r="L588" s="11">
        <v>0.25</v>
      </c>
      <c r="M588" s="13">
        <v>109.23</v>
      </c>
      <c r="N588" s="13">
        <v>109.23</v>
      </c>
      <c r="O588" s="7" t="s">
        <v>19</v>
      </c>
      <c r="P588" s="50">
        <f t="shared" si="9"/>
        <v>218.46</v>
      </c>
      <c r="Q588" s="14"/>
      <c r="R588" s="14"/>
      <c r="S588" s="14"/>
      <c r="T588" s="14"/>
      <c r="U588" s="14"/>
      <c r="V588" s="14"/>
      <c r="W588" s="14"/>
      <c r="X588" s="15"/>
      <c r="Y588" s="16"/>
    </row>
    <row r="589" spans="1:25" ht="15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12"/>
      <c r="K589" s="12"/>
      <c r="L589" s="11">
        <v>0.5</v>
      </c>
      <c r="M589" s="13">
        <v>86</v>
      </c>
      <c r="N589" s="13">
        <v>86</v>
      </c>
      <c r="O589" s="7" t="s">
        <v>38</v>
      </c>
      <c r="P589" s="50">
        <f t="shared" si="9"/>
        <v>172</v>
      </c>
      <c r="Q589" s="14"/>
      <c r="R589" s="14"/>
      <c r="S589" s="14"/>
      <c r="T589" s="14"/>
      <c r="U589" s="14"/>
      <c r="V589" s="14"/>
      <c r="W589" s="14"/>
      <c r="X589" s="15"/>
      <c r="Y589" s="16"/>
    </row>
    <row r="590" spans="1:25" ht="15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12"/>
      <c r="K590" s="12"/>
      <c r="L590" s="11">
        <v>0.25</v>
      </c>
      <c r="M590" s="13">
        <v>142.91</v>
      </c>
      <c r="N590" s="13">
        <v>142.91</v>
      </c>
      <c r="O590" s="7" t="s">
        <v>38</v>
      </c>
      <c r="P590" s="50">
        <f t="shared" si="9"/>
        <v>285.82</v>
      </c>
      <c r="Q590" s="14"/>
      <c r="R590" s="14"/>
      <c r="S590" s="14"/>
      <c r="T590" s="14"/>
      <c r="U590" s="14"/>
      <c r="V590" s="14"/>
      <c r="W590" s="14"/>
      <c r="X590" s="15"/>
      <c r="Y590" s="16"/>
    </row>
    <row r="591" spans="1:25" ht="15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12"/>
      <c r="K591" s="12"/>
      <c r="L591" s="11">
        <v>0.25</v>
      </c>
      <c r="M591" s="13">
        <v>82.98</v>
      </c>
      <c r="N591" s="13">
        <v>82.98</v>
      </c>
      <c r="O591" s="7" t="s">
        <v>19</v>
      </c>
      <c r="P591" s="50">
        <f t="shared" si="9"/>
        <v>165.96</v>
      </c>
      <c r="Q591" s="14"/>
      <c r="R591" s="14"/>
      <c r="S591" s="14"/>
      <c r="T591" s="14"/>
      <c r="U591" s="14"/>
      <c r="V591" s="14"/>
      <c r="W591" s="14"/>
      <c r="X591" s="15"/>
      <c r="Y591" s="16"/>
    </row>
    <row r="592" spans="1:25" ht="15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12"/>
      <c r="K592" s="12"/>
      <c r="L592" s="11">
        <v>0.25</v>
      </c>
      <c r="M592" s="13">
        <v>120</v>
      </c>
      <c r="N592" s="13">
        <v>120</v>
      </c>
      <c r="O592" s="7" t="s">
        <v>38</v>
      </c>
      <c r="P592" s="50">
        <f t="shared" si="9"/>
        <v>240</v>
      </c>
      <c r="Q592" s="14"/>
      <c r="R592" s="14"/>
      <c r="S592" s="14"/>
      <c r="T592" s="14"/>
      <c r="U592" s="14"/>
      <c r="V592" s="14"/>
      <c r="W592" s="14"/>
      <c r="X592" s="15"/>
      <c r="Y592" s="16"/>
    </row>
    <row r="593" spans="1:25" ht="15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12"/>
      <c r="K593" s="12"/>
      <c r="L593" s="11">
        <v>0.25</v>
      </c>
      <c r="M593" s="13">
        <v>120</v>
      </c>
      <c r="N593" s="13">
        <v>120</v>
      </c>
      <c r="O593" s="7" t="s">
        <v>19</v>
      </c>
      <c r="P593" s="50">
        <f t="shared" si="9"/>
        <v>240</v>
      </c>
      <c r="Q593" s="14"/>
      <c r="R593" s="14"/>
      <c r="S593" s="14"/>
      <c r="T593" s="14"/>
      <c r="U593" s="14"/>
      <c r="V593" s="14"/>
      <c r="W593" s="14"/>
      <c r="X593" s="15"/>
      <c r="Y593" s="16"/>
    </row>
    <row r="594" spans="1:25" ht="15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12"/>
      <c r="K594" s="12"/>
      <c r="L594" s="12"/>
      <c r="M594" s="13">
        <v>356.24</v>
      </c>
      <c r="N594" s="13">
        <v>356.24</v>
      </c>
      <c r="O594" s="7" t="s">
        <v>38</v>
      </c>
      <c r="P594" s="50">
        <f t="shared" si="9"/>
        <v>712.48</v>
      </c>
      <c r="Q594" s="21"/>
      <c r="R594" s="14"/>
      <c r="S594" s="14"/>
      <c r="T594" s="14"/>
      <c r="U594" s="14"/>
      <c r="V594" s="14"/>
      <c r="W594" s="14"/>
      <c r="X594" s="15"/>
      <c r="Y594" s="16"/>
    </row>
    <row r="595" spans="1:25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12"/>
      <c r="K595" s="12"/>
      <c r="L595" s="11">
        <v>0.75</v>
      </c>
      <c r="M595" s="13">
        <v>200</v>
      </c>
      <c r="N595" s="13">
        <v>200</v>
      </c>
      <c r="O595" s="7" t="s">
        <v>19</v>
      </c>
      <c r="P595" s="50">
        <f t="shared" si="9"/>
        <v>400</v>
      </c>
      <c r="Q595" s="14"/>
      <c r="R595" s="14"/>
      <c r="S595" s="14"/>
      <c r="T595" s="14"/>
      <c r="U595" s="14"/>
      <c r="V595" s="14"/>
      <c r="W595" s="14"/>
      <c r="X595" s="15"/>
      <c r="Y595" s="16"/>
    </row>
    <row r="596" spans="1:25" ht="15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12"/>
      <c r="K596" s="12"/>
      <c r="L596" s="11">
        <v>0.5</v>
      </c>
      <c r="M596" s="13">
        <v>180</v>
      </c>
      <c r="N596" s="13">
        <v>180</v>
      </c>
      <c r="O596" s="7" t="s">
        <v>19</v>
      </c>
      <c r="P596" s="50">
        <f t="shared" si="9"/>
        <v>360</v>
      </c>
      <c r="Q596" s="14"/>
      <c r="R596" s="14"/>
      <c r="S596" s="14"/>
      <c r="T596" s="14"/>
      <c r="U596" s="14"/>
      <c r="V596" s="14"/>
      <c r="W596" s="14"/>
      <c r="X596" s="15"/>
      <c r="Y596" s="16"/>
    </row>
    <row r="597" spans="1:25" ht="15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12"/>
      <c r="K597" s="12"/>
      <c r="L597" s="11">
        <v>0.25</v>
      </c>
      <c r="M597" s="13">
        <v>41.36</v>
      </c>
      <c r="N597" s="13">
        <v>41.36</v>
      </c>
      <c r="O597" s="7" t="s">
        <v>19</v>
      </c>
      <c r="P597" s="50">
        <f t="shared" si="9"/>
        <v>82.72</v>
      </c>
      <c r="Q597" s="14"/>
      <c r="R597" s="14"/>
      <c r="S597" s="14"/>
      <c r="T597" s="14"/>
      <c r="U597" s="14"/>
      <c r="V597" s="14"/>
      <c r="W597" s="14"/>
      <c r="X597" s="15"/>
      <c r="Y597" s="16"/>
    </row>
    <row r="598" spans="1:25" ht="15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12"/>
      <c r="K598" s="12"/>
      <c r="L598" s="11">
        <v>0.25</v>
      </c>
      <c r="M598" s="13">
        <v>667.79</v>
      </c>
      <c r="N598" s="13">
        <v>667.79</v>
      </c>
      <c r="O598" s="7" t="s">
        <v>19</v>
      </c>
      <c r="P598" s="50">
        <f t="shared" si="9"/>
        <v>1335.58</v>
      </c>
      <c r="Q598" s="14"/>
      <c r="R598" s="14"/>
      <c r="S598" s="14"/>
      <c r="T598" s="14"/>
      <c r="U598" s="14"/>
      <c r="V598" s="14"/>
      <c r="W598" s="14"/>
      <c r="X598" s="15"/>
      <c r="Y598" s="16"/>
    </row>
    <row r="599" spans="1:25" ht="15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12"/>
      <c r="K599" s="12"/>
      <c r="L599" s="11">
        <v>0.25</v>
      </c>
      <c r="M599" s="13">
        <v>36.74</v>
      </c>
      <c r="N599" s="13">
        <v>36.74</v>
      </c>
      <c r="O599" s="7" t="s">
        <v>38</v>
      </c>
      <c r="P599" s="50">
        <f t="shared" si="9"/>
        <v>73.48</v>
      </c>
      <c r="Q599" s="14"/>
      <c r="R599" s="14"/>
      <c r="S599" s="14"/>
      <c r="T599" s="14"/>
      <c r="U599" s="14"/>
      <c r="V599" s="14"/>
      <c r="W599" s="14"/>
      <c r="X599" s="15"/>
      <c r="Y599" s="16"/>
    </row>
    <row r="600" spans="1:25" ht="15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12"/>
      <c r="K600" s="12"/>
      <c r="L600" s="11">
        <v>0.25</v>
      </c>
      <c r="M600" s="13">
        <v>91.29</v>
      </c>
      <c r="N600" s="13">
        <v>91.29</v>
      </c>
      <c r="O600" s="7" t="s">
        <v>38</v>
      </c>
      <c r="P600" s="50">
        <f t="shared" si="9"/>
        <v>182.58</v>
      </c>
      <c r="Q600" s="14"/>
      <c r="R600" s="14"/>
      <c r="S600" s="14"/>
      <c r="T600" s="14"/>
      <c r="U600" s="14"/>
      <c r="V600" s="14"/>
      <c r="W600" s="14"/>
      <c r="X600" s="15"/>
      <c r="Y600" s="16"/>
    </row>
    <row r="601" spans="1:25" ht="15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12"/>
      <c r="K601" s="12"/>
      <c r="L601" s="11">
        <v>0.25</v>
      </c>
      <c r="M601" s="13">
        <v>21.33</v>
      </c>
      <c r="N601" s="13">
        <v>21.33</v>
      </c>
      <c r="O601" s="7" t="s">
        <v>19</v>
      </c>
      <c r="P601" s="50">
        <f t="shared" si="9"/>
        <v>42.66</v>
      </c>
      <c r="Q601" s="14"/>
      <c r="R601" s="14"/>
      <c r="S601" s="14"/>
      <c r="T601" s="14"/>
      <c r="U601" s="14"/>
      <c r="V601" s="14"/>
      <c r="W601" s="14"/>
      <c r="X601" s="15"/>
      <c r="Y601" s="16"/>
    </row>
    <row r="602" spans="1:25" ht="15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12"/>
      <c r="K602" s="12"/>
      <c r="L602" s="11">
        <v>3.75</v>
      </c>
      <c r="M602" s="13">
        <v>511.16</v>
      </c>
      <c r="N602" s="13">
        <v>511.16</v>
      </c>
      <c r="O602" s="7" t="s">
        <v>38</v>
      </c>
      <c r="P602" s="50">
        <f t="shared" si="9"/>
        <v>1022.32</v>
      </c>
      <c r="Q602" s="14"/>
      <c r="R602" s="14"/>
      <c r="S602" s="14"/>
      <c r="T602" s="14"/>
      <c r="U602" s="14"/>
      <c r="V602" s="17"/>
      <c r="W602" s="17"/>
      <c r="X602" s="15"/>
      <c r="Y602" s="16"/>
    </row>
    <row r="603" spans="1:25" ht="15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12"/>
      <c r="K603" s="12"/>
      <c r="L603" s="11">
        <v>0.5</v>
      </c>
      <c r="M603" s="13">
        <v>24.41</v>
      </c>
      <c r="N603" s="13">
        <v>24.41</v>
      </c>
      <c r="O603" s="7" t="s">
        <v>27</v>
      </c>
      <c r="P603" s="50">
        <f t="shared" si="9"/>
        <v>48.82</v>
      </c>
      <c r="Q603" s="14"/>
      <c r="R603" s="14"/>
      <c r="S603" s="14"/>
      <c r="T603" s="14"/>
      <c r="U603" s="14"/>
      <c r="V603" s="14"/>
      <c r="W603" s="14"/>
      <c r="X603" s="15"/>
      <c r="Y603" s="16"/>
    </row>
    <row r="604" spans="1:25" ht="15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12"/>
      <c r="K604" s="11" t="s">
        <v>32</v>
      </c>
      <c r="L604" s="11">
        <v>0.5</v>
      </c>
      <c r="M604" s="13">
        <v>54.18</v>
      </c>
      <c r="N604" s="13">
        <v>0</v>
      </c>
      <c r="O604" s="7" t="s">
        <v>38</v>
      </c>
      <c r="P604" s="50">
        <f t="shared" si="9"/>
        <v>54.18</v>
      </c>
      <c r="Q604" s="14"/>
      <c r="R604" s="14"/>
      <c r="S604" s="14"/>
      <c r="T604" s="14"/>
      <c r="U604" s="14"/>
      <c r="V604" s="14"/>
      <c r="W604" s="14"/>
      <c r="X604" s="15"/>
      <c r="Y604" s="16"/>
    </row>
    <row r="605" spans="1:25" ht="15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12"/>
      <c r="K605" s="12"/>
      <c r="L605" s="11">
        <v>0.25</v>
      </c>
      <c r="M605" s="13">
        <v>93.6</v>
      </c>
      <c r="N605" s="13">
        <v>93.6</v>
      </c>
      <c r="O605" s="7" t="s">
        <v>27</v>
      </c>
      <c r="P605" s="50">
        <f t="shared" si="9"/>
        <v>187.2</v>
      </c>
      <c r="Q605" s="14"/>
      <c r="R605" s="14"/>
      <c r="S605" s="14"/>
      <c r="T605" s="14"/>
      <c r="U605" s="14"/>
      <c r="V605" s="14"/>
      <c r="W605" s="14"/>
      <c r="X605" s="15"/>
      <c r="Y605" s="16"/>
    </row>
    <row r="606" spans="1:25" ht="15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12"/>
      <c r="K606" s="12"/>
      <c r="L606" s="11">
        <v>0.25</v>
      </c>
      <c r="M606" s="13">
        <v>810.3</v>
      </c>
      <c r="N606" s="13">
        <v>810.3</v>
      </c>
      <c r="O606" s="7" t="s">
        <v>27</v>
      </c>
      <c r="P606" s="50">
        <f t="shared" si="9"/>
        <v>1620.6</v>
      </c>
      <c r="Q606" s="14"/>
      <c r="R606" s="14"/>
      <c r="S606" s="14"/>
      <c r="T606" s="14"/>
      <c r="U606" s="14"/>
      <c r="V606" s="14"/>
      <c r="W606" s="14"/>
      <c r="X606" s="15"/>
      <c r="Y606" s="16"/>
    </row>
    <row r="607" spans="1:25" ht="15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12"/>
      <c r="K607" s="12"/>
      <c r="L607" s="11">
        <v>0.5</v>
      </c>
      <c r="M607" s="13">
        <v>91.04</v>
      </c>
      <c r="N607" s="13">
        <v>91.04</v>
      </c>
      <c r="O607" s="7" t="s">
        <v>19</v>
      </c>
      <c r="P607" s="50">
        <f t="shared" si="9"/>
        <v>182.08</v>
      </c>
      <c r="Q607" s="14"/>
      <c r="R607" s="14"/>
      <c r="S607" s="14"/>
      <c r="T607" s="14"/>
      <c r="U607" s="14"/>
      <c r="V607" s="14"/>
      <c r="W607" s="14"/>
      <c r="X607" s="15"/>
      <c r="Y607" s="16"/>
    </row>
    <row r="608" spans="1:25" ht="15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12"/>
      <c r="K608" s="12"/>
      <c r="L608" s="11">
        <v>0.25</v>
      </c>
      <c r="M608" s="13">
        <v>82.79</v>
      </c>
      <c r="N608" s="13">
        <v>82.79</v>
      </c>
      <c r="O608" s="7" t="s">
        <v>38</v>
      </c>
      <c r="P608" s="50">
        <f t="shared" si="9"/>
        <v>165.58</v>
      </c>
      <c r="Q608" s="14"/>
      <c r="R608" s="14"/>
      <c r="S608" s="14"/>
      <c r="T608" s="14"/>
      <c r="U608" s="14"/>
      <c r="V608" s="14"/>
      <c r="W608" s="14"/>
      <c r="X608" s="15"/>
      <c r="Y608" s="16"/>
    </row>
    <row r="609" spans="1:25" ht="15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11" t="s">
        <v>32</v>
      </c>
      <c r="K609" s="11" t="s">
        <v>32</v>
      </c>
      <c r="L609" s="11">
        <v>3</v>
      </c>
      <c r="M609" s="13">
        <v>226.77</v>
      </c>
      <c r="N609" s="13">
        <v>0</v>
      </c>
      <c r="O609" s="7" t="s">
        <v>372</v>
      </c>
      <c r="P609" s="50">
        <f t="shared" si="9"/>
        <v>226.77</v>
      </c>
      <c r="Q609" s="14"/>
      <c r="R609" s="14"/>
      <c r="S609" s="14"/>
      <c r="T609" s="14"/>
      <c r="U609" s="14"/>
      <c r="V609" s="14"/>
      <c r="W609" s="14"/>
      <c r="X609" s="15"/>
      <c r="Y609" s="16"/>
    </row>
    <row r="610" spans="1:25" ht="15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12"/>
      <c r="K610" s="12"/>
      <c r="L610" s="12"/>
      <c r="M610" s="13">
        <v>106.65</v>
      </c>
      <c r="N610" s="13">
        <v>106.65</v>
      </c>
      <c r="O610" s="7" t="s">
        <v>19</v>
      </c>
      <c r="P610" s="50">
        <f t="shared" si="9"/>
        <v>213.3</v>
      </c>
      <c r="Q610" s="21"/>
      <c r="R610" s="14"/>
      <c r="S610" s="14"/>
      <c r="T610" s="14"/>
      <c r="U610" s="14"/>
      <c r="V610" s="14"/>
      <c r="W610" s="14"/>
      <c r="X610" s="15"/>
      <c r="Y610" s="16"/>
    </row>
    <row r="611" spans="1:25" ht="15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12"/>
      <c r="K611" s="12"/>
      <c r="L611" s="11">
        <v>0.25</v>
      </c>
      <c r="M611" s="13">
        <v>108.93</v>
      </c>
      <c r="N611" s="13">
        <v>108.93</v>
      </c>
      <c r="O611" s="7" t="s">
        <v>38</v>
      </c>
      <c r="P611" s="50">
        <f t="shared" si="9"/>
        <v>217.86</v>
      </c>
      <c r="Q611" s="14"/>
      <c r="R611" s="14"/>
      <c r="S611" s="14"/>
      <c r="T611" s="14"/>
      <c r="U611" s="14"/>
      <c r="V611" s="14"/>
      <c r="W611" s="14"/>
      <c r="X611" s="15"/>
      <c r="Y611" s="16"/>
    </row>
    <row r="612" spans="1:25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12"/>
      <c r="K612" s="12"/>
      <c r="L612" s="11">
        <v>1</v>
      </c>
      <c r="M612" s="13">
        <v>270.06</v>
      </c>
      <c r="N612" s="13">
        <v>270.06</v>
      </c>
      <c r="O612" s="7" t="s">
        <v>19</v>
      </c>
      <c r="P612" s="50">
        <f t="shared" si="9"/>
        <v>540.12</v>
      </c>
      <c r="Q612" s="14"/>
      <c r="R612" s="14"/>
      <c r="S612" s="14"/>
      <c r="T612" s="14"/>
      <c r="U612" s="14"/>
      <c r="V612" s="14"/>
      <c r="W612" s="14"/>
      <c r="X612" s="15"/>
      <c r="Y612" s="16"/>
    </row>
    <row r="613" spans="1:25" ht="15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12"/>
      <c r="K613" s="12"/>
      <c r="L613" s="11">
        <v>0.25</v>
      </c>
      <c r="M613" s="13">
        <v>145.9</v>
      </c>
      <c r="N613" s="13">
        <v>145.9</v>
      </c>
      <c r="O613" s="7" t="s">
        <v>19</v>
      </c>
      <c r="P613" s="50">
        <f t="shared" si="9"/>
        <v>291.8</v>
      </c>
      <c r="Q613" s="14"/>
      <c r="R613" s="14"/>
      <c r="S613" s="14"/>
      <c r="T613" s="14"/>
      <c r="U613" s="14"/>
      <c r="V613" s="14"/>
      <c r="W613" s="14"/>
      <c r="X613" s="15"/>
      <c r="Y613" s="16"/>
    </row>
    <row r="614" spans="1:25" ht="15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12"/>
      <c r="K614" s="12"/>
      <c r="L614" s="11">
        <v>0.25</v>
      </c>
      <c r="M614" s="13">
        <v>150.36000000000001</v>
      </c>
      <c r="N614" s="13">
        <v>150.36000000000001</v>
      </c>
      <c r="O614" s="7" t="s">
        <v>19</v>
      </c>
      <c r="P614" s="50">
        <f t="shared" si="9"/>
        <v>300.72000000000003</v>
      </c>
      <c r="Q614" s="14"/>
      <c r="R614" s="14"/>
      <c r="S614" s="14"/>
      <c r="T614" s="14"/>
      <c r="U614" s="14"/>
      <c r="V614" s="14"/>
      <c r="W614" s="14"/>
      <c r="X614" s="15"/>
      <c r="Y614" s="16"/>
    </row>
    <row r="615" spans="1:25" ht="15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12"/>
      <c r="K615" s="11" t="s">
        <v>32</v>
      </c>
      <c r="L615" s="11">
        <v>0.25</v>
      </c>
      <c r="M615" s="13">
        <v>127.4</v>
      </c>
      <c r="N615" s="13">
        <v>0</v>
      </c>
      <c r="O615" s="7" t="s">
        <v>38</v>
      </c>
      <c r="P615" s="50">
        <f t="shared" si="9"/>
        <v>127.4</v>
      </c>
      <c r="Q615" s="14"/>
      <c r="R615" s="14"/>
      <c r="S615" s="14"/>
      <c r="T615" s="14"/>
      <c r="U615" s="14"/>
      <c r="V615" s="14"/>
      <c r="W615" s="14"/>
      <c r="X615" s="15"/>
      <c r="Y615" s="16"/>
    </row>
    <row r="616" spans="1:25" ht="15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12"/>
      <c r="K616" s="12"/>
      <c r="L616" s="11">
        <v>0.25</v>
      </c>
      <c r="M616" s="13">
        <v>142.51</v>
      </c>
      <c r="N616" s="13">
        <v>142.51</v>
      </c>
      <c r="O616" s="7" t="s">
        <v>19</v>
      </c>
      <c r="P616" s="50">
        <f t="shared" si="9"/>
        <v>285.02</v>
      </c>
      <c r="Q616" s="14"/>
      <c r="R616" s="14"/>
      <c r="S616" s="14"/>
      <c r="T616" s="14"/>
      <c r="U616" s="14"/>
      <c r="V616" s="14"/>
      <c r="W616" s="14"/>
      <c r="X616" s="15"/>
      <c r="Y616" s="16"/>
    </row>
    <row r="617" spans="1:25" ht="15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12"/>
      <c r="K617" s="12"/>
      <c r="L617" s="11">
        <v>0.25</v>
      </c>
      <c r="M617" s="13">
        <v>32</v>
      </c>
      <c r="N617" s="13">
        <v>32</v>
      </c>
      <c r="O617" s="7" t="s">
        <v>19</v>
      </c>
      <c r="P617" s="50">
        <f t="shared" si="9"/>
        <v>64</v>
      </c>
      <c r="Q617" s="14"/>
      <c r="R617" s="14"/>
      <c r="S617" s="14"/>
      <c r="T617" s="14"/>
      <c r="U617" s="14"/>
      <c r="V617" s="14"/>
      <c r="W617" s="14"/>
      <c r="X617" s="15"/>
      <c r="Y617" s="16"/>
    </row>
    <row r="618" spans="1:25" ht="15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12"/>
      <c r="K618" s="12"/>
      <c r="L618" s="11">
        <v>0.25</v>
      </c>
      <c r="M618" s="13">
        <v>61.09</v>
      </c>
      <c r="N618" s="13">
        <v>61.09</v>
      </c>
      <c r="O618" s="7" t="s">
        <v>38</v>
      </c>
      <c r="P618" s="50">
        <f t="shared" si="9"/>
        <v>122.18</v>
      </c>
      <c r="Q618" s="14"/>
      <c r="R618" s="14"/>
      <c r="S618" s="14"/>
      <c r="T618" s="14"/>
      <c r="U618" s="14"/>
      <c r="V618" s="14"/>
      <c r="W618" s="14"/>
      <c r="X618" s="15"/>
      <c r="Y618" s="16"/>
    </row>
    <row r="619" spans="1:25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12"/>
      <c r="K619" s="12"/>
      <c r="L619" s="11">
        <v>1</v>
      </c>
      <c r="M619" s="13">
        <v>171.26</v>
      </c>
      <c r="N619" s="13">
        <v>171.26</v>
      </c>
      <c r="O619" s="7" t="s">
        <v>19</v>
      </c>
      <c r="P619" s="50">
        <f t="shared" si="9"/>
        <v>342.52</v>
      </c>
      <c r="Q619" s="14"/>
      <c r="R619" s="14"/>
      <c r="S619" s="14"/>
      <c r="T619" s="14"/>
      <c r="U619" s="14"/>
      <c r="V619" s="14"/>
      <c r="W619" s="14"/>
      <c r="X619" s="15"/>
      <c r="Y619" s="16"/>
    </row>
    <row r="620" spans="1:25" ht="15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12"/>
      <c r="K620" s="12"/>
      <c r="L620" s="11">
        <v>1.75</v>
      </c>
      <c r="M620" s="13">
        <v>92.75</v>
      </c>
      <c r="N620" s="13">
        <v>92.75</v>
      </c>
      <c r="O620" s="7" t="s">
        <v>19</v>
      </c>
      <c r="P620" s="50">
        <f t="shared" si="9"/>
        <v>185.5</v>
      </c>
      <c r="Q620" s="14"/>
      <c r="R620" s="14"/>
      <c r="S620" s="14"/>
      <c r="T620" s="14"/>
      <c r="U620" s="14"/>
      <c r="V620" s="14"/>
      <c r="W620" s="14"/>
      <c r="X620" s="15"/>
      <c r="Y620" s="16"/>
    </row>
    <row r="621" spans="1:25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12"/>
      <c r="K621" s="12"/>
      <c r="L621" s="11">
        <v>0.5</v>
      </c>
      <c r="M621" s="13">
        <v>174.76</v>
      </c>
      <c r="N621" s="13">
        <v>174.76</v>
      </c>
      <c r="O621" s="7" t="s">
        <v>19</v>
      </c>
      <c r="P621" s="50">
        <f t="shared" si="9"/>
        <v>349.52</v>
      </c>
      <c r="Q621" s="14"/>
      <c r="R621" s="14"/>
      <c r="S621" s="14"/>
      <c r="T621" s="14"/>
      <c r="U621" s="14"/>
      <c r="V621" s="14"/>
      <c r="W621" s="14"/>
      <c r="X621" s="15"/>
      <c r="Y621" s="16"/>
    </row>
    <row r="622" spans="1:25" ht="15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12"/>
      <c r="K622" s="12"/>
      <c r="L622" s="11">
        <v>0.25</v>
      </c>
      <c r="M622" s="13">
        <v>33.57</v>
      </c>
      <c r="N622" s="13">
        <v>33.57</v>
      </c>
      <c r="O622" s="7" t="s">
        <v>38</v>
      </c>
      <c r="P622" s="50">
        <f t="shared" si="9"/>
        <v>67.14</v>
      </c>
      <c r="Q622" s="14"/>
      <c r="R622" s="14"/>
      <c r="S622" s="14"/>
      <c r="T622" s="14"/>
      <c r="U622" s="14"/>
      <c r="V622" s="14"/>
      <c r="W622" s="14"/>
      <c r="X622" s="15"/>
      <c r="Y622" s="16"/>
    </row>
    <row r="623" spans="1:25" ht="15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11" t="s">
        <v>32</v>
      </c>
      <c r="K623" s="11" t="s">
        <v>32</v>
      </c>
      <c r="L623" s="11">
        <v>0.25</v>
      </c>
      <c r="M623" s="13">
        <v>222.34</v>
      </c>
      <c r="N623" s="13">
        <v>0</v>
      </c>
      <c r="O623" s="7" t="s">
        <v>372</v>
      </c>
      <c r="P623" s="50">
        <f t="shared" si="9"/>
        <v>222.34</v>
      </c>
      <c r="Q623" s="14"/>
      <c r="R623" s="14"/>
      <c r="S623" s="14"/>
      <c r="T623" s="14"/>
      <c r="U623" s="14"/>
      <c r="V623" s="14"/>
      <c r="W623" s="14"/>
      <c r="X623" s="15"/>
      <c r="Y623" s="16"/>
    </row>
    <row r="624" spans="1:25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12"/>
      <c r="K624" s="12"/>
      <c r="L624" s="11">
        <v>1.25</v>
      </c>
      <c r="M624" s="13">
        <v>153.94</v>
      </c>
      <c r="N624" s="13">
        <v>153.94</v>
      </c>
      <c r="O624" s="7" t="s">
        <v>38</v>
      </c>
      <c r="P624" s="50">
        <f t="shared" si="9"/>
        <v>307.88</v>
      </c>
      <c r="Q624" s="14"/>
      <c r="R624" s="14"/>
      <c r="S624" s="14"/>
      <c r="T624" s="14"/>
      <c r="U624" s="14"/>
      <c r="V624" s="14"/>
      <c r="W624" s="14"/>
      <c r="X624" s="15"/>
      <c r="Y624" s="16"/>
    </row>
    <row r="625" spans="1:25" ht="15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12"/>
      <c r="K625" s="12"/>
      <c r="L625" s="11">
        <v>0.75</v>
      </c>
      <c r="M625" s="13">
        <v>30</v>
      </c>
      <c r="N625" s="13">
        <v>30</v>
      </c>
      <c r="O625" s="7" t="s">
        <v>38</v>
      </c>
      <c r="P625" s="50">
        <f t="shared" si="9"/>
        <v>60</v>
      </c>
      <c r="Q625" s="14"/>
      <c r="R625" s="14"/>
      <c r="S625" s="14"/>
      <c r="T625" s="14"/>
      <c r="U625" s="14"/>
      <c r="V625" s="14"/>
      <c r="W625" s="14"/>
      <c r="X625" s="15"/>
      <c r="Y625" s="16"/>
    </row>
    <row r="626" spans="1:25" ht="15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12"/>
      <c r="K626" s="12"/>
      <c r="L626" s="11">
        <v>0.25</v>
      </c>
      <c r="M626" s="13">
        <v>19</v>
      </c>
      <c r="N626" s="13">
        <v>19</v>
      </c>
      <c r="O626" s="7" t="s">
        <v>19</v>
      </c>
      <c r="P626" s="50">
        <f t="shared" si="9"/>
        <v>38</v>
      </c>
      <c r="Q626" s="14"/>
      <c r="R626" s="14"/>
      <c r="S626" s="14"/>
      <c r="T626" s="14"/>
      <c r="U626" s="14"/>
      <c r="V626" s="14"/>
      <c r="W626" s="14"/>
      <c r="X626" s="15"/>
      <c r="Y626" s="16"/>
    </row>
    <row r="627" spans="1:25" ht="15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12"/>
      <c r="K627" s="12"/>
      <c r="L627" s="11">
        <v>0.25</v>
      </c>
      <c r="M627" s="13">
        <v>75.180000000000007</v>
      </c>
      <c r="N627" s="13">
        <v>75.180000000000007</v>
      </c>
      <c r="O627" s="7" t="s">
        <v>19</v>
      </c>
      <c r="P627" s="50">
        <f t="shared" si="9"/>
        <v>150.36000000000001</v>
      </c>
      <c r="Q627" s="14"/>
      <c r="R627" s="14"/>
      <c r="S627" s="14"/>
      <c r="T627" s="14"/>
      <c r="U627" s="14"/>
      <c r="V627" s="14"/>
      <c r="W627" s="14"/>
      <c r="X627" s="15"/>
      <c r="Y627" s="16"/>
    </row>
    <row r="628" spans="1:25" ht="15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12"/>
      <c r="K628" s="12"/>
      <c r="L628" s="11">
        <v>0.75</v>
      </c>
      <c r="M628" s="13">
        <v>1180.1600000000001</v>
      </c>
      <c r="N628" s="13">
        <v>1180.1600000000001</v>
      </c>
      <c r="O628" s="7" t="s">
        <v>19</v>
      </c>
      <c r="P628" s="50">
        <f t="shared" si="9"/>
        <v>2360.3200000000002</v>
      </c>
      <c r="Q628" s="14"/>
      <c r="R628" s="14"/>
      <c r="S628" s="14"/>
      <c r="T628" s="14"/>
      <c r="U628" s="17"/>
      <c r="V628" s="17"/>
      <c r="W628" s="17"/>
      <c r="X628" s="15"/>
      <c r="Y628" s="16"/>
    </row>
    <row r="629" spans="1:25" ht="15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12"/>
      <c r="K629" s="11" t="s">
        <v>32</v>
      </c>
      <c r="L629" s="11">
        <v>2</v>
      </c>
      <c r="M629" s="13">
        <v>125.78</v>
      </c>
      <c r="N629" s="13">
        <v>0</v>
      </c>
      <c r="O629" s="7" t="s">
        <v>38</v>
      </c>
      <c r="P629" s="50">
        <f t="shared" si="9"/>
        <v>125.78</v>
      </c>
      <c r="Q629" s="14"/>
      <c r="R629" s="14"/>
      <c r="S629" s="14"/>
      <c r="T629" s="14"/>
      <c r="U629" s="14"/>
      <c r="V629" s="14"/>
      <c r="W629" s="14"/>
      <c r="X629" s="15"/>
      <c r="Y629" s="16"/>
    </row>
    <row r="630" spans="1:25" ht="15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12"/>
      <c r="K630" s="12"/>
      <c r="L630" s="11">
        <v>0.25</v>
      </c>
      <c r="M630" s="13">
        <v>75.08</v>
      </c>
      <c r="N630" s="13">
        <v>75.08</v>
      </c>
      <c r="O630" s="7" t="s">
        <v>19</v>
      </c>
      <c r="P630" s="50">
        <f t="shared" si="9"/>
        <v>150.16</v>
      </c>
      <c r="Q630" s="14"/>
      <c r="R630" s="14"/>
      <c r="S630" s="14"/>
      <c r="T630" s="14"/>
      <c r="U630" s="14"/>
      <c r="V630" s="14"/>
      <c r="W630" s="14"/>
      <c r="X630" s="15"/>
      <c r="Y630" s="16"/>
    </row>
    <row r="631" spans="1:25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12"/>
      <c r="K631" s="12"/>
      <c r="L631" s="11">
        <v>0.5</v>
      </c>
      <c r="M631" s="13">
        <v>103.18</v>
      </c>
      <c r="N631" s="13">
        <v>103.18</v>
      </c>
      <c r="O631" s="7" t="s">
        <v>38</v>
      </c>
      <c r="P631" s="50">
        <f t="shared" si="9"/>
        <v>206.36</v>
      </c>
      <c r="Q631" s="14"/>
      <c r="R631" s="14"/>
      <c r="S631" s="14"/>
      <c r="T631" s="14"/>
      <c r="U631" s="14"/>
      <c r="V631" s="14"/>
      <c r="W631" s="14"/>
      <c r="X631" s="15"/>
      <c r="Y631" s="16"/>
    </row>
    <row r="632" spans="1:25" ht="15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12"/>
      <c r="K632" s="12"/>
      <c r="L632" s="12"/>
      <c r="M632" s="13">
        <v>591.75</v>
      </c>
      <c r="N632" s="13">
        <v>591.75</v>
      </c>
      <c r="O632" s="7" t="s">
        <v>19</v>
      </c>
      <c r="P632" s="50">
        <f t="shared" si="9"/>
        <v>1183.5</v>
      </c>
      <c r="Q632" s="21"/>
      <c r="R632" s="14"/>
      <c r="S632" s="14"/>
      <c r="T632" s="14"/>
      <c r="U632" s="14"/>
      <c r="V632" s="14"/>
      <c r="W632" s="14"/>
      <c r="X632" s="15"/>
      <c r="Y632" s="16"/>
    </row>
    <row r="633" spans="1:25" ht="15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12"/>
      <c r="K633" s="12"/>
      <c r="L633" s="11">
        <v>0.25</v>
      </c>
      <c r="M633" s="13">
        <v>25.71</v>
      </c>
      <c r="N633" s="13">
        <v>25.71</v>
      </c>
      <c r="O633" s="7" t="s">
        <v>38</v>
      </c>
      <c r="P633" s="50">
        <f t="shared" si="9"/>
        <v>51.42</v>
      </c>
      <c r="Q633" s="14"/>
      <c r="R633" s="14"/>
      <c r="S633" s="14"/>
      <c r="T633" s="14"/>
      <c r="U633" s="14"/>
      <c r="V633" s="14"/>
      <c r="W633" s="14"/>
      <c r="X633" s="15"/>
      <c r="Y633" s="16"/>
    </row>
    <row r="634" spans="1:25" ht="15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12"/>
      <c r="K634" s="12"/>
      <c r="L634" s="11">
        <v>0.25</v>
      </c>
      <c r="M634" s="13">
        <v>36.75</v>
      </c>
      <c r="N634" s="13">
        <v>36.75</v>
      </c>
      <c r="O634" s="7" t="s">
        <v>19</v>
      </c>
      <c r="P634" s="50">
        <f t="shared" si="9"/>
        <v>73.5</v>
      </c>
      <c r="Q634" s="14"/>
      <c r="R634" s="14"/>
      <c r="S634" s="14"/>
      <c r="T634" s="14"/>
      <c r="U634" s="14"/>
      <c r="V634" s="14"/>
      <c r="W634" s="14"/>
      <c r="X634" s="15"/>
      <c r="Y634" s="16"/>
    </row>
    <row r="635" spans="1:25" ht="15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12"/>
      <c r="K635" s="12"/>
      <c r="L635" s="11">
        <v>0.25</v>
      </c>
      <c r="M635" s="13">
        <v>128.68</v>
      </c>
      <c r="N635" s="13">
        <v>128.68</v>
      </c>
      <c r="O635" s="7" t="s">
        <v>38</v>
      </c>
      <c r="P635" s="50">
        <f t="shared" si="9"/>
        <v>257.36</v>
      </c>
      <c r="Q635" s="14"/>
      <c r="R635" s="14"/>
      <c r="S635" s="14"/>
      <c r="T635" s="14"/>
      <c r="U635" s="14"/>
      <c r="V635" s="14"/>
      <c r="W635" s="14"/>
      <c r="X635" s="15"/>
      <c r="Y635" s="16"/>
    </row>
    <row r="636" spans="1:25" ht="15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12"/>
      <c r="K636" s="12"/>
      <c r="L636" s="11">
        <v>1.25</v>
      </c>
      <c r="M636" s="13">
        <v>240.55</v>
      </c>
      <c r="N636" s="13">
        <v>240.55</v>
      </c>
      <c r="O636" s="7" t="s">
        <v>19</v>
      </c>
      <c r="P636" s="50">
        <f t="shared" si="9"/>
        <v>481.1</v>
      </c>
      <c r="Q636" s="14"/>
      <c r="R636" s="14"/>
      <c r="S636" s="14"/>
      <c r="T636" s="14"/>
      <c r="U636" s="14"/>
      <c r="V636" s="14"/>
      <c r="W636" s="14"/>
      <c r="X636" s="15"/>
      <c r="Y636" s="16"/>
    </row>
    <row r="637" spans="1:25" ht="15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12"/>
      <c r="K637" s="12"/>
      <c r="L637" s="11">
        <v>0.5</v>
      </c>
      <c r="M637" s="13">
        <v>357.98</v>
      </c>
      <c r="N637" s="13">
        <v>357.98</v>
      </c>
      <c r="O637" s="7" t="s">
        <v>38</v>
      </c>
      <c r="P637" s="50">
        <f t="shared" si="9"/>
        <v>715.96</v>
      </c>
      <c r="Q637" s="14"/>
      <c r="R637" s="14"/>
      <c r="S637" s="14"/>
      <c r="T637" s="14"/>
      <c r="U637" s="14"/>
      <c r="V637" s="14"/>
      <c r="W637" s="14"/>
      <c r="X637" s="15"/>
      <c r="Y637" s="16"/>
    </row>
    <row r="638" spans="1:25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12"/>
      <c r="K638" s="12"/>
      <c r="L638" s="11">
        <v>0.5</v>
      </c>
      <c r="M638" s="13">
        <v>6.4</v>
      </c>
      <c r="N638" s="13">
        <v>6.4</v>
      </c>
      <c r="O638" s="7" t="s">
        <v>38</v>
      </c>
      <c r="P638" s="50">
        <f t="shared" si="9"/>
        <v>12.8</v>
      </c>
      <c r="Q638" s="14"/>
      <c r="R638" s="14"/>
      <c r="S638" s="14"/>
      <c r="T638" s="14"/>
      <c r="U638" s="14"/>
      <c r="V638" s="14"/>
      <c r="W638" s="14"/>
      <c r="X638" s="15"/>
      <c r="Y638" s="16"/>
    </row>
    <row r="639" spans="1:25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11" t="s">
        <v>32</v>
      </c>
      <c r="K639" s="11" t="s">
        <v>32</v>
      </c>
      <c r="L639" s="11">
        <v>1</v>
      </c>
      <c r="M639" s="13">
        <v>182.08</v>
      </c>
      <c r="N639" s="13">
        <v>0</v>
      </c>
      <c r="O639" s="7" t="s">
        <v>372</v>
      </c>
      <c r="P639" s="50">
        <f t="shared" si="9"/>
        <v>182.08</v>
      </c>
      <c r="Q639" s="14"/>
      <c r="R639" s="14"/>
      <c r="S639" s="14"/>
      <c r="T639" s="14"/>
      <c r="U639" s="14"/>
      <c r="V639" s="14"/>
      <c r="W639" s="14"/>
      <c r="X639" s="15"/>
      <c r="Y639" s="16"/>
    </row>
    <row r="640" spans="1:25" ht="15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12"/>
      <c r="K640" s="12"/>
      <c r="L640" s="11">
        <v>0.25</v>
      </c>
      <c r="M640" s="13">
        <v>149.24</v>
      </c>
      <c r="N640" s="13">
        <v>149.24</v>
      </c>
      <c r="O640" s="7" t="s">
        <v>19</v>
      </c>
      <c r="P640" s="50">
        <f t="shared" si="9"/>
        <v>298.48</v>
      </c>
      <c r="Q640" s="14"/>
      <c r="R640" s="14"/>
      <c r="S640" s="14"/>
      <c r="T640" s="14"/>
      <c r="U640" s="14"/>
      <c r="V640" s="14"/>
      <c r="W640" s="14"/>
      <c r="X640" s="15"/>
      <c r="Y640" s="16"/>
    </row>
    <row r="641" spans="1:25" ht="15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12"/>
      <c r="K641" s="12"/>
      <c r="L641" s="11">
        <v>0.25</v>
      </c>
      <c r="M641" s="13">
        <v>26.59</v>
      </c>
      <c r="N641" s="13">
        <v>26.59</v>
      </c>
      <c r="O641" s="7" t="s">
        <v>391</v>
      </c>
      <c r="P641" s="50">
        <f t="shared" si="9"/>
        <v>53.18</v>
      </c>
      <c r="Q641" s="14"/>
      <c r="R641" s="14"/>
      <c r="S641" s="14"/>
      <c r="T641" s="14"/>
      <c r="U641" s="14"/>
      <c r="V641" s="14"/>
      <c r="W641" s="14"/>
      <c r="X641" s="15"/>
      <c r="Y641" s="16"/>
    </row>
    <row r="642" spans="1:25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12"/>
      <c r="K642" s="12"/>
      <c r="L642" s="11">
        <v>0.5</v>
      </c>
      <c r="M642" s="13">
        <v>29.73</v>
      </c>
      <c r="N642" s="13">
        <v>29.73</v>
      </c>
      <c r="O642" s="7" t="s">
        <v>19</v>
      </c>
      <c r="P642" s="50">
        <f t="shared" si="9"/>
        <v>59.46</v>
      </c>
      <c r="Q642" s="14"/>
      <c r="R642" s="14"/>
      <c r="S642" s="14"/>
      <c r="T642" s="14"/>
      <c r="U642" s="14"/>
      <c r="V642" s="14"/>
      <c r="W642" s="14"/>
      <c r="X642" s="15"/>
      <c r="Y642" s="16"/>
    </row>
    <row r="643" spans="1:25" ht="15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12"/>
      <c r="K643" s="12"/>
      <c r="L643" s="11">
        <v>0.25</v>
      </c>
      <c r="M643" s="13">
        <v>21.33</v>
      </c>
      <c r="N643" s="13">
        <v>21.33</v>
      </c>
      <c r="O643" s="7" t="s">
        <v>19</v>
      </c>
      <c r="P643" s="50">
        <f t="shared" ref="P643:P706" si="10">M643+N643</f>
        <v>42.66</v>
      </c>
      <c r="Q643" s="14"/>
      <c r="R643" s="14"/>
      <c r="S643" s="14"/>
      <c r="T643" s="14"/>
      <c r="U643" s="14"/>
      <c r="V643" s="14"/>
      <c r="W643" s="14"/>
      <c r="X643" s="15"/>
      <c r="Y643" s="16"/>
    </row>
    <row r="644" spans="1:25" ht="15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12"/>
      <c r="K644" s="12"/>
      <c r="L644" s="11">
        <v>0.25</v>
      </c>
      <c r="M644" s="13">
        <v>64.17</v>
      </c>
      <c r="N644" s="13">
        <v>64.17</v>
      </c>
      <c r="O644" s="7" t="s">
        <v>19</v>
      </c>
      <c r="P644" s="50">
        <f t="shared" si="10"/>
        <v>128.34</v>
      </c>
      <c r="Q644" s="14"/>
      <c r="R644" s="14"/>
      <c r="S644" s="14"/>
      <c r="T644" s="14"/>
      <c r="U644" s="14"/>
      <c r="V644" s="14"/>
      <c r="W644" s="14"/>
      <c r="X644" s="15"/>
      <c r="Y644" s="16"/>
    </row>
    <row r="645" spans="1:25" ht="15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12"/>
      <c r="K645" s="12"/>
      <c r="L645" s="11">
        <v>0.25</v>
      </c>
      <c r="M645" s="13">
        <v>70.819999999999993</v>
      </c>
      <c r="N645" s="13">
        <v>70.819999999999993</v>
      </c>
      <c r="O645" s="7" t="s">
        <v>27</v>
      </c>
      <c r="P645" s="50">
        <f t="shared" si="10"/>
        <v>141.63999999999999</v>
      </c>
      <c r="Q645" s="14"/>
      <c r="R645" s="14"/>
      <c r="S645" s="14"/>
      <c r="T645" s="14"/>
      <c r="U645" s="14"/>
      <c r="V645" s="14"/>
      <c r="W645" s="14"/>
      <c r="X645" s="15"/>
      <c r="Y645" s="16"/>
    </row>
    <row r="646" spans="1:25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12"/>
      <c r="K646" s="12"/>
      <c r="L646" s="11">
        <v>2.5</v>
      </c>
      <c r="M646" s="13">
        <v>271.91000000000003</v>
      </c>
      <c r="N646" s="13">
        <v>271.91000000000003</v>
      </c>
      <c r="O646" s="7" t="s">
        <v>38</v>
      </c>
      <c r="P646" s="50">
        <f t="shared" si="10"/>
        <v>543.82000000000005</v>
      </c>
      <c r="Q646" s="14"/>
      <c r="R646" s="14"/>
      <c r="S646" s="14"/>
      <c r="T646" s="14"/>
      <c r="U646" s="14"/>
      <c r="V646" s="14"/>
      <c r="W646" s="14"/>
      <c r="X646" s="15"/>
      <c r="Y646" s="16"/>
    </row>
    <row r="647" spans="1:25" ht="15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12"/>
      <c r="K647" s="12"/>
      <c r="L647" s="11">
        <v>0.75</v>
      </c>
      <c r="M647" s="13">
        <v>146.19999999999999</v>
      </c>
      <c r="N647" s="13">
        <v>146.19999999999999</v>
      </c>
      <c r="O647" s="7" t="s">
        <v>38</v>
      </c>
      <c r="P647" s="50">
        <f t="shared" si="10"/>
        <v>292.39999999999998</v>
      </c>
      <c r="Q647" s="14"/>
      <c r="R647" s="14"/>
      <c r="S647" s="14"/>
      <c r="T647" s="14"/>
      <c r="U647" s="14"/>
      <c r="V647" s="14"/>
      <c r="W647" s="14"/>
      <c r="X647" s="15"/>
      <c r="Y647" s="16"/>
    </row>
    <row r="648" spans="1:25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12"/>
      <c r="K648" s="12"/>
      <c r="L648" s="11">
        <v>0.5</v>
      </c>
      <c r="M648" s="13">
        <v>150</v>
      </c>
      <c r="N648" s="13">
        <v>150</v>
      </c>
      <c r="O648" s="7" t="s">
        <v>19</v>
      </c>
      <c r="P648" s="50">
        <f t="shared" si="10"/>
        <v>300</v>
      </c>
      <c r="Q648" s="14"/>
      <c r="R648" s="14"/>
      <c r="S648" s="14"/>
      <c r="T648" s="14"/>
      <c r="U648" s="14"/>
      <c r="V648" s="14"/>
      <c r="W648" s="14"/>
      <c r="X648" s="15"/>
      <c r="Y648" s="16"/>
    </row>
    <row r="649" spans="1:25" ht="15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12"/>
      <c r="K649" s="12"/>
      <c r="L649" s="11">
        <v>0.25</v>
      </c>
      <c r="M649" s="13">
        <v>140.5</v>
      </c>
      <c r="N649" s="13">
        <v>140.5</v>
      </c>
      <c r="O649" s="7" t="s">
        <v>38</v>
      </c>
      <c r="P649" s="50">
        <f t="shared" si="10"/>
        <v>281</v>
      </c>
      <c r="Q649" s="14"/>
      <c r="R649" s="14"/>
      <c r="S649" s="14"/>
      <c r="T649" s="14"/>
      <c r="U649" s="14"/>
      <c r="V649" s="14"/>
      <c r="W649" s="14"/>
      <c r="X649" s="15"/>
      <c r="Y649" s="16"/>
    </row>
    <row r="650" spans="1:25" ht="15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12"/>
      <c r="K650" s="12"/>
      <c r="L650" s="11">
        <v>0.25</v>
      </c>
      <c r="M650" s="13">
        <v>39</v>
      </c>
      <c r="N650" s="13">
        <v>39</v>
      </c>
      <c r="O650" s="7" t="s">
        <v>19</v>
      </c>
      <c r="P650" s="50">
        <f t="shared" si="10"/>
        <v>78</v>
      </c>
      <c r="Q650" s="14"/>
      <c r="R650" s="14"/>
      <c r="S650" s="14"/>
      <c r="T650" s="14"/>
      <c r="U650" s="14"/>
      <c r="V650" s="14"/>
      <c r="W650" s="14"/>
      <c r="X650" s="15"/>
      <c r="Y650" s="16"/>
    </row>
    <row r="651" spans="1:25" ht="15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12"/>
      <c r="K651" s="12"/>
      <c r="L651" s="11">
        <v>2.25</v>
      </c>
      <c r="M651" s="13">
        <v>716.99</v>
      </c>
      <c r="N651" s="13">
        <v>716.99</v>
      </c>
      <c r="O651" s="7" t="s">
        <v>38</v>
      </c>
      <c r="P651" s="50">
        <f t="shared" si="10"/>
        <v>1433.98</v>
      </c>
      <c r="Q651" s="14"/>
      <c r="R651" s="14"/>
      <c r="S651" s="14"/>
      <c r="T651" s="14"/>
      <c r="U651" s="14"/>
      <c r="V651" s="17"/>
      <c r="W651" s="17"/>
      <c r="X651" s="15"/>
      <c r="Y651" s="16"/>
    </row>
    <row r="652" spans="1:25" ht="15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12"/>
      <c r="K652" s="12"/>
      <c r="L652" s="12"/>
      <c r="M652" s="13">
        <v>118.9</v>
      </c>
      <c r="N652" s="13">
        <v>118.9</v>
      </c>
      <c r="O652" s="7" t="s">
        <v>19</v>
      </c>
      <c r="P652" s="50">
        <f t="shared" si="10"/>
        <v>237.8</v>
      </c>
      <c r="Q652" s="21"/>
      <c r="R652" s="14"/>
      <c r="S652" s="14"/>
      <c r="T652" s="14"/>
      <c r="U652" s="14"/>
      <c r="V652" s="14"/>
      <c r="W652" s="14"/>
      <c r="X652" s="15"/>
      <c r="Y652" s="16"/>
    </row>
    <row r="653" spans="1:25" ht="15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12"/>
      <c r="K653" s="11" t="s">
        <v>32</v>
      </c>
      <c r="L653" s="11">
        <v>0.25</v>
      </c>
      <c r="M653" s="13">
        <v>24</v>
      </c>
      <c r="N653" s="13">
        <v>0</v>
      </c>
      <c r="O653" s="7" t="s">
        <v>38</v>
      </c>
      <c r="P653" s="50">
        <f t="shared" si="10"/>
        <v>24</v>
      </c>
      <c r="Q653" s="14"/>
      <c r="R653" s="14"/>
      <c r="S653" s="14"/>
      <c r="T653" s="14"/>
      <c r="U653" s="14"/>
      <c r="V653" s="14"/>
      <c r="W653" s="14"/>
      <c r="X653" s="15"/>
      <c r="Y653" s="16"/>
    </row>
    <row r="654" spans="1:25" ht="15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12"/>
      <c r="K654" s="12"/>
      <c r="L654" s="11">
        <v>0.25</v>
      </c>
      <c r="M654" s="13">
        <v>28.04</v>
      </c>
      <c r="N654" s="13">
        <v>28.04</v>
      </c>
      <c r="O654" s="7" t="s">
        <v>19</v>
      </c>
      <c r="P654" s="50">
        <f t="shared" si="10"/>
        <v>56.08</v>
      </c>
      <c r="Q654" s="14"/>
      <c r="R654" s="14"/>
      <c r="S654" s="14"/>
      <c r="T654" s="14"/>
      <c r="U654" s="14"/>
      <c r="V654" s="14"/>
      <c r="W654" s="14"/>
      <c r="X654" s="15"/>
      <c r="Y654" s="16"/>
    </row>
    <row r="655" spans="1:25" ht="15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12"/>
      <c r="K655" s="12"/>
      <c r="L655" s="11">
        <v>0.5</v>
      </c>
      <c r="M655" s="13">
        <v>291.11</v>
      </c>
      <c r="N655" s="13">
        <v>291.11</v>
      </c>
      <c r="O655" s="7" t="s">
        <v>38</v>
      </c>
      <c r="P655" s="50">
        <f t="shared" si="10"/>
        <v>582.22</v>
      </c>
      <c r="Q655" s="14"/>
      <c r="R655" s="14"/>
      <c r="S655" s="14"/>
      <c r="T655" s="14"/>
      <c r="U655" s="14"/>
      <c r="V655" s="14"/>
      <c r="W655" s="14"/>
      <c r="X655" s="15"/>
      <c r="Y655" s="16"/>
    </row>
    <row r="656" spans="1:25" ht="15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12"/>
      <c r="K656" s="12"/>
      <c r="L656" s="11">
        <v>0.25</v>
      </c>
      <c r="M656" s="13">
        <v>36.340000000000003</v>
      </c>
      <c r="N656" s="13">
        <v>36.340000000000003</v>
      </c>
      <c r="O656" s="7" t="s">
        <v>19</v>
      </c>
      <c r="P656" s="50">
        <f t="shared" si="10"/>
        <v>72.680000000000007</v>
      </c>
      <c r="Q656" s="14"/>
      <c r="R656" s="14"/>
      <c r="S656" s="14"/>
      <c r="T656" s="14"/>
      <c r="U656" s="14"/>
      <c r="V656" s="14"/>
      <c r="W656" s="14"/>
      <c r="X656" s="15"/>
      <c r="Y656" s="16"/>
    </row>
    <row r="657" spans="1:25" ht="15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12"/>
      <c r="K657" s="12"/>
      <c r="L657" s="11">
        <v>1</v>
      </c>
      <c r="M657" s="13">
        <v>26.84</v>
      </c>
      <c r="N657" s="13">
        <v>26.84</v>
      </c>
      <c r="O657" s="7" t="s">
        <v>38</v>
      </c>
      <c r="P657" s="50">
        <f t="shared" si="10"/>
        <v>53.68</v>
      </c>
      <c r="Q657" s="14"/>
      <c r="R657" s="14"/>
      <c r="S657" s="14"/>
      <c r="T657" s="14"/>
      <c r="U657" s="14"/>
      <c r="V657" s="14"/>
      <c r="W657" s="14"/>
      <c r="X657" s="15"/>
      <c r="Y657" s="16"/>
    </row>
    <row r="658" spans="1:25" ht="15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12"/>
      <c r="K658" s="12"/>
      <c r="L658" s="11">
        <v>0.25</v>
      </c>
      <c r="M658" s="13">
        <v>56.11</v>
      </c>
      <c r="N658" s="13">
        <v>56.11</v>
      </c>
      <c r="O658" s="7" t="s">
        <v>19</v>
      </c>
      <c r="P658" s="50">
        <f t="shared" si="10"/>
        <v>112.22</v>
      </c>
      <c r="Q658" s="14"/>
      <c r="R658" s="14"/>
      <c r="S658" s="14"/>
      <c r="T658" s="14"/>
      <c r="U658" s="14"/>
      <c r="V658" s="14"/>
      <c r="W658" s="14"/>
      <c r="X658" s="15"/>
      <c r="Y658" s="16"/>
    </row>
    <row r="659" spans="1:25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12"/>
      <c r="K659" s="12"/>
      <c r="L659" s="11">
        <v>0.5</v>
      </c>
      <c r="M659" s="13">
        <v>205.53</v>
      </c>
      <c r="N659" s="13">
        <v>205.53</v>
      </c>
      <c r="O659" s="7" t="s">
        <v>19</v>
      </c>
      <c r="P659" s="50">
        <f t="shared" si="10"/>
        <v>411.06</v>
      </c>
      <c r="Q659" s="14"/>
      <c r="R659" s="14"/>
      <c r="S659" s="14"/>
      <c r="T659" s="14"/>
      <c r="U659" s="14"/>
      <c r="V659" s="14"/>
      <c r="W659" s="14"/>
      <c r="X659" s="15"/>
      <c r="Y659" s="16"/>
    </row>
    <row r="660" spans="1:25" ht="15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12"/>
      <c r="K660" s="12"/>
      <c r="L660" s="11">
        <v>1</v>
      </c>
      <c r="M660" s="13">
        <v>77.81</v>
      </c>
      <c r="N660" s="13">
        <v>77.81</v>
      </c>
      <c r="O660" s="7" t="s">
        <v>38</v>
      </c>
      <c r="P660" s="50">
        <f t="shared" si="10"/>
        <v>155.62</v>
      </c>
      <c r="Q660" s="14"/>
      <c r="R660" s="14"/>
      <c r="S660" s="14"/>
      <c r="T660" s="14"/>
      <c r="U660" s="14"/>
      <c r="V660" s="14"/>
      <c r="W660" s="14"/>
      <c r="X660" s="15"/>
      <c r="Y660" s="16"/>
    </row>
    <row r="661" spans="1:25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12"/>
      <c r="K661" s="12"/>
      <c r="L661" s="11">
        <v>0.5</v>
      </c>
      <c r="M661" s="13">
        <v>205.07</v>
      </c>
      <c r="N661" s="13">
        <v>205.07</v>
      </c>
      <c r="O661" s="7" t="s">
        <v>38</v>
      </c>
      <c r="P661" s="50">
        <f t="shared" si="10"/>
        <v>410.14</v>
      </c>
      <c r="Q661" s="14"/>
      <c r="R661" s="14"/>
      <c r="S661" s="14"/>
      <c r="T661" s="14"/>
      <c r="U661" s="14"/>
      <c r="V661" s="14"/>
      <c r="W661" s="14"/>
      <c r="X661" s="15"/>
      <c r="Y661" s="16"/>
    </row>
    <row r="662" spans="1:25" ht="15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12"/>
      <c r="K662" s="12"/>
      <c r="L662" s="11">
        <v>1.25</v>
      </c>
      <c r="M662" s="13">
        <v>30</v>
      </c>
      <c r="N662" s="13">
        <v>30</v>
      </c>
      <c r="O662" s="7" t="s">
        <v>38</v>
      </c>
      <c r="P662" s="50">
        <f t="shared" si="10"/>
        <v>60</v>
      </c>
      <c r="Q662" s="14"/>
      <c r="R662" s="14"/>
      <c r="S662" s="14"/>
      <c r="T662" s="14"/>
      <c r="U662" s="14"/>
      <c r="V662" s="14"/>
      <c r="W662" s="14"/>
      <c r="X662" s="15"/>
      <c r="Y662" s="16"/>
    </row>
    <row r="663" spans="1:25" ht="15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12"/>
      <c r="K663" s="12"/>
      <c r="L663" s="11">
        <v>0.5</v>
      </c>
      <c r="M663" s="13">
        <v>92.59</v>
      </c>
      <c r="N663" s="13">
        <v>92.59</v>
      </c>
      <c r="O663" s="7" t="s">
        <v>27</v>
      </c>
      <c r="P663" s="50">
        <f t="shared" si="10"/>
        <v>185.18</v>
      </c>
      <c r="Q663" s="14"/>
      <c r="R663" s="14"/>
      <c r="S663" s="14"/>
      <c r="T663" s="14"/>
      <c r="U663" s="14"/>
      <c r="V663" s="14"/>
      <c r="W663" s="14"/>
      <c r="X663" s="15"/>
      <c r="Y663" s="16"/>
    </row>
    <row r="664" spans="1:25" ht="15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12"/>
      <c r="K664" s="12"/>
      <c r="L664" s="11">
        <v>0.25</v>
      </c>
      <c r="M664" s="13">
        <v>58.24</v>
      </c>
      <c r="N664" s="13">
        <v>58.24</v>
      </c>
      <c r="O664" s="7" t="s">
        <v>19</v>
      </c>
      <c r="P664" s="50">
        <f t="shared" si="10"/>
        <v>116.48</v>
      </c>
      <c r="Q664" s="14"/>
      <c r="R664" s="14"/>
      <c r="S664" s="14"/>
      <c r="T664" s="14"/>
      <c r="U664" s="14"/>
      <c r="V664" s="14"/>
      <c r="W664" s="14"/>
      <c r="X664" s="15"/>
      <c r="Y664" s="16"/>
    </row>
    <row r="665" spans="1:25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12"/>
      <c r="K665" s="12"/>
      <c r="L665" s="11">
        <v>0.5</v>
      </c>
      <c r="M665" s="13">
        <v>69.66</v>
      </c>
      <c r="N665" s="13">
        <v>69.66</v>
      </c>
      <c r="O665" s="7" t="s">
        <v>27</v>
      </c>
      <c r="P665" s="50">
        <f t="shared" si="10"/>
        <v>139.32</v>
      </c>
      <c r="Q665" s="14"/>
      <c r="R665" s="14"/>
      <c r="S665" s="14"/>
      <c r="T665" s="14"/>
      <c r="U665" s="14"/>
      <c r="V665" s="14"/>
      <c r="W665" s="14"/>
      <c r="X665" s="15"/>
      <c r="Y665" s="16"/>
    </row>
    <row r="666" spans="1:25" ht="15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12"/>
      <c r="K666" s="12"/>
      <c r="L666" s="11">
        <v>1</v>
      </c>
      <c r="M666" s="13">
        <v>51.88</v>
      </c>
      <c r="N666" s="13">
        <v>51.88</v>
      </c>
      <c r="O666" s="7" t="s">
        <v>38</v>
      </c>
      <c r="P666" s="50">
        <f t="shared" si="10"/>
        <v>103.76</v>
      </c>
      <c r="Q666" s="14"/>
      <c r="R666" s="14"/>
      <c r="S666" s="14"/>
      <c r="T666" s="14"/>
      <c r="U666" s="14"/>
      <c r="V666" s="14"/>
      <c r="W666" s="14"/>
      <c r="X666" s="15"/>
      <c r="Y666" s="16"/>
    </row>
    <row r="667" spans="1:25" ht="15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12"/>
      <c r="K667" s="12"/>
      <c r="L667" s="11">
        <v>0.5</v>
      </c>
      <c r="M667" s="13">
        <v>103.18</v>
      </c>
      <c r="N667" s="13">
        <v>103.18</v>
      </c>
      <c r="O667" s="7" t="s">
        <v>38</v>
      </c>
      <c r="P667" s="50">
        <f t="shared" si="10"/>
        <v>206.36</v>
      </c>
      <c r="Q667" s="14"/>
      <c r="R667" s="14"/>
      <c r="S667" s="14"/>
      <c r="T667" s="14"/>
      <c r="U667" s="14"/>
      <c r="V667" s="14"/>
      <c r="W667" s="14"/>
      <c r="X667" s="15"/>
      <c r="Y667" s="16"/>
    </row>
    <row r="668" spans="1:25" ht="15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12"/>
      <c r="K668" s="12"/>
      <c r="L668" s="11">
        <v>0.25</v>
      </c>
      <c r="M668" s="13">
        <v>122.63</v>
      </c>
      <c r="N668" s="13">
        <v>122.63</v>
      </c>
      <c r="O668" s="7" t="s">
        <v>38</v>
      </c>
      <c r="P668" s="50">
        <f t="shared" si="10"/>
        <v>245.26</v>
      </c>
      <c r="Q668" s="14"/>
      <c r="R668" s="14"/>
      <c r="S668" s="14"/>
      <c r="T668" s="14"/>
      <c r="U668" s="14"/>
      <c r="V668" s="14"/>
      <c r="W668" s="14"/>
      <c r="X668" s="15"/>
      <c r="Y668" s="16"/>
    </row>
    <row r="669" spans="1:25" ht="15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12"/>
      <c r="K669" s="12"/>
      <c r="L669" s="11">
        <v>0.25</v>
      </c>
      <c r="M669" s="13">
        <v>73.81</v>
      </c>
      <c r="N669" s="13">
        <v>73.81</v>
      </c>
      <c r="O669" s="7" t="s">
        <v>38</v>
      </c>
      <c r="P669" s="50">
        <f t="shared" si="10"/>
        <v>147.62</v>
      </c>
      <c r="Q669" s="14"/>
      <c r="R669" s="14"/>
      <c r="S669" s="14"/>
      <c r="T669" s="14"/>
      <c r="U669" s="14"/>
      <c r="V669" s="14"/>
      <c r="W669" s="14"/>
      <c r="X669" s="15"/>
      <c r="Y669" s="16"/>
    </row>
    <row r="670" spans="1:25" ht="15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12"/>
      <c r="K670" s="12"/>
      <c r="L670" s="11">
        <v>0.25</v>
      </c>
      <c r="M670" s="13">
        <v>479.36</v>
      </c>
      <c r="N670" s="13">
        <v>479.36</v>
      </c>
      <c r="O670" s="7" t="s">
        <v>19</v>
      </c>
      <c r="P670" s="50">
        <f t="shared" si="10"/>
        <v>958.72</v>
      </c>
      <c r="Q670" s="14"/>
      <c r="R670" s="14"/>
      <c r="S670" s="14"/>
      <c r="T670" s="14"/>
      <c r="U670" s="14"/>
      <c r="V670" s="14"/>
      <c r="W670" s="14"/>
      <c r="X670" s="15"/>
      <c r="Y670" s="16"/>
    </row>
    <row r="671" spans="1:25" ht="15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12"/>
      <c r="K671" s="12"/>
      <c r="L671" s="11">
        <v>0.25</v>
      </c>
      <c r="M671" s="13">
        <v>180</v>
      </c>
      <c r="N671" s="13">
        <v>180</v>
      </c>
      <c r="O671" s="7" t="s">
        <v>27</v>
      </c>
      <c r="P671" s="50">
        <f t="shared" si="10"/>
        <v>360</v>
      </c>
      <c r="Q671" s="14"/>
      <c r="R671" s="14"/>
      <c r="S671" s="14"/>
      <c r="T671" s="14"/>
      <c r="U671" s="14"/>
      <c r="V671" s="14"/>
      <c r="W671" s="14"/>
      <c r="X671" s="15"/>
      <c r="Y671" s="16"/>
    </row>
    <row r="672" spans="1:25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12"/>
      <c r="K672" s="12"/>
      <c r="L672" s="11">
        <v>1</v>
      </c>
      <c r="M672" s="13">
        <v>117.45</v>
      </c>
      <c r="N672" s="13">
        <v>117.45</v>
      </c>
      <c r="O672" s="7" t="s">
        <v>19</v>
      </c>
      <c r="P672" s="50">
        <f t="shared" si="10"/>
        <v>234.9</v>
      </c>
      <c r="Q672" s="14"/>
      <c r="R672" s="14"/>
      <c r="S672" s="14"/>
      <c r="T672" s="14"/>
      <c r="U672" s="14"/>
      <c r="V672" s="14"/>
      <c r="W672" s="14"/>
      <c r="X672" s="15"/>
      <c r="Y672" s="16"/>
    </row>
    <row r="673" spans="1:25" ht="15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12"/>
      <c r="K673" s="12"/>
      <c r="L673" s="11">
        <v>0.25</v>
      </c>
      <c r="M673" s="13">
        <v>240.28</v>
      </c>
      <c r="N673" s="13">
        <v>240.28</v>
      </c>
      <c r="O673" s="7" t="s">
        <v>27</v>
      </c>
      <c r="P673" s="50">
        <f t="shared" si="10"/>
        <v>480.56</v>
      </c>
      <c r="Q673" s="14"/>
      <c r="R673" s="14"/>
      <c r="S673" s="14"/>
      <c r="T673" s="14"/>
      <c r="U673" s="14"/>
      <c r="V673" s="14"/>
      <c r="W673" s="14"/>
      <c r="X673" s="15"/>
      <c r="Y673" s="16"/>
    </row>
    <row r="674" spans="1:25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12"/>
      <c r="K674" s="12"/>
      <c r="L674" s="11">
        <v>0.5</v>
      </c>
      <c r="M674" s="13">
        <v>176.31</v>
      </c>
      <c r="N674" s="13">
        <v>176.31</v>
      </c>
      <c r="O674" s="7" t="s">
        <v>38</v>
      </c>
      <c r="P674" s="50">
        <f t="shared" si="10"/>
        <v>352.62</v>
      </c>
      <c r="Q674" s="14"/>
      <c r="R674" s="14"/>
      <c r="S674" s="14"/>
      <c r="T674" s="14"/>
      <c r="U674" s="14"/>
      <c r="V674" s="14"/>
      <c r="W674" s="14"/>
      <c r="X674" s="15"/>
      <c r="Y674" s="16"/>
    </row>
    <row r="675" spans="1:25" ht="15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12"/>
      <c r="K675" s="12"/>
      <c r="L675" s="11">
        <v>0.5</v>
      </c>
      <c r="M675" s="13">
        <v>280</v>
      </c>
      <c r="N675" s="13">
        <v>280</v>
      </c>
      <c r="O675" s="7" t="s">
        <v>19</v>
      </c>
      <c r="P675" s="50">
        <f t="shared" si="10"/>
        <v>560</v>
      </c>
      <c r="Q675" s="14"/>
      <c r="R675" s="14"/>
      <c r="S675" s="14"/>
      <c r="T675" s="14"/>
      <c r="U675" s="14"/>
      <c r="V675" s="14"/>
      <c r="W675" s="14"/>
      <c r="X675" s="15"/>
      <c r="Y675" s="16"/>
    </row>
    <row r="676" spans="1:25" ht="15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12"/>
      <c r="K676" s="12"/>
      <c r="L676" s="11">
        <v>2</v>
      </c>
      <c r="M676" s="13">
        <v>345.73</v>
      </c>
      <c r="N676" s="13">
        <v>345.73</v>
      </c>
      <c r="O676" s="7" t="s">
        <v>38</v>
      </c>
      <c r="P676" s="50">
        <f t="shared" si="10"/>
        <v>691.46</v>
      </c>
      <c r="Q676" s="14"/>
      <c r="R676" s="14"/>
      <c r="S676" s="14"/>
      <c r="T676" s="14"/>
      <c r="U676" s="14"/>
      <c r="V676" s="14"/>
      <c r="W676" s="14"/>
      <c r="X676" s="15"/>
      <c r="Y676" s="16"/>
    </row>
    <row r="677" spans="1:25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12"/>
      <c r="K677" s="12"/>
      <c r="L677" s="11">
        <v>1</v>
      </c>
      <c r="M677" s="13">
        <v>158.29</v>
      </c>
      <c r="N677" s="13">
        <v>158.29</v>
      </c>
      <c r="O677" s="7" t="s">
        <v>19</v>
      </c>
      <c r="P677" s="50">
        <f t="shared" si="10"/>
        <v>316.58</v>
      </c>
      <c r="Q677" s="14"/>
      <c r="R677" s="14"/>
      <c r="S677" s="14"/>
      <c r="T677" s="14"/>
      <c r="U677" s="14"/>
      <c r="V677" s="14"/>
      <c r="W677" s="14"/>
      <c r="X677" s="15"/>
      <c r="Y677" s="16"/>
    </row>
    <row r="678" spans="1:25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12"/>
      <c r="K678" s="12"/>
      <c r="L678" s="11">
        <v>0.5</v>
      </c>
      <c r="M678" s="13">
        <v>14.42</v>
      </c>
      <c r="N678" s="13">
        <v>14.42</v>
      </c>
      <c r="O678" s="7" t="s">
        <v>19</v>
      </c>
      <c r="P678" s="50">
        <f t="shared" si="10"/>
        <v>28.84</v>
      </c>
      <c r="Q678" s="14"/>
      <c r="R678" s="14"/>
      <c r="S678" s="14"/>
      <c r="T678" s="14"/>
      <c r="U678" s="14"/>
      <c r="V678" s="14"/>
      <c r="W678" s="14"/>
      <c r="X678" s="15"/>
      <c r="Y678" s="16"/>
    </row>
    <row r="679" spans="1:25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12"/>
      <c r="K679" s="12"/>
      <c r="L679" s="11">
        <v>0.75</v>
      </c>
      <c r="M679" s="13">
        <v>62.97</v>
      </c>
      <c r="N679" s="13">
        <v>62.97</v>
      </c>
      <c r="O679" s="7" t="s">
        <v>19</v>
      </c>
      <c r="P679" s="50">
        <f t="shared" si="10"/>
        <v>125.94</v>
      </c>
      <c r="Q679" s="14"/>
      <c r="R679" s="14"/>
      <c r="S679" s="14"/>
      <c r="T679" s="14"/>
      <c r="U679" s="14"/>
      <c r="V679" s="14"/>
      <c r="W679" s="14"/>
      <c r="X679" s="15"/>
      <c r="Y679" s="16"/>
    </row>
    <row r="680" spans="1:25" ht="15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12"/>
      <c r="K680" s="12"/>
      <c r="L680" s="11">
        <v>0.25</v>
      </c>
      <c r="M680" s="13">
        <v>63.44</v>
      </c>
      <c r="N680" s="13">
        <v>63.44</v>
      </c>
      <c r="O680" s="7" t="s">
        <v>19</v>
      </c>
      <c r="P680" s="50">
        <f t="shared" si="10"/>
        <v>126.88</v>
      </c>
      <c r="Q680" s="14"/>
      <c r="R680" s="14"/>
      <c r="S680" s="14"/>
      <c r="T680" s="14"/>
      <c r="U680" s="14"/>
      <c r="V680" s="14"/>
      <c r="W680" s="14"/>
      <c r="X680" s="15"/>
      <c r="Y680" s="16"/>
    </row>
    <row r="681" spans="1:25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12"/>
      <c r="K681" s="12"/>
      <c r="L681" s="11">
        <v>0.5</v>
      </c>
      <c r="M681" s="13">
        <v>30</v>
      </c>
      <c r="N681" s="13">
        <v>30</v>
      </c>
      <c r="O681" s="7" t="s">
        <v>38</v>
      </c>
      <c r="P681" s="50">
        <f t="shared" si="10"/>
        <v>60</v>
      </c>
      <c r="Q681" s="14"/>
      <c r="R681" s="14"/>
      <c r="S681" s="14"/>
      <c r="T681" s="14"/>
      <c r="U681" s="14"/>
      <c r="V681" s="14"/>
      <c r="W681" s="14"/>
      <c r="X681" s="15"/>
      <c r="Y681" s="16"/>
    </row>
    <row r="682" spans="1:25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12"/>
      <c r="K682" s="12"/>
      <c r="L682" s="11">
        <v>0.5</v>
      </c>
      <c r="M682" s="13">
        <v>496</v>
      </c>
      <c r="N682" s="13">
        <v>496</v>
      </c>
      <c r="O682" s="7" t="s">
        <v>19</v>
      </c>
      <c r="P682" s="50">
        <f t="shared" si="10"/>
        <v>992</v>
      </c>
      <c r="Q682" s="14"/>
      <c r="R682" s="14"/>
      <c r="S682" s="14"/>
      <c r="T682" s="14"/>
      <c r="U682" s="14"/>
      <c r="V682" s="14"/>
      <c r="W682" s="14"/>
      <c r="X682" s="15"/>
      <c r="Y682" s="16"/>
    </row>
    <row r="683" spans="1:25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12"/>
      <c r="K683" s="11" t="s">
        <v>32</v>
      </c>
      <c r="L683" s="12"/>
      <c r="M683" s="13">
        <v>126.81</v>
      </c>
      <c r="N683" s="13">
        <v>0</v>
      </c>
      <c r="O683" s="7" t="s">
        <v>38</v>
      </c>
      <c r="P683" s="50">
        <f t="shared" si="10"/>
        <v>126.81</v>
      </c>
      <c r="Q683" s="21"/>
      <c r="R683" s="14"/>
      <c r="S683" s="14"/>
      <c r="T683" s="14"/>
      <c r="U683" s="14"/>
      <c r="V683" s="14"/>
      <c r="W683" s="14"/>
      <c r="X683" s="15"/>
      <c r="Y683" s="16"/>
    </row>
    <row r="684" spans="1:25" ht="15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12"/>
      <c r="K684" s="12"/>
      <c r="L684" s="12"/>
      <c r="M684" s="13">
        <v>144</v>
      </c>
      <c r="N684" s="13">
        <v>144</v>
      </c>
      <c r="O684" s="7" t="s">
        <v>38</v>
      </c>
      <c r="P684" s="50">
        <f t="shared" si="10"/>
        <v>288</v>
      </c>
      <c r="Q684" s="21"/>
      <c r="R684" s="14"/>
      <c r="S684" s="14"/>
      <c r="T684" s="14"/>
      <c r="U684" s="14"/>
      <c r="V684" s="14"/>
      <c r="W684" s="14"/>
      <c r="X684" s="15"/>
      <c r="Y684" s="16"/>
    </row>
    <row r="685" spans="1:25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12"/>
      <c r="K685" s="11" t="s">
        <v>32</v>
      </c>
      <c r="L685" s="11">
        <v>0.5</v>
      </c>
      <c r="M685" s="13">
        <v>494.93</v>
      </c>
      <c r="N685" s="13">
        <v>0</v>
      </c>
      <c r="O685" s="7" t="s">
        <v>38</v>
      </c>
      <c r="P685" s="50">
        <f t="shared" si="10"/>
        <v>494.93</v>
      </c>
      <c r="Q685" s="14"/>
      <c r="R685" s="14"/>
      <c r="S685" s="14"/>
      <c r="T685" s="14"/>
      <c r="U685" s="14"/>
      <c r="V685" s="14"/>
      <c r="W685" s="14"/>
      <c r="X685" s="15"/>
      <c r="Y685" s="16"/>
    </row>
    <row r="686" spans="1:25" ht="15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12"/>
      <c r="K686" s="12"/>
      <c r="L686" s="11">
        <v>0.25</v>
      </c>
      <c r="M686" s="13">
        <v>30.05</v>
      </c>
      <c r="N686" s="13">
        <v>30.05</v>
      </c>
      <c r="O686" s="7" t="s">
        <v>38</v>
      </c>
      <c r="P686" s="50">
        <f t="shared" si="10"/>
        <v>60.1</v>
      </c>
      <c r="Q686" s="14"/>
      <c r="R686" s="14"/>
      <c r="S686" s="14"/>
      <c r="T686" s="14"/>
      <c r="U686" s="14"/>
      <c r="V686" s="14"/>
      <c r="W686" s="14"/>
      <c r="X686" s="15"/>
      <c r="Y686" s="16"/>
    </row>
    <row r="687" spans="1:25" ht="15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12"/>
      <c r="K687" s="12"/>
      <c r="L687" s="11">
        <v>0.25</v>
      </c>
      <c r="M687" s="13">
        <v>147.63999999999999</v>
      </c>
      <c r="N687" s="13">
        <v>147.63999999999999</v>
      </c>
      <c r="O687" s="7" t="s">
        <v>19</v>
      </c>
      <c r="P687" s="50">
        <f t="shared" si="10"/>
        <v>295.27999999999997</v>
      </c>
      <c r="Q687" s="14"/>
      <c r="R687" s="14"/>
      <c r="S687" s="14"/>
      <c r="T687" s="14"/>
      <c r="U687" s="14"/>
      <c r="V687" s="14"/>
      <c r="W687" s="14"/>
      <c r="X687" s="15"/>
      <c r="Y687" s="16"/>
    </row>
    <row r="688" spans="1:25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12"/>
      <c r="K688" s="12"/>
      <c r="L688" s="11">
        <v>0.5</v>
      </c>
      <c r="M688" s="13">
        <v>37.44</v>
      </c>
      <c r="N688" s="13">
        <v>37.44</v>
      </c>
      <c r="O688" s="7" t="s">
        <v>38</v>
      </c>
      <c r="P688" s="50">
        <f t="shared" si="10"/>
        <v>74.88</v>
      </c>
      <c r="Q688" s="14"/>
      <c r="R688" s="14"/>
      <c r="S688" s="14"/>
      <c r="T688" s="14"/>
      <c r="U688" s="14"/>
      <c r="V688" s="14"/>
      <c r="W688" s="14"/>
      <c r="X688" s="15"/>
      <c r="Y688" s="16"/>
    </row>
    <row r="689" spans="1:25" ht="15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12"/>
      <c r="K689" s="12"/>
      <c r="L689" s="11">
        <v>0.5</v>
      </c>
      <c r="M689" s="13">
        <v>288</v>
      </c>
      <c r="N689" s="13">
        <v>288</v>
      </c>
      <c r="O689" s="7" t="s">
        <v>19</v>
      </c>
      <c r="P689" s="50">
        <f t="shared" si="10"/>
        <v>576</v>
      </c>
      <c r="Q689" s="14"/>
      <c r="R689" s="14"/>
      <c r="S689" s="14"/>
      <c r="T689" s="14"/>
      <c r="U689" s="14"/>
      <c r="V689" s="14"/>
      <c r="W689" s="14"/>
      <c r="X689" s="15"/>
      <c r="Y689" s="16"/>
    </row>
    <row r="690" spans="1:25" ht="15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12"/>
      <c r="K690" s="12"/>
      <c r="L690" s="11">
        <v>1</v>
      </c>
      <c r="M690" s="13">
        <v>150</v>
      </c>
      <c r="N690" s="13">
        <v>150</v>
      </c>
      <c r="O690" s="7" t="s">
        <v>38</v>
      </c>
      <c r="P690" s="50">
        <f t="shared" si="10"/>
        <v>300</v>
      </c>
      <c r="Q690" s="14"/>
      <c r="R690" s="14"/>
      <c r="S690" s="14"/>
      <c r="T690" s="14"/>
      <c r="U690" s="14"/>
      <c r="V690" s="14"/>
      <c r="W690" s="14"/>
      <c r="X690" s="15"/>
      <c r="Y690" s="16"/>
    </row>
    <row r="691" spans="1:25" ht="15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12"/>
      <c r="K691" s="12"/>
      <c r="L691" s="11">
        <v>0.25</v>
      </c>
      <c r="M691" s="13">
        <v>42.66</v>
      </c>
      <c r="N691" s="13">
        <v>42.66</v>
      </c>
      <c r="O691" s="7" t="s">
        <v>19</v>
      </c>
      <c r="P691" s="50">
        <f t="shared" si="10"/>
        <v>85.32</v>
      </c>
      <c r="Q691" s="14"/>
      <c r="R691" s="14"/>
      <c r="S691" s="14"/>
      <c r="T691" s="14"/>
      <c r="U691" s="14"/>
      <c r="V691" s="14"/>
      <c r="W691" s="14"/>
      <c r="X691" s="15"/>
      <c r="Y691" s="16"/>
    </row>
    <row r="692" spans="1:25" ht="15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12"/>
      <c r="K692" s="12"/>
      <c r="L692" s="11">
        <v>0.25</v>
      </c>
      <c r="M692" s="13">
        <v>287.25</v>
      </c>
      <c r="N692" s="13">
        <v>287.25</v>
      </c>
      <c r="O692" s="7" t="s">
        <v>19</v>
      </c>
      <c r="P692" s="50">
        <f t="shared" si="10"/>
        <v>574.5</v>
      </c>
      <c r="Q692" s="14"/>
      <c r="R692" s="14"/>
      <c r="S692" s="14"/>
      <c r="T692" s="14"/>
      <c r="U692" s="14"/>
      <c r="V692" s="14"/>
      <c r="W692" s="14"/>
      <c r="X692" s="15"/>
      <c r="Y692" s="16"/>
    </row>
    <row r="693" spans="1:25" ht="15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12"/>
      <c r="K693" s="12"/>
      <c r="L693" s="11">
        <v>0.25</v>
      </c>
      <c r="M693" s="13">
        <v>147.4</v>
      </c>
      <c r="N693" s="13">
        <v>147.4</v>
      </c>
      <c r="O693" s="7" t="s">
        <v>38</v>
      </c>
      <c r="P693" s="50">
        <f t="shared" si="10"/>
        <v>294.8</v>
      </c>
      <c r="Q693" s="14"/>
      <c r="R693" s="14"/>
      <c r="S693" s="14"/>
      <c r="T693" s="14"/>
      <c r="U693" s="14"/>
      <c r="V693" s="14"/>
      <c r="W693" s="14"/>
      <c r="X693" s="15"/>
      <c r="Y693" s="16"/>
    </row>
    <row r="694" spans="1:25" ht="15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12"/>
      <c r="K694" s="12"/>
      <c r="L694" s="11">
        <v>0.25</v>
      </c>
      <c r="M694" s="13">
        <v>59.24</v>
      </c>
      <c r="N694" s="13">
        <v>59.24</v>
      </c>
      <c r="O694" s="7" t="s">
        <v>38</v>
      </c>
      <c r="P694" s="50">
        <f t="shared" si="10"/>
        <v>118.48</v>
      </c>
      <c r="Q694" s="14"/>
      <c r="R694" s="14"/>
      <c r="S694" s="14"/>
      <c r="T694" s="14"/>
      <c r="U694" s="14"/>
      <c r="V694" s="14"/>
      <c r="W694" s="14"/>
      <c r="X694" s="15"/>
      <c r="Y694" s="16"/>
    </row>
    <row r="695" spans="1:25" ht="15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12"/>
      <c r="K695" s="12"/>
      <c r="L695" s="11">
        <v>0.25</v>
      </c>
      <c r="M695" s="13">
        <v>240</v>
      </c>
      <c r="N695" s="13">
        <v>240</v>
      </c>
      <c r="O695" s="7" t="s">
        <v>19</v>
      </c>
      <c r="P695" s="50">
        <f t="shared" si="10"/>
        <v>480</v>
      </c>
      <c r="Q695" s="14"/>
      <c r="R695" s="14"/>
      <c r="S695" s="14"/>
      <c r="T695" s="14"/>
      <c r="U695" s="14"/>
      <c r="V695" s="14"/>
      <c r="W695" s="14"/>
      <c r="X695" s="15"/>
      <c r="Y695" s="16"/>
    </row>
    <row r="696" spans="1:25" ht="15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12"/>
      <c r="K696" s="12"/>
      <c r="L696" s="11">
        <v>0.25</v>
      </c>
      <c r="M696" s="13">
        <v>197.47</v>
      </c>
      <c r="N696" s="13">
        <v>197.47</v>
      </c>
      <c r="O696" s="7" t="s">
        <v>38</v>
      </c>
      <c r="P696" s="50">
        <f t="shared" si="10"/>
        <v>394.94</v>
      </c>
      <c r="Q696" s="14"/>
      <c r="R696" s="14"/>
      <c r="S696" s="14"/>
      <c r="T696" s="14"/>
      <c r="U696" s="14"/>
      <c r="V696" s="14"/>
      <c r="W696" s="14"/>
      <c r="X696" s="15"/>
      <c r="Y696" s="16"/>
    </row>
    <row r="697" spans="1:25" ht="15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12"/>
      <c r="K697" s="12"/>
      <c r="L697" s="11">
        <v>0.5</v>
      </c>
      <c r="M697" s="13">
        <v>304.19</v>
      </c>
      <c r="N697" s="13">
        <v>304.19</v>
      </c>
      <c r="O697" s="7" t="s">
        <v>38</v>
      </c>
      <c r="P697" s="50">
        <f t="shared" si="10"/>
        <v>608.38</v>
      </c>
      <c r="Q697" s="14"/>
      <c r="R697" s="14"/>
      <c r="S697" s="14"/>
      <c r="T697" s="14"/>
      <c r="U697" s="14"/>
      <c r="V697" s="14"/>
      <c r="W697" s="14"/>
      <c r="X697" s="15"/>
      <c r="Y697" s="16"/>
    </row>
    <row r="698" spans="1:25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12"/>
      <c r="K698" s="12"/>
      <c r="L698" s="11">
        <v>0.5</v>
      </c>
      <c r="M698" s="13">
        <v>64.34</v>
      </c>
      <c r="N698" s="13">
        <v>64.34</v>
      </c>
      <c r="O698" s="7" t="s">
        <v>19</v>
      </c>
      <c r="P698" s="50">
        <f t="shared" si="10"/>
        <v>128.68</v>
      </c>
      <c r="Q698" s="14"/>
      <c r="R698" s="14"/>
      <c r="S698" s="14"/>
      <c r="T698" s="14"/>
      <c r="U698" s="14"/>
      <c r="V698" s="14"/>
      <c r="W698" s="14"/>
      <c r="X698" s="15"/>
      <c r="Y698" s="16"/>
    </row>
    <row r="699" spans="1:25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12"/>
      <c r="K699" s="12"/>
      <c r="L699" s="11">
        <v>0.5</v>
      </c>
      <c r="M699" s="13">
        <v>10.27</v>
      </c>
      <c r="N699" s="13">
        <v>10.27</v>
      </c>
      <c r="O699" s="7" t="s">
        <v>19</v>
      </c>
      <c r="P699" s="50">
        <f t="shared" si="10"/>
        <v>20.54</v>
      </c>
      <c r="Q699" s="14"/>
      <c r="R699" s="14"/>
      <c r="S699" s="14"/>
      <c r="T699" s="14"/>
      <c r="U699" s="14"/>
      <c r="V699" s="14"/>
      <c r="W699" s="14"/>
      <c r="X699" s="15"/>
      <c r="Y699" s="16"/>
    </row>
    <row r="700" spans="1:25" ht="15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12"/>
      <c r="K700" s="12"/>
      <c r="L700" s="11">
        <v>0.75</v>
      </c>
      <c r="M700" s="13">
        <v>319.02</v>
      </c>
      <c r="N700" s="13">
        <v>319.02</v>
      </c>
      <c r="O700" s="7" t="s">
        <v>38</v>
      </c>
      <c r="P700" s="50">
        <f t="shared" si="10"/>
        <v>638.04</v>
      </c>
      <c r="Q700" s="14"/>
      <c r="R700" s="14"/>
      <c r="S700" s="14"/>
      <c r="T700" s="14"/>
      <c r="U700" s="14"/>
      <c r="V700" s="14"/>
      <c r="W700" s="14"/>
      <c r="X700" s="15"/>
      <c r="Y700" s="16"/>
    </row>
    <row r="701" spans="1:25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12"/>
      <c r="K701" s="12"/>
      <c r="L701" s="11">
        <v>0.75</v>
      </c>
      <c r="M701" s="13">
        <v>131</v>
      </c>
      <c r="N701" s="13">
        <v>131</v>
      </c>
      <c r="O701" s="7" t="s">
        <v>38</v>
      </c>
      <c r="P701" s="50">
        <f t="shared" si="10"/>
        <v>262</v>
      </c>
      <c r="Q701" s="14"/>
      <c r="R701" s="14"/>
      <c r="S701" s="14"/>
      <c r="T701" s="14"/>
      <c r="U701" s="14"/>
      <c r="V701" s="14"/>
      <c r="W701" s="14"/>
      <c r="X701" s="15"/>
      <c r="Y701" s="16"/>
    </row>
    <row r="702" spans="1:25" ht="15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12"/>
      <c r="K702" s="12"/>
      <c r="L702" s="11">
        <v>0.25</v>
      </c>
      <c r="M702" s="13">
        <v>167</v>
      </c>
      <c r="N702" s="13">
        <v>167</v>
      </c>
      <c r="O702" s="7" t="s">
        <v>19</v>
      </c>
      <c r="P702" s="50">
        <f t="shared" si="10"/>
        <v>334</v>
      </c>
      <c r="Q702" s="14"/>
      <c r="R702" s="14"/>
      <c r="S702" s="14"/>
      <c r="T702" s="14"/>
      <c r="U702" s="14"/>
      <c r="V702" s="14"/>
      <c r="W702" s="14"/>
      <c r="X702" s="15"/>
      <c r="Y702" s="16"/>
    </row>
    <row r="703" spans="1:25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12"/>
      <c r="K703" s="12"/>
      <c r="L703" s="11">
        <v>0.5</v>
      </c>
      <c r="M703" s="13">
        <v>91.04</v>
      </c>
      <c r="N703" s="13">
        <v>91.04</v>
      </c>
      <c r="O703" s="7" t="s">
        <v>19</v>
      </c>
      <c r="P703" s="50">
        <f t="shared" si="10"/>
        <v>182.08</v>
      </c>
      <c r="Q703" s="14"/>
      <c r="R703" s="14"/>
      <c r="S703" s="14"/>
      <c r="T703" s="14"/>
      <c r="U703" s="14"/>
      <c r="V703" s="14"/>
      <c r="W703" s="14"/>
      <c r="X703" s="15"/>
      <c r="Y703" s="16"/>
    </row>
    <row r="704" spans="1:25" ht="15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12"/>
      <c r="K704" s="12"/>
      <c r="L704" s="11">
        <v>0.25</v>
      </c>
      <c r="M704" s="13">
        <v>44.92</v>
      </c>
      <c r="N704" s="13">
        <v>44.92</v>
      </c>
      <c r="O704" s="7" t="s">
        <v>38</v>
      </c>
      <c r="P704" s="50">
        <f t="shared" si="10"/>
        <v>89.84</v>
      </c>
      <c r="Q704" s="14"/>
      <c r="R704" s="14"/>
      <c r="S704" s="14"/>
      <c r="T704" s="14"/>
      <c r="U704" s="14"/>
      <c r="V704" s="14"/>
      <c r="W704" s="14"/>
      <c r="X704" s="15"/>
      <c r="Y704" s="16"/>
    </row>
    <row r="705" spans="1:25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11" t="s">
        <v>32</v>
      </c>
      <c r="K705" s="11" t="s">
        <v>32</v>
      </c>
      <c r="L705" s="11">
        <v>1</v>
      </c>
      <c r="M705" s="13">
        <v>163.93</v>
      </c>
      <c r="N705" s="13">
        <v>0</v>
      </c>
      <c r="O705" s="7" t="s">
        <v>372</v>
      </c>
      <c r="P705" s="50">
        <f t="shared" si="10"/>
        <v>163.93</v>
      </c>
      <c r="Q705" s="14"/>
      <c r="R705" s="14"/>
      <c r="S705" s="14"/>
      <c r="T705" s="14"/>
      <c r="U705" s="14"/>
      <c r="V705" s="14"/>
      <c r="W705" s="14"/>
      <c r="X705" s="15"/>
      <c r="Y705" s="16"/>
    </row>
    <row r="706" spans="1:25" ht="15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12"/>
      <c r="K706" s="12"/>
      <c r="L706" s="12"/>
      <c r="M706" s="13">
        <v>281.62</v>
      </c>
      <c r="N706" s="13">
        <v>281.62</v>
      </c>
      <c r="O706" s="7" t="s">
        <v>19</v>
      </c>
      <c r="P706" s="50">
        <f t="shared" si="10"/>
        <v>563.24</v>
      </c>
      <c r="Q706" s="21"/>
      <c r="R706" s="14"/>
      <c r="S706" s="14"/>
      <c r="T706" s="14"/>
      <c r="U706" s="14"/>
      <c r="V706" s="14"/>
      <c r="W706" s="14"/>
      <c r="X706" s="15"/>
      <c r="Y706" s="16"/>
    </row>
    <row r="707" spans="1:25" ht="15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12"/>
      <c r="K707" s="12"/>
      <c r="L707" s="11">
        <v>0.5</v>
      </c>
      <c r="M707" s="13">
        <v>7.02</v>
      </c>
      <c r="N707" s="13">
        <v>7.02</v>
      </c>
      <c r="O707" s="7" t="s">
        <v>27</v>
      </c>
      <c r="P707" s="50">
        <f t="shared" ref="P707:P770" si="11">M707+N707</f>
        <v>14.04</v>
      </c>
      <c r="Q707" s="14"/>
      <c r="R707" s="14"/>
      <c r="S707" s="14"/>
      <c r="T707" s="14"/>
      <c r="U707" s="14"/>
      <c r="V707" s="14"/>
      <c r="W707" s="14"/>
      <c r="X707" s="15"/>
      <c r="Y707" s="16"/>
    </row>
    <row r="708" spans="1:25" ht="15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12"/>
      <c r="K708" s="12"/>
      <c r="L708" s="11">
        <v>0.5</v>
      </c>
      <c r="M708" s="13">
        <v>29</v>
      </c>
      <c r="N708" s="13">
        <v>29</v>
      </c>
      <c r="O708" s="7" t="s">
        <v>19</v>
      </c>
      <c r="P708" s="50">
        <f t="shared" si="11"/>
        <v>58</v>
      </c>
      <c r="Q708" s="14"/>
      <c r="R708" s="14"/>
      <c r="S708" s="14"/>
      <c r="T708" s="14"/>
      <c r="U708" s="14"/>
      <c r="V708" s="14"/>
      <c r="W708" s="14"/>
      <c r="X708" s="15"/>
      <c r="Y708" s="16"/>
    </row>
    <row r="709" spans="1:25" ht="15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12"/>
      <c r="K709" s="12"/>
      <c r="L709" s="11">
        <v>0.5</v>
      </c>
      <c r="M709" s="13">
        <v>50.57</v>
      </c>
      <c r="N709" s="13">
        <v>50.57</v>
      </c>
      <c r="O709" s="7" t="s">
        <v>27</v>
      </c>
      <c r="P709" s="50">
        <f t="shared" si="11"/>
        <v>101.14</v>
      </c>
      <c r="Q709" s="14"/>
      <c r="R709" s="14"/>
      <c r="S709" s="14"/>
      <c r="T709" s="14"/>
      <c r="U709" s="14"/>
      <c r="V709" s="14"/>
      <c r="W709" s="14"/>
      <c r="X709" s="15"/>
      <c r="Y709" s="16"/>
    </row>
    <row r="710" spans="1:25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12"/>
      <c r="K710" s="12"/>
      <c r="L710" s="11">
        <v>0.5</v>
      </c>
      <c r="M710" s="13">
        <v>271.79000000000002</v>
      </c>
      <c r="N710" s="13">
        <v>271.79000000000002</v>
      </c>
      <c r="O710" s="7" t="s">
        <v>38</v>
      </c>
      <c r="P710" s="50">
        <f t="shared" si="11"/>
        <v>543.58000000000004</v>
      </c>
      <c r="Q710" s="14"/>
      <c r="R710" s="14"/>
      <c r="S710" s="14"/>
      <c r="T710" s="14"/>
      <c r="U710" s="14"/>
      <c r="V710" s="14"/>
      <c r="W710" s="14"/>
      <c r="X710" s="15"/>
      <c r="Y710" s="16"/>
    </row>
    <row r="711" spans="1:25" ht="15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11" t="s">
        <v>32</v>
      </c>
      <c r="K711" s="11" t="s">
        <v>32</v>
      </c>
      <c r="L711" s="11">
        <v>0.25</v>
      </c>
      <c r="M711" s="13">
        <v>14.7</v>
      </c>
      <c r="N711" s="13">
        <v>0</v>
      </c>
      <c r="O711" s="7" t="s">
        <v>372</v>
      </c>
      <c r="P711" s="50">
        <f t="shared" si="11"/>
        <v>14.7</v>
      </c>
      <c r="Q711" s="14"/>
      <c r="R711" s="14"/>
      <c r="S711" s="14"/>
      <c r="T711" s="14"/>
      <c r="U711" s="14"/>
      <c r="V711" s="14"/>
      <c r="W711" s="14"/>
      <c r="X711" s="15"/>
      <c r="Y711" s="16"/>
    </row>
    <row r="712" spans="1:25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12"/>
      <c r="K712" s="11" t="s">
        <v>32</v>
      </c>
      <c r="L712" s="11">
        <v>3.25</v>
      </c>
      <c r="M712" s="13">
        <v>311.36</v>
      </c>
      <c r="N712" s="13">
        <v>0</v>
      </c>
      <c r="O712" s="7" t="s">
        <v>38</v>
      </c>
      <c r="P712" s="50">
        <f t="shared" si="11"/>
        <v>311.36</v>
      </c>
      <c r="Q712" s="14"/>
      <c r="R712" s="14"/>
      <c r="S712" s="14"/>
      <c r="T712" s="14"/>
      <c r="U712" s="14"/>
      <c r="V712" s="14"/>
      <c r="W712" s="14"/>
      <c r="X712" s="15"/>
      <c r="Y712" s="16"/>
    </row>
    <row r="713" spans="1:25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12"/>
      <c r="K713" s="12"/>
      <c r="L713" s="11">
        <v>0.75</v>
      </c>
      <c r="M713" s="13">
        <v>189.32</v>
      </c>
      <c r="N713" s="13">
        <v>189.32</v>
      </c>
      <c r="O713" s="7" t="s">
        <v>38</v>
      </c>
      <c r="P713" s="50">
        <f t="shared" si="11"/>
        <v>378.64</v>
      </c>
      <c r="Q713" s="14"/>
      <c r="R713" s="14"/>
      <c r="S713" s="14"/>
      <c r="T713" s="14"/>
      <c r="U713" s="14"/>
      <c r="V713" s="14"/>
      <c r="W713" s="14"/>
      <c r="X713" s="15"/>
      <c r="Y713" s="16"/>
    </row>
    <row r="714" spans="1:25" ht="15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12"/>
      <c r="K714" s="12"/>
      <c r="L714" s="11">
        <v>0.5</v>
      </c>
      <c r="M714" s="13">
        <v>74.53</v>
      </c>
      <c r="N714" s="13">
        <v>74.53</v>
      </c>
      <c r="O714" s="7" t="s">
        <v>19</v>
      </c>
      <c r="P714" s="50">
        <f t="shared" si="11"/>
        <v>149.06</v>
      </c>
      <c r="Q714" s="14"/>
      <c r="R714" s="14"/>
      <c r="S714" s="14"/>
      <c r="T714" s="14"/>
      <c r="U714" s="14"/>
      <c r="V714" s="14"/>
      <c r="W714" s="14"/>
      <c r="X714" s="15"/>
      <c r="Y714" s="16"/>
    </row>
    <row r="715" spans="1:25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12"/>
      <c r="K715" s="12"/>
      <c r="L715" s="11">
        <v>1.5</v>
      </c>
      <c r="M715" s="13">
        <v>673.22</v>
      </c>
      <c r="N715" s="13">
        <v>673.22</v>
      </c>
      <c r="O715" s="7" t="s">
        <v>38</v>
      </c>
      <c r="P715" s="50">
        <f t="shared" si="11"/>
        <v>1346.44</v>
      </c>
      <c r="Q715" s="14"/>
      <c r="R715" s="14"/>
      <c r="S715" s="14"/>
      <c r="T715" s="14"/>
      <c r="U715" s="14"/>
      <c r="V715" s="14"/>
      <c r="W715" s="14"/>
      <c r="X715" s="15"/>
      <c r="Y715" s="16"/>
    </row>
    <row r="716" spans="1:25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12"/>
      <c r="K716" s="12"/>
      <c r="L716" s="11">
        <v>3.5</v>
      </c>
      <c r="M716" s="13">
        <v>230.4</v>
      </c>
      <c r="N716" s="13">
        <v>230.4</v>
      </c>
      <c r="O716" s="7" t="s">
        <v>38</v>
      </c>
      <c r="P716" s="50">
        <f t="shared" si="11"/>
        <v>460.8</v>
      </c>
      <c r="Q716" s="14"/>
      <c r="R716" s="14"/>
      <c r="S716" s="14"/>
      <c r="T716" s="14"/>
      <c r="U716" s="14"/>
      <c r="V716" s="14"/>
      <c r="W716" s="14"/>
      <c r="X716" s="15"/>
      <c r="Y716" s="16"/>
    </row>
    <row r="717" spans="1:25" ht="15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12"/>
      <c r="K717" s="12"/>
      <c r="L717" s="11">
        <v>0.25</v>
      </c>
      <c r="M717" s="13">
        <v>14.42</v>
      </c>
      <c r="N717" s="13">
        <v>14.42</v>
      </c>
      <c r="O717" s="7" t="s">
        <v>19</v>
      </c>
      <c r="P717" s="50">
        <f t="shared" si="11"/>
        <v>28.84</v>
      </c>
      <c r="Q717" s="14"/>
      <c r="R717" s="14"/>
      <c r="S717" s="14"/>
      <c r="T717" s="14"/>
      <c r="U717" s="14"/>
      <c r="V717" s="14"/>
      <c r="W717" s="14"/>
      <c r="X717" s="15"/>
      <c r="Y717" s="16"/>
    </row>
    <row r="718" spans="1:25" ht="15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12"/>
      <c r="K718" s="12"/>
      <c r="L718" s="12"/>
      <c r="M718" s="13">
        <v>852.55</v>
      </c>
      <c r="N718" s="13">
        <v>852.55</v>
      </c>
      <c r="O718" s="7" t="s">
        <v>38</v>
      </c>
      <c r="P718" s="50">
        <f t="shared" si="11"/>
        <v>1705.1</v>
      </c>
      <c r="Q718" s="21"/>
      <c r="R718" s="14"/>
      <c r="S718" s="14"/>
      <c r="T718" s="14"/>
      <c r="U718" s="14"/>
      <c r="V718" s="14"/>
      <c r="W718" s="14"/>
      <c r="X718" s="15"/>
      <c r="Y718" s="16"/>
    </row>
    <row r="719" spans="1:25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12"/>
      <c r="K719" s="12"/>
      <c r="L719" s="11">
        <v>0.5</v>
      </c>
      <c r="M719" s="13">
        <v>36.75</v>
      </c>
      <c r="N719" s="13">
        <v>36.75</v>
      </c>
      <c r="O719" s="7" t="s">
        <v>19</v>
      </c>
      <c r="P719" s="50">
        <f t="shared" si="11"/>
        <v>73.5</v>
      </c>
      <c r="Q719" s="14"/>
      <c r="R719" s="14"/>
      <c r="S719" s="14"/>
      <c r="T719" s="14"/>
      <c r="U719" s="14"/>
      <c r="V719" s="14"/>
      <c r="W719" s="14"/>
      <c r="X719" s="15"/>
      <c r="Y719" s="16"/>
    </row>
    <row r="720" spans="1:25" ht="15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12"/>
      <c r="K720" s="12"/>
      <c r="L720" s="11">
        <v>1</v>
      </c>
      <c r="M720" s="13">
        <v>57.97</v>
      </c>
      <c r="N720" s="13">
        <v>57.97</v>
      </c>
      <c r="O720" s="7" t="s">
        <v>27</v>
      </c>
      <c r="P720" s="50">
        <f t="shared" si="11"/>
        <v>115.94</v>
      </c>
      <c r="Q720" s="14"/>
      <c r="R720" s="14"/>
      <c r="S720" s="14"/>
      <c r="T720" s="14"/>
      <c r="U720" s="14"/>
      <c r="V720" s="14"/>
      <c r="W720" s="14"/>
      <c r="X720" s="15"/>
      <c r="Y720" s="16"/>
    </row>
    <row r="721" spans="1:25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12"/>
      <c r="K721" s="12"/>
      <c r="L721" s="12"/>
      <c r="M721" s="13">
        <v>90</v>
      </c>
      <c r="N721" s="13">
        <v>90</v>
      </c>
      <c r="O721" s="7" t="s">
        <v>27</v>
      </c>
      <c r="P721" s="50">
        <f t="shared" si="11"/>
        <v>180</v>
      </c>
      <c r="Q721" s="21"/>
      <c r="R721" s="14"/>
      <c r="S721" s="14"/>
      <c r="T721" s="14"/>
      <c r="U721" s="14"/>
      <c r="V721" s="14"/>
      <c r="W721" s="14"/>
      <c r="X721" s="15"/>
      <c r="Y721" s="16"/>
    </row>
    <row r="722" spans="1:25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12"/>
      <c r="K722" s="12"/>
      <c r="L722" s="12"/>
      <c r="M722" s="13">
        <v>108.51</v>
      </c>
      <c r="N722" s="13">
        <v>108.51</v>
      </c>
      <c r="O722" s="7" t="s">
        <v>38</v>
      </c>
      <c r="P722" s="50">
        <f t="shared" si="11"/>
        <v>217.02</v>
      </c>
      <c r="Q722" s="21"/>
      <c r="R722" s="14"/>
      <c r="S722" s="14"/>
      <c r="T722" s="14"/>
      <c r="U722" s="14"/>
      <c r="V722" s="14"/>
      <c r="W722" s="14"/>
      <c r="X722" s="15"/>
      <c r="Y722" s="16"/>
    </row>
    <row r="723" spans="1:25" ht="15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12"/>
      <c r="K723" s="12"/>
      <c r="L723" s="11">
        <v>0.25</v>
      </c>
      <c r="M723" s="13">
        <v>22</v>
      </c>
      <c r="N723" s="13">
        <v>22</v>
      </c>
      <c r="O723" s="7" t="s">
        <v>19</v>
      </c>
      <c r="P723" s="50">
        <f t="shared" si="11"/>
        <v>44</v>
      </c>
      <c r="Q723" s="14"/>
      <c r="R723" s="14"/>
      <c r="S723" s="14"/>
      <c r="T723" s="14"/>
      <c r="U723" s="14"/>
      <c r="V723" s="14"/>
      <c r="W723" s="14"/>
      <c r="X723" s="15"/>
      <c r="Y723" s="16"/>
    </row>
    <row r="724" spans="1:25" ht="15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12"/>
      <c r="K724" s="12"/>
      <c r="L724" s="11">
        <v>0.25</v>
      </c>
      <c r="M724" s="13">
        <v>66.86</v>
      </c>
      <c r="N724" s="13">
        <v>66.86</v>
      </c>
      <c r="O724" s="7" t="s">
        <v>38</v>
      </c>
      <c r="P724" s="50">
        <f t="shared" si="11"/>
        <v>133.72</v>
      </c>
      <c r="Q724" s="14"/>
      <c r="R724" s="14"/>
      <c r="S724" s="14"/>
      <c r="T724" s="14"/>
      <c r="U724" s="14"/>
      <c r="V724" s="14"/>
      <c r="W724" s="14"/>
      <c r="X724" s="15"/>
      <c r="Y724" s="16"/>
    </row>
    <row r="725" spans="1:25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12"/>
      <c r="K725" s="12"/>
      <c r="L725" s="11">
        <v>0.75</v>
      </c>
      <c r="M725" s="13">
        <v>111.15</v>
      </c>
      <c r="N725" s="13">
        <v>111.15</v>
      </c>
      <c r="O725" s="7" t="s">
        <v>19</v>
      </c>
      <c r="P725" s="50">
        <f t="shared" si="11"/>
        <v>222.3</v>
      </c>
      <c r="Q725" s="14"/>
      <c r="R725" s="14"/>
      <c r="S725" s="14"/>
      <c r="T725" s="14"/>
      <c r="U725" s="14"/>
      <c r="V725" s="14"/>
      <c r="W725" s="14"/>
      <c r="X725" s="15"/>
      <c r="Y725" s="16"/>
    </row>
    <row r="726" spans="1:25" ht="15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12"/>
      <c r="K726" s="12"/>
      <c r="L726" s="11">
        <v>0.75</v>
      </c>
      <c r="M726" s="13">
        <v>239.54</v>
      </c>
      <c r="N726" s="13">
        <v>239.54</v>
      </c>
      <c r="O726" s="7" t="s">
        <v>19</v>
      </c>
      <c r="P726" s="50">
        <f t="shared" si="11"/>
        <v>479.08</v>
      </c>
      <c r="Q726" s="14"/>
      <c r="R726" s="14"/>
      <c r="S726" s="14"/>
      <c r="T726" s="14"/>
      <c r="U726" s="14"/>
      <c r="V726" s="14"/>
      <c r="W726" s="14"/>
      <c r="X726" s="15"/>
      <c r="Y726" s="16"/>
    </row>
    <row r="727" spans="1:25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12"/>
      <c r="K727" s="12"/>
      <c r="L727" s="11">
        <v>0.5</v>
      </c>
      <c r="M727" s="13">
        <v>657.69</v>
      </c>
      <c r="N727" s="13">
        <v>657.69</v>
      </c>
      <c r="O727" s="7" t="s">
        <v>38</v>
      </c>
      <c r="P727" s="50">
        <f t="shared" si="11"/>
        <v>1315.38</v>
      </c>
      <c r="Q727" s="14"/>
      <c r="R727" s="14"/>
      <c r="S727" s="14"/>
      <c r="T727" s="14"/>
      <c r="U727" s="14"/>
      <c r="V727" s="14"/>
      <c r="W727" s="14"/>
      <c r="X727" s="15"/>
      <c r="Y727" s="16"/>
    </row>
    <row r="728" spans="1:25" ht="15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12"/>
      <c r="K728" s="12"/>
      <c r="L728" s="11">
        <v>0.25</v>
      </c>
      <c r="M728" s="13">
        <v>30</v>
      </c>
      <c r="N728" s="13">
        <v>30</v>
      </c>
      <c r="O728" s="7" t="s">
        <v>38</v>
      </c>
      <c r="P728" s="50">
        <f t="shared" si="11"/>
        <v>60</v>
      </c>
      <c r="Q728" s="14"/>
      <c r="R728" s="14"/>
      <c r="S728" s="14"/>
      <c r="T728" s="14"/>
      <c r="U728" s="14"/>
      <c r="V728" s="14"/>
      <c r="W728" s="14"/>
      <c r="X728" s="15"/>
      <c r="Y728" s="16"/>
    </row>
    <row r="729" spans="1:25" ht="15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12"/>
      <c r="K729" s="12"/>
      <c r="L729" s="11">
        <v>0.5</v>
      </c>
      <c r="M729" s="13">
        <v>26.57</v>
      </c>
      <c r="N729" s="13">
        <v>26.57</v>
      </c>
      <c r="O729" s="7" t="s">
        <v>38</v>
      </c>
      <c r="P729" s="50">
        <f t="shared" si="11"/>
        <v>53.14</v>
      </c>
      <c r="Q729" s="14"/>
      <c r="R729" s="14"/>
      <c r="S729" s="14"/>
      <c r="T729" s="14"/>
      <c r="U729" s="14"/>
      <c r="V729" s="14"/>
      <c r="W729" s="14"/>
      <c r="X729" s="15"/>
      <c r="Y729" s="16"/>
    </row>
    <row r="730" spans="1:25" ht="15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12"/>
      <c r="K730" s="12"/>
      <c r="L730" s="11">
        <v>1.25</v>
      </c>
      <c r="M730" s="13">
        <v>9.6</v>
      </c>
      <c r="N730" s="13">
        <v>9.6</v>
      </c>
      <c r="O730" s="7" t="s">
        <v>38</v>
      </c>
      <c r="P730" s="50">
        <f t="shared" si="11"/>
        <v>19.2</v>
      </c>
      <c r="Q730" s="14"/>
      <c r="R730" s="14"/>
      <c r="S730" s="14"/>
      <c r="T730" s="14"/>
      <c r="U730" s="14"/>
      <c r="V730" s="14"/>
      <c r="W730" s="14"/>
      <c r="X730" s="15"/>
      <c r="Y730" s="16"/>
    </row>
    <row r="731" spans="1:25" ht="15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12"/>
      <c r="K731" s="12"/>
      <c r="L731" s="11">
        <v>0.25</v>
      </c>
      <c r="M731" s="13">
        <v>396.29</v>
      </c>
      <c r="N731" s="13">
        <v>396.29</v>
      </c>
      <c r="O731" s="7" t="s">
        <v>38</v>
      </c>
      <c r="P731" s="50">
        <f t="shared" si="11"/>
        <v>792.58</v>
      </c>
      <c r="Q731" s="14"/>
      <c r="R731" s="14"/>
      <c r="S731" s="14"/>
      <c r="T731" s="14"/>
      <c r="U731" s="14"/>
      <c r="V731" s="14"/>
      <c r="W731" s="14"/>
      <c r="X731" s="15"/>
      <c r="Y731" s="16"/>
    </row>
    <row r="732" spans="1:25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12"/>
      <c r="K732" s="12"/>
      <c r="L732" s="11">
        <v>0.5</v>
      </c>
      <c r="M732" s="13">
        <v>108</v>
      </c>
      <c r="N732" s="13">
        <v>108</v>
      </c>
      <c r="O732" s="7" t="s">
        <v>38</v>
      </c>
      <c r="P732" s="50">
        <f t="shared" si="11"/>
        <v>216</v>
      </c>
      <c r="Q732" s="14"/>
      <c r="R732" s="14"/>
      <c r="S732" s="14"/>
      <c r="T732" s="14"/>
      <c r="U732" s="14"/>
      <c r="V732" s="14"/>
      <c r="W732" s="14"/>
      <c r="X732" s="15"/>
      <c r="Y732" s="16"/>
    </row>
    <row r="733" spans="1:25" ht="15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12"/>
      <c r="K733" s="12"/>
      <c r="L733" s="11">
        <v>0.5</v>
      </c>
      <c r="M733" s="13">
        <v>147.24</v>
      </c>
      <c r="N733" s="13">
        <v>147.24</v>
      </c>
      <c r="O733" s="7" t="s">
        <v>38</v>
      </c>
      <c r="P733" s="50">
        <f t="shared" si="11"/>
        <v>294.48</v>
      </c>
      <c r="Q733" s="14"/>
      <c r="R733" s="14"/>
      <c r="S733" s="14"/>
      <c r="T733" s="14"/>
      <c r="U733" s="14"/>
      <c r="V733" s="14"/>
      <c r="W733" s="14"/>
      <c r="X733" s="15"/>
      <c r="Y733" s="16"/>
    </row>
    <row r="734" spans="1:25" ht="15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12"/>
      <c r="K734" s="11" t="s">
        <v>32</v>
      </c>
      <c r="L734" s="12"/>
      <c r="M734" s="13">
        <v>151.28</v>
      </c>
      <c r="N734" s="13">
        <v>0</v>
      </c>
      <c r="O734" s="7" t="s">
        <v>38</v>
      </c>
      <c r="P734" s="50">
        <f t="shared" si="11"/>
        <v>151.28</v>
      </c>
      <c r="Q734" s="21"/>
      <c r="R734" s="14"/>
      <c r="S734" s="14"/>
      <c r="T734" s="14"/>
      <c r="U734" s="14"/>
      <c r="V734" s="14"/>
      <c r="W734" s="14"/>
      <c r="X734" s="15"/>
      <c r="Y734" s="16"/>
    </row>
    <row r="735" spans="1:25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12"/>
      <c r="K735" s="12"/>
      <c r="L735" s="12"/>
      <c r="M735" s="13">
        <v>47.05</v>
      </c>
      <c r="N735" s="13">
        <v>47.05</v>
      </c>
      <c r="O735" s="7" t="s">
        <v>27</v>
      </c>
      <c r="P735" s="50">
        <f t="shared" si="11"/>
        <v>94.1</v>
      </c>
      <c r="Q735" s="21"/>
      <c r="R735" s="14"/>
      <c r="S735" s="14"/>
      <c r="T735" s="14"/>
      <c r="U735" s="14"/>
      <c r="V735" s="14"/>
      <c r="W735" s="14"/>
      <c r="X735" s="15"/>
      <c r="Y735" s="16"/>
    </row>
    <row r="736" spans="1:25" ht="15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12"/>
      <c r="K736" s="12"/>
      <c r="L736" s="11">
        <v>0.25</v>
      </c>
      <c r="M736" s="13">
        <v>51.73</v>
      </c>
      <c r="N736" s="13">
        <v>51.73</v>
      </c>
      <c r="O736" s="7" t="s">
        <v>38</v>
      </c>
      <c r="P736" s="50">
        <f t="shared" si="11"/>
        <v>103.46</v>
      </c>
      <c r="Q736" s="14"/>
      <c r="R736" s="14"/>
      <c r="S736" s="14"/>
      <c r="T736" s="14"/>
      <c r="U736" s="14"/>
      <c r="V736" s="14"/>
      <c r="W736" s="14"/>
      <c r="X736" s="15"/>
      <c r="Y736" s="16"/>
    </row>
    <row r="737" spans="1:25" ht="15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12"/>
      <c r="K737" s="12"/>
      <c r="L737" s="11">
        <v>0.25</v>
      </c>
      <c r="M737" s="13">
        <v>445.78</v>
      </c>
      <c r="N737" s="13">
        <v>445.78</v>
      </c>
      <c r="O737" s="7" t="s">
        <v>19</v>
      </c>
      <c r="P737" s="50">
        <f t="shared" si="11"/>
        <v>891.56</v>
      </c>
      <c r="Q737" s="14"/>
      <c r="R737" s="14"/>
      <c r="S737" s="14"/>
      <c r="T737" s="14"/>
      <c r="U737" s="14"/>
      <c r="V737" s="14"/>
      <c r="W737" s="14"/>
      <c r="X737" s="15"/>
      <c r="Y737" s="16"/>
    </row>
    <row r="738" spans="1:25" ht="15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12"/>
      <c r="K738" s="11" t="s">
        <v>32</v>
      </c>
      <c r="L738" s="11">
        <v>0.25</v>
      </c>
      <c r="M738" s="13">
        <v>27.49</v>
      </c>
      <c r="N738" s="13">
        <v>0</v>
      </c>
      <c r="O738" s="7" t="s">
        <v>38</v>
      </c>
      <c r="P738" s="50">
        <f t="shared" si="11"/>
        <v>27.49</v>
      </c>
      <c r="Q738" s="14"/>
      <c r="R738" s="14"/>
      <c r="S738" s="14"/>
      <c r="T738" s="14"/>
      <c r="U738" s="14"/>
      <c r="V738" s="14"/>
      <c r="W738" s="14"/>
      <c r="X738" s="15"/>
      <c r="Y738" s="16"/>
    </row>
    <row r="739" spans="1:25" ht="15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12"/>
      <c r="K739" s="12"/>
      <c r="L739" s="11">
        <v>0.25</v>
      </c>
      <c r="M739" s="13">
        <v>42.66</v>
      </c>
      <c r="N739" s="13">
        <v>42.66</v>
      </c>
      <c r="O739" s="7" t="s">
        <v>19</v>
      </c>
      <c r="P739" s="50">
        <f t="shared" si="11"/>
        <v>85.32</v>
      </c>
      <c r="Q739" s="14"/>
      <c r="R739" s="14"/>
      <c r="S739" s="14"/>
      <c r="T739" s="14"/>
      <c r="U739" s="14"/>
      <c r="V739" s="14"/>
      <c r="W739" s="14"/>
      <c r="X739" s="15"/>
      <c r="Y739" s="16"/>
    </row>
    <row r="740" spans="1:25" ht="15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12"/>
      <c r="K740" s="12"/>
      <c r="L740" s="11">
        <v>0.25</v>
      </c>
      <c r="M740" s="13">
        <v>185.11</v>
      </c>
      <c r="N740" s="13">
        <v>185.11</v>
      </c>
      <c r="O740" s="7" t="s">
        <v>38</v>
      </c>
      <c r="P740" s="50">
        <f t="shared" si="11"/>
        <v>370.22</v>
      </c>
      <c r="Q740" s="14"/>
      <c r="R740" s="14"/>
      <c r="S740" s="14"/>
      <c r="T740" s="14"/>
      <c r="U740" s="14"/>
      <c r="V740" s="14"/>
      <c r="W740" s="14"/>
      <c r="X740" s="15"/>
      <c r="Y740" s="16"/>
    </row>
    <row r="741" spans="1:25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12"/>
      <c r="K741" s="11" t="s">
        <v>32</v>
      </c>
      <c r="L741" s="11">
        <v>0.75</v>
      </c>
      <c r="M741" s="13">
        <v>70</v>
      </c>
      <c r="N741" s="13">
        <v>0</v>
      </c>
      <c r="O741" s="7" t="s">
        <v>38</v>
      </c>
      <c r="P741" s="50">
        <f t="shared" si="11"/>
        <v>70</v>
      </c>
      <c r="Q741" s="14"/>
      <c r="R741" s="14"/>
      <c r="S741" s="14"/>
      <c r="T741" s="14"/>
      <c r="U741" s="14"/>
      <c r="V741" s="14"/>
      <c r="W741" s="14"/>
      <c r="X741" s="15"/>
      <c r="Y741" s="16"/>
    </row>
    <row r="742" spans="1:25" ht="15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12"/>
      <c r="K742" s="12"/>
      <c r="L742" s="11">
        <v>0.25</v>
      </c>
      <c r="M742" s="13">
        <v>120</v>
      </c>
      <c r="N742" s="13">
        <v>120</v>
      </c>
      <c r="O742" s="7" t="s">
        <v>19</v>
      </c>
      <c r="P742" s="50">
        <f t="shared" si="11"/>
        <v>240</v>
      </c>
      <c r="Q742" s="14"/>
      <c r="R742" s="14"/>
      <c r="S742" s="14"/>
      <c r="T742" s="14"/>
      <c r="U742" s="14"/>
      <c r="V742" s="14"/>
      <c r="W742" s="14"/>
      <c r="X742" s="15"/>
      <c r="Y742" s="16"/>
    </row>
    <row r="743" spans="1:25" ht="15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12"/>
      <c r="K743" s="12"/>
      <c r="L743" s="11">
        <v>0.25</v>
      </c>
      <c r="M743" s="13">
        <v>178.36</v>
      </c>
      <c r="N743" s="13">
        <v>178.36</v>
      </c>
      <c r="O743" s="7" t="s">
        <v>38</v>
      </c>
      <c r="P743" s="50">
        <f t="shared" si="11"/>
        <v>356.72</v>
      </c>
      <c r="Q743" s="14"/>
      <c r="R743" s="14"/>
      <c r="S743" s="14"/>
      <c r="T743" s="14"/>
      <c r="U743" s="14"/>
      <c r="V743" s="14"/>
      <c r="W743" s="14"/>
      <c r="X743" s="15"/>
      <c r="Y743" s="16"/>
    </row>
    <row r="744" spans="1:25" ht="15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11" t="s">
        <v>32</v>
      </c>
      <c r="K744" s="11" t="s">
        <v>32</v>
      </c>
      <c r="L744" s="11">
        <v>1.5</v>
      </c>
      <c r="M744" s="13">
        <v>477.78</v>
      </c>
      <c r="N744" s="13">
        <v>0</v>
      </c>
      <c r="O744" s="7" t="s">
        <v>372</v>
      </c>
      <c r="P744" s="50">
        <f t="shared" si="11"/>
        <v>477.78</v>
      </c>
      <c r="Q744" s="14"/>
      <c r="R744" s="14"/>
      <c r="S744" s="14"/>
      <c r="T744" s="14"/>
      <c r="U744" s="14"/>
      <c r="V744" s="14"/>
      <c r="W744" s="14"/>
      <c r="X744" s="15"/>
      <c r="Y744" s="16"/>
    </row>
    <row r="745" spans="1:25" ht="15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12"/>
      <c r="K745" s="12"/>
      <c r="L745" s="11">
        <v>1</v>
      </c>
      <c r="M745" s="13">
        <v>67.97</v>
      </c>
      <c r="N745" s="13">
        <v>67.97</v>
      </c>
      <c r="O745" s="7" t="s">
        <v>27</v>
      </c>
      <c r="P745" s="50">
        <f t="shared" si="11"/>
        <v>135.94</v>
      </c>
      <c r="Q745" s="14"/>
      <c r="R745" s="14"/>
      <c r="S745" s="14"/>
      <c r="T745" s="14"/>
      <c r="U745" s="14"/>
      <c r="V745" s="14"/>
      <c r="W745" s="14"/>
      <c r="X745" s="15"/>
      <c r="Y745" s="16"/>
    </row>
    <row r="746" spans="1:25" ht="15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12"/>
      <c r="K746" s="11" t="s">
        <v>32</v>
      </c>
      <c r="L746" s="11">
        <v>1.25</v>
      </c>
      <c r="M746" s="13">
        <v>300.72000000000003</v>
      </c>
      <c r="N746" s="13">
        <v>0</v>
      </c>
      <c r="O746" s="7" t="s">
        <v>38</v>
      </c>
      <c r="P746" s="50">
        <f t="shared" si="11"/>
        <v>300.72000000000003</v>
      </c>
      <c r="Q746" s="14"/>
      <c r="R746" s="14"/>
      <c r="S746" s="14"/>
      <c r="T746" s="14"/>
      <c r="U746" s="14"/>
      <c r="V746" s="14"/>
      <c r="W746" s="14"/>
      <c r="X746" s="15"/>
      <c r="Y746" s="16"/>
    </row>
    <row r="747" spans="1:25" ht="15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12"/>
      <c r="K747" s="12"/>
      <c r="L747" s="12"/>
      <c r="M747" s="13">
        <v>377.6</v>
      </c>
      <c r="N747" s="13">
        <v>377.6</v>
      </c>
      <c r="O747" s="7" t="s">
        <v>19</v>
      </c>
      <c r="P747" s="50">
        <f t="shared" si="11"/>
        <v>755.2</v>
      </c>
      <c r="Q747" s="21"/>
      <c r="R747" s="14"/>
      <c r="S747" s="14"/>
      <c r="T747" s="14"/>
      <c r="U747" s="14"/>
      <c r="V747" s="14"/>
      <c r="W747" s="14"/>
      <c r="X747" s="15"/>
      <c r="Y747" s="16"/>
    </row>
    <row r="748" spans="1:25" ht="15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12"/>
      <c r="K748" s="12"/>
      <c r="L748" s="12"/>
      <c r="M748" s="13">
        <v>70</v>
      </c>
      <c r="N748" s="13">
        <v>70</v>
      </c>
      <c r="O748" s="7" t="s">
        <v>27</v>
      </c>
      <c r="P748" s="50">
        <f t="shared" si="11"/>
        <v>140</v>
      </c>
      <c r="Q748" s="21"/>
      <c r="R748" s="14"/>
      <c r="S748" s="14"/>
      <c r="T748" s="14"/>
      <c r="U748" s="14"/>
      <c r="V748" s="14"/>
      <c r="W748" s="14"/>
      <c r="X748" s="15"/>
      <c r="Y748" s="16"/>
    </row>
    <row r="749" spans="1:25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12"/>
      <c r="K749" s="12"/>
      <c r="L749" s="12"/>
      <c r="M749" s="13">
        <v>177.05</v>
      </c>
      <c r="N749" s="13">
        <v>177.05</v>
      </c>
      <c r="O749" s="7" t="s">
        <v>27</v>
      </c>
      <c r="P749" s="50">
        <f t="shared" si="11"/>
        <v>354.1</v>
      </c>
      <c r="Q749" s="21"/>
      <c r="R749" s="14"/>
      <c r="S749" s="14"/>
      <c r="T749" s="14"/>
      <c r="U749" s="14"/>
      <c r="V749" s="14"/>
      <c r="W749" s="14"/>
      <c r="X749" s="15"/>
      <c r="Y749" s="16"/>
    </row>
    <row r="750" spans="1:25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12"/>
      <c r="K750" s="12"/>
      <c r="L750" s="12"/>
      <c r="M750" s="13">
        <v>839.68</v>
      </c>
      <c r="N750" s="13">
        <v>839.68</v>
      </c>
      <c r="O750" s="7" t="s">
        <v>38</v>
      </c>
      <c r="P750" s="50">
        <f t="shared" si="11"/>
        <v>1679.36</v>
      </c>
      <c r="Q750" s="21"/>
      <c r="R750" s="14"/>
      <c r="S750" s="14"/>
      <c r="T750" s="14"/>
      <c r="U750" s="14"/>
      <c r="V750" s="14"/>
      <c r="W750" s="14"/>
      <c r="X750" s="15"/>
      <c r="Y750" s="16"/>
    </row>
    <row r="751" spans="1:25" ht="15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12"/>
      <c r="K751" s="12"/>
      <c r="L751" s="11">
        <v>0.25</v>
      </c>
      <c r="M751" s="13">
        <v>120</v>
      </c>
      <c r="N751" s="13">
        <v>120</v>
      </c>
      <c r="O751" s="7" t="s">
        <v>19</v>
      </c>
      <c r="P751" s="50">
        <f t="shared" si="11"/>
        <v>240</v>
      </c>
      <c r="Q751" s="14"/>
      <c r="R751" s="14"/>
      <c r="S751" s="14"/>
      <c r="T751" s="14"/>
      <c r="U751" s="14"/>
      <c r="V751" s="14"/>
      <c r="W751" s="14"/>
      <c r="X751" s="15"/>
      <c r="Y751" s="16"/>
    </row>
    <row r="752" spans="1:25" ht="15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12"/>
      <c r="K752" s="12"/>
      <c r="L752" s="11">
        <v>0.25</v>
      </c>
      <c r="M752" s="13">
        <v>156.49</v>
      </c>
      <c r="N752" s="13">
        <v>156.49</v>
      </c>
      <c r="O752" s="7" t="s">
        <v>38</v>
      </c>
      <c r="P752" s="50">
        <f t="shared" si="11"/>
        <v>312.98</v>
      </c>
      <c r="Q752" s="14"/>
      <c r="R752" s="14"/>
      <c r="S752" s="14"/>
      <c r="T752" s="14"/>
      <c r="U752" s="14"/>
      <c r="V752" s="14"/>
      <c r="W752" s="14"/>
      <c r="X752" s="15"/>
      <c r="Y752" s="16"/>
    </row>
    <row r="753" spans="1:25" ht="15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12"/>
      <c r="K753" s="12"/>
      <c r="L753" s="11">
        <v>0.25</v>
      </c>
      <c r="M753" s="13">
        <v>155</v>
      </c>
      <c r="N753" s="13">
        <v>155</v>
      </c>
      <c r="O753" s="7" t="s">
        <v>19</v>
      </c>
      <c r="P753" s="50">
        <f t="shared" si="11"/>
        <v>310</v>
      </c>
      <c r="Q753" s="14"/>
      <c r="R753" s="14"/>
      <c r="S753" s="14"/>
      <c r="T753" s="14"/>
      <c r="U753" s="14"/>
      <c r="V753" s="14"/>
      <c r="W753" s="14"/>
      <c r="X753" s="15"/>
      <c r="Y753" s="16"/>
    </row>
    <row r="754" spans="1:25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12"/>
      <c r="K754" s="12"/>
      <c r="L754" s="11">
        <v>0.5</v>
      </c>
      <c r="M754" s="13">
        <v>20.83</v>
      </c>
      <c r="N754" s="13">
        <v>20.83</v>
      </c>
      <c r="O754" s="7" t="s">
        <v>19</v>
      </c>
      <c r="P754" s="50">
        <f t="shared" si="11"/>
        <v>41.66</v>
      </c>
      <c r="Q754" s="14"/>
      <c r="R754" s="14"/>
      <c r="S754" s="14"/>
      <c r="T754" s="14"/>
      <c r="U754" s="14"/>
      <c r="V754" s="14"/>
      <c r="W754" s="14"/>
      <c r="X754" s="15"/>
      <c r="Y754" s="16"/>
    </row>
    <row r="755" spans="1:25" ht="15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11" t="s">
        <v>32</v>
      </c>
      <c r="K755" s="11" t="s">
        <v>32</v>
      </c>
      <c r="L755" s="11">
        <v>0.5</v>
      </c>
      <c r="M755" s="13">
        <v>50</v>
      </c>
      <c r="N755" s="13">
        <v>0</v>
      </c>
      <c r="O755" s="7" t="s">
        <v>372</v>
      </c>
      <c r="P755" s="50">
        <f t="shared" si="11"/>
        <v>50</v>
      </c>
      <c r="Q755" s="14"/>
      <c r="R755" s="14"/>
      <c r="S755" s="14"/>
      <c r="T755" s="14"/>
      <c r="U755" s="14"/>
      <c r="V755" s="14"/>
      <c r="W755" s="14"/>
      <c r="X755" s="15"/>
      <c r="Y755" s="16"/>
    </row>
    <row r="756" spans="1:25" ht="15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12"/>
      <c r="K756" s="12"/>
      <c r="L756" s="11">
        <v>0.25</v>
      </c>
      <c r="M756" s="13">
        <v>120</v>
      </c>
      <c r="N756" s="13">
        <v>120</v>
      </c>
      <c r="O756" s="7" t="s">
        <v>38</v>
      </c>
      <c r="P756" s="50">
        <f t="shared" si="11"/>
        <v>240</v>
      </c>
      <c r="Q756" s="14"/>
      <c r="R756" s="14"/>
      <c r="S756" s="14"/>
      <c r="T756" s="14"/>
      <c r="U756" s="14"/>
      <c r="V756" s="14"/>
      <c r="W756" s="14"/>
      <c r="X756" s="15"/>
      <c r="Y756" s="16"/>
    </row>
    <row r="757" spans="1:25" ht="15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12"/>
      <c r="K757" s="11" t="s">
        <v>32</v>
      </c>
      <c r="L757" s="12"/>
      <c r="M757" s="13">
        <v>17.059999999999999</v>
      </c>
      <c r="N757" s="13">
        <v>0</v>
      </c>
      <c r="O757" s="7" t="s">
        <v>38</v>
      </c>
      <c r="P757" s="50">
        <f t="shared" si="11"/>
        <v>17.059999999999999</v>
      </c>
      <c r="Q757" s="21"/>
      <c r="R757" s="14"/>
      <c r="S757" s="14"/>
      <c r="T757" s="14"/>
      <c r="U757" s="14"/>
      <c r="V757" s="14"/>
      <c r="W757" s="14"/>
      <c r="X757" s="15"/>
      <c r="Y757" s="16"/>
    </row>
    <row r="758" spans="1:25" ht="15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12"/>
      <c r="K758" s="12"/>
      <c r="L758" s="11">
        <v>0.25</v>
      </c>
      <c r="M758" s="13">
        <v>182.08</v>
      </c>
      <c r="N758" s="13">
        <v>182.08</v>
      </c>
      <c r="O758" s="7" t="s">
        <v>38</v>
      </c>
      <c r="P758" s="50">
        <f t="shared" si="11"/>
        <v>364.16</v>
      </c>
      <c r="Q758" s="14"/>
      <c r="R758" s="14"/>
      <c r="S758" s="14"/>
      <c r="T758" s="14"/>
      <c r="U758" s="14"/>
      <c r="V758" s="14"/>
      <c r="W758" s="14"/>
      <c r="X758" s="15"/>
      <c r="Y758" s="16"/>
    </row>
    <row r="759" spans="1:25" ht="15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12"/>
      <c r="K759" s="12"/>
      <c r="L759" s="11">
        <v>0.25</v>
      </c>
      <c r="M759" s="13">
        <v>19.55</v>
      </c>
      <c r="N759" s="13">
        <v>19.55</v>
      </c>
      <c r="O759" s="7" t="s">
        <v>19</v>
      </c>
      <c r="P759" s="50">
        <f t="shared" si="11"/>
        <v>39.1</v>
      </c>
      <c r="Q759" s="14"/>
      <c r="R759" s="14"/>
      <c r="S759" s="14"/>
      <c r="T759" s="14"/>
      <c r="U759" s="14"/>
      <c r="V759" s="14"/>
      <c r="W759" s="14"/>
      <c r="X759" s="15"/>
      <c r="Y759" s="16"/>
    </row>
    <row r="760" spans="1:25" ht="15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12"/>
      <c r="K760" s="12"/>
      <c r="L760" s="11">
        <v>0.5</v>
      </c>
      <c r="M760" s="13">
        <v>144</v>
      </c>
      <c r="N760" s="13">
        <v>144</v>
      </c>
      <c r="O760" s="7" t="s">
        <v>38</v>
      </c>
      <c r="P760" s="50">
        <f t="shared" si="11"/>
        <v>288</v>
      </c>
      <c r="Q760" s="14"/>
      <c r="R760" s="14"/>
      <c r="S760" s="14"/>
      <c r="T760" s="14"/>
      <c r="U760" s="14"/>
      <c r="V760" s="14"/>
      <c r="W760" s="14"/>
      <c r="X760" s="15"/>
      <c r="Y760" s="16"/>
    </row>
    <row r="761" spans="1:25" ht="15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12"/>
      <c r="K761" s="12"/>
      <c r="L761" s="11">
        <v>0.75</v>
      </c>
      <c r="M761" s="13">
        <v>86.48</v>
      </c>
      <c r="N761" s="13">
        <v>86.48</v>
      </c>
      <c r="O761" s="7" t="s">
        <v>27</v>
      </c>
      <c r="P761" s="50">
        <f t="shared" si="11"/>
        <v>172.96</v>
      </c>
      <c r="Q761" s="14"/>
      <c r="R761" s="14"/>
      <c r="S761" s="14"/>
      <c r="T761" s="14"/>
      <c r="U761" s="14"/>
      <c r="V761" s="14"/>
      <c r="W761" s="14"/>
      <c r="X761" s="15"/>
      <c r="Y761" s="16"/>
    </row>
    <row r="762" spans="1:25" ht="15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12"/>
      <c r="K762" s="11" t="s">
        <v>32</v>
      </c>
      <c r="L762" s="11">
        <v>0.25</v>
      </c>
      <c r="M762" s="13">
        <v>69.150000000000006</v>
      </c>
      <c r="N762" s="13">
        <v>0</v>
      </c>
      <c r="O762" s="7" t="s">
        <v>38</v>
      </c>
      <c r="P762" s="50">
        <f t="shared" si="11"/>
        <v>69.150000000000006</v>
      </c>
      <c r="Q762" s="14"/>
      <c r="R762" s="14"/>
      <c r="S762" s="14"/>
      <c r="T762" s="14"/>
      <c r="U762" s="14"/>
      <c r="V762" s="14"/>
      <c r="W762" s="14"/>
      <c r="X762" s="15"/>
      <c r="Y762" s="16"/>
    </row>
    <row r="763" spans="1:25" ht="15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12"/>
      <c r="K763" s="12"/>
      <c r="L763" s="11">
        <v>1.25</v>
      </c>
      <c r="M763" s="13">
        <v>156</v>
      </c>
      <c r="N763" s="13">
        <v>156</v>
      </c>
      <c r="O763" s="7" t="s">
        <v>38</v>
      </c>
      <c r="P763" s="50">
        <f t="shared" si="11"/>
        <v>312</v>
      </c>
      <c r="Q763" s="14"/>
      <c r="R763" s="14"/>
      <c r="S763" s="14"/>
      <c r="T763" s="14"/>
      <c r="U763" s="14"/>
      <c r="V763" s="14"/>
      <c r="W763" s="14"/>
      <c r="X763" s="15"/>
      <c r="Y763" s="16"/>
    </row>
    <row r="764" spans="1:25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12"/>
      <c r="K764" s="12"/>
      <c r="L764" s="12"/>
      <c r="M764" s="13">
        <v>72.349999999999994</v>
      </c>
      <c r="N764" s="13">
        <v>72.349999999999994</v>
      </c>
      <c r="O764" s="7" t="s">
        <v>19</v>
      </c>
      <c r="P764" s="50">
        <f t="shared" si="11"/>
        <v>144.69999999999999</v>
      </c>
      <c r="Q764" s="21"/>
      <c r="R764" s="14"/>
      <c r="S764" s="14"/>
      <c r="T764" s="14"/>
      <c r="U764" s="14"/>
      <c r="V764" s="14"/>
      <c r="W764" s="14"/>
      <c r="X764" s="15"/>
      <c r="Y764" s="16"/>
    </row>
    <row r="765" spans="1:25" ht="15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11" t="s">
        <v>32</v>
      </c>
      <c r="K765" s="11" t="s">
        <v>32</v>
      </c>
      <c r="L765" s="11">
        <v>0.25</v>
      </c>
      <c r="M765" s="13">
        <v>240</v>
      </c>
      <c r="N765" s="13">
        <v>0</v>
      </c>
      <c r="O765" s="7" t="s">
        <v>372</v>
      </c>
      <c r="P765" s="50">
        <f t="shared" si="11"/>
        <v>240</v>
      </c>
      <c r="Q765" s="14"/>
      <c r="R765" s="14"/>
      <c r="S765" s="14"/>
      <c r="T765" s="14"/>
      <c r="U765" s="14"/>
      <c r="V765" s="14"/>
      <c r="W765" s="14"/>
      <c r="X765" s="15"/>
      <c r="Y765" s="16"/>
    </row>
    <row r="766" spans="1:25" ht="15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11" t="s">
        <v>32</v>
      </c>
      <c r="K766" s="11" t="s">
        <v>32</v>
      </c>
      <c r="L766" s="11">
        <v>4.25</v>
      </c>
      <c r="M766" s="13">
        <v>558.11</v>
      </c>
      <c r="N766" s="13">
        <v>0</v>
      </c>
      <c r="O766" s="7" t="s">
        <v>372</v>
      </c>
      <c r="P766" s="50">
        <f t="shared" si="11"/>
        <v>558.11</v>
      </c>
      <c r="Q766" s="14"/>
      <c r="R766" s="14"/>
      <c r="S766" s="14"/>
      <c r="T766" s="14"/>
      <c r="U766" s="14"/>
      <c r="V766" s="14"/>
      <c r="W766" s="14"/>
      <c r="X766" s="15"/>
      <c r="Y766" s="16"/>
    </row>
    <row r="767" spans="1:25" ht="15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11" t="s">
        <v>32</v>
      </c>
      <c r="K767" s="11" t="s">
        <v>32</v>
      </c>
      <c r="L767" s="11">
        <v>1</v>
      </c>
      <c r="M767" s="13">
        <v>43.43</v>
      </c>
      <c r="N767" s="13">
        <v>0</v>
      </c>
      <c r="O767" s="7" t="s">
        <v>372</v>
      </c>
      <c r="P767" s="50">
        <f t="shared" si="11"/>
        <v>43.43</v>
      </c>
      <c r="Q767" s="14"/>
      <c r="R767" s="14"/>
      <c r="S767" s="14"/>
      <c r="T767" s="14"/>
      <c r="U767" s="14"/>
      <c r="V767" s="14"/>
      <c r="W767" s="14"/>
      <c r="X767" s="15"/>
      <c r="Y767" s="16"/>
    </row>
    <row r="768" spans="1:25" ht="15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11" t="s">
        <v>32</v>
      </c>
      <c r="K768" s="11" t="s">
        <v>32</v>
      </c>
      <c r="L768" s="11">
        <v>0.25</v>
      </c>
      <c r="M768" s="13">
        <v>141.9</v>
      </c>
      <c r="N768" s="13">
        <v>0</v>
      </c>
      <c r="O768" s="7" t="s">
        <v>372</v>
      </c>
      <c r="P768" s="50">
        <f t="shared" si="11"/>
        <v>141.9</v>
      </c>
      <c r="Q768" s="14"/>
      <c r="R768" s="14"/>
      <c r="S768" s="14"/>
      <c r="T768" s="14"/>
      <c r="U768" s="14"/>
      <c r="V768" s="14"/>
      <c r="W768" s="14"/>
      <c r="X768" s="15"/>
      <c r="Y768" s="16"/>
    </row>
    <row r="769" spans="1:25" ht="15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12"/>
      <c r="K769" s="12"/>
      <c r="L769" s="11">
        <v>1</v>
      </c>
      <c r="M769" s="13">
        <v>136.71</v>
      </c>
      <c r="N769" s="13">
        <v>136.71</v>
      </c>
      <c r="O769" s="7" t="s">
        <v>38</v>
      </c>
      <c r="P769" s="50">
        <f t="shared" si="11"/>
        <v>273.42</v>
      </c>
      <c r="Q769" s="14"/>
      <c r="R769" s="14"/>
      <c r="S769" s="14"/>
      <c r="T769" s="14"/>
      <c r="U769" s="14"/>
      <c r="V769" s="14"/>
      <c r="W769" s="14"/>
      <c r="X769" s="15"/>
      <c r="Y769" s="16"/>
    </row>
    <row r="770" spans="1:25" ht="15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12"/>
      <c r="K770" s="12"/>
      <c r="L770" s="12"/>
      <c r="M770" s="13">
        <v>85.35</v>
      </c>
      <c r="N770" s="13">
        <v>85.35</v>
      </c>
      <c r="O770" s="7" t="s">
        <v>27</v>
      </c>
      <c r="P770" s="50">
        <f t="shared" si="11"/>
        <v>170.7</v>
      </c>
      <c r="Q770" s="21"/>
      <c r="R770" s="14"/>
      <c r="S770" s="14"/>
      <c r="T770" s="14"/>
      <c r="U770" s="14"/>
      <c r="V770" s="14"/>
      <c r="W770" s="14"/>
      <c r="X770" s="15"/>
      <c r="Y770" s="16"/>
    </row>
    <row r="771" spans="1:25" ht="15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12"/>
      <c r="K771" s="12"/>
      <c r="L771" s="11">
        <v>0.5</v>
      </c>
      <c r="M771" s="13">
        <v>85.32</v>
      </c>
      <c r="N771" s="13">
        <v>85.32</v>
      </c>
      <c r="O771" s="7" t="s">
        <v>38</v>
      </c>
      <c r="P771" s="50">
        <f t="shared" ref="P771:P834" si="12">M771+N771</f>
        <v>170.64</v>
      </c>
      <c r="Q771" s="14"/>
      <c r="R771" s="14"/>
      <c r="S771" s="14"/>
      <c r="T771" s="14"/>
      <c r="U771" s="14"/>
      <c r="V771" s="14"/>
      <c r="W771" s="14"/>
      <c r="X771" s="15"/>
      <c r="Y771" s="16"/>
    </row>
    <row r="772" spans="1:25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12"/>
      <c r="K772" s="12"/>
      <c r="L772" s="11">
        <v>0.75</v>
      </c>
      <c r="M772" s="13">
        <v>42.42</v>
      </c>
      <c r="N772" s="13">
        <v>42.42</v>
      </c>
      <c r="O772" s="7" t="s">
        <v>19</v>
      </c>
      <c r="P772" s="50">
        <f t="shared" si="12"/>
        <v>84.84</v>
      </c>
      <c r="Q772" s="14"/>
      <c r="R772" s="14"/>
      <c r="S772" s="14"/>
      <c r="T772" s="14"/>
      <c r="U772" s="14"/>
      <c r="V772" s="14"/>
      <c r="W772" s="14"/>
      <c r="X772" s="15"/>
      <c r="Y772" s="16"/>
    </row>
    <row r="773" spans="1:25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12"/>
      <c r="K773" s="12"/>
      <c r="L773" s="11">
        <v>0.75</v>
      </c>
      <c r="M773" s="13">
        <v>184.05</v>
      </c>
      <c r="N773" s="13">
        <v>184.05</v>
      </c>
      <c r="O773" s="7" t="s">
        <v>38</v>
      </c>
      <c r="P773" s="50">
        <f t="shared" si="12"/>
        <v>368.1</v>
      </c>
      <c r="Q773" s="14"/>
      <c r="R773" s="14"/>
      <c r="S773" s="14"/>
      <c r="T773" s="14"/>
      <c r="U773" s="14"/>
      <c r="V773" s="14"/>
      <c r="W773" s="14"/>
      <c r="X773" s="15"/>
      <c r="Y773" s="16"/>
    </row>
    <row r="774" spans="1:25" ht="15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12"/>
      <c r="K774" s="12"/>
      <c r="L774" s="11">
        <v>1</v>
      </c>
      <c r="M774" s="13">
        <v>272.25</v>
      </c>
      <c r="N774" s="13">
        <v>272.25</v>
      </c>
      <c r="O774" s="7" t="s">
        <v>38</v>
      </c>
      <c r="P774" s="50">
        <f t="shared" si="12"/>
        <v>544.5</v>
      </c>
      <c r="Q774" s="14"/>
      <c r="R774" s="14"/>
      <c r="S774" s="14"/>
      <c r="T774" s="14"/>
      <c r="U774" s="14"/>
      <c r="V774" s="14"/>
      <c r="W774" s="14"/>
      <c r="X774" s="15"/>
      <c r="Y774" s="16"/>
    </row>
    <row r="775" spans="1:25" ht="15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12"/>
      <c r="K775" s="12"/>
      <c r="L775" s="11">
        <v>0.25</v>
      </c>
      <c r="M775" s="13">
        <v>204.28</v>
      </c>
      <c r="N775" s="13">
        <v>204.28</v>
      </c>
      <c r="O775" s="7" t="s">
        <v>19</v>
      </c>
      <c r="P775" s="50">
        <f t="shared" si="12"/>
        <v>408.56</v>
      </c>
      <c r="Q775" s="14"/>
      <c r="R775" s="14"/>
      <c r="S775" s="14"/>
      <c r="T775" s="14"/>
      <c r="U775" s="14"/>
      <c r="V775" s="14"/>
      <c r="W775" s="14"/>
      <c r="X775" s="15"/>
      <c r="Y775" s="16"/>
    </row>
    <row r="776" spans="1:25" ht="15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12"/>
      <c r="K776" s="12"/>
      <c r="L776" s="11">
        <v>0.25</v>
      </c>
      <c r="M776" s="13">
        <v>84.08</v>
      </c>
      <c r="N776" s="13">
        <v>84.08</v>
      </c>
      <c r="O776" s="7" t="s">
        <v>38</v>
      </c>
      <c r="P776" s="50">
        <f t="shared" si="12"/>
        <v>168.16</v>
      </c>
      <c r="Q776" s="14"/>
      <c r="R776" s="14"/>
      <c r="S776" s="14"/>
      <c r="T776" s="14"/>
      <c r="U776" s="14"/>
      <c r="V776" s="14"/>
      <c r="W776" s="14"/>
      <c r="X776" s="15"/>
      <c r="Y776" s="16"/>
    </row>
    <row r="777" spans="1:25" ht="15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12"/>
      <c r="K777" s="12"/>
      <c r="L777" s="11">
        <v>0.25</v>
      </c>
      <c r="M777" s="13">
        <v>57.39</v>
      </c>
      <c r="N777" s="13">
        <v>57.39</v>
      </c>
      <c r="O777" s="7" t="s">
        <v>19</v>
      </c>
      <c r="P777" s="50">
        <f t="shared" si="12"/>
        <v>114.78</v>
      </c>
      <c r="Q777" s="14"/>
      <c r="R777" s="14"/>
      <c r="S777" s="14"/>
      <c r="T777" s="14"/>
      <c r="U777" s="14"/>
      <c r="V777" s="14"/>
      <c r="W777" s="14"/>
      <c r="X777" s="15"/>
      <c r="Y777" s="16"/>
    </row>
    <row r="778" spans="1:25" ht="15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12"/>
      <c r="K778" s="12"/>
      <c r="L778" s="11">
        <v>2</v>
      </c>
      <c r="M778" s="13">
        <v>192.44</v>
      </c>
      <c r="N778" s="13">
        <v>192.44</v>
      </c>
      <c r="O778" s="7" t="s">
        <v>38</v>
      </c>
      <c r="P778" s="50">
        <f t="shared" si="12"/>
        <v>384.88</v>
      </c>
      <c r="Q778" s="14"/>
      <c r="R778" s="14"/>
      <c r="S778" s="14"/>
      <c r="T778" s="14"/>
      <c r="U778" s="14"/>
      <c r="V778" s="14"/>
      <c r="W778" s="14"/>
      <c r="X778" s="15"/>
      <c r="Y778" s="16"/>
    </row>
    <row r="779" spans="1:25" ht="15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12"/>
      <c r="K779" s="12"/>
      <c r="L779" s="11">
        <v>0.5</v>
      </c>
      <c r="M779" s="13">
        <v>271.92</v>
      </c>
      <c r="N779" s="13">
        <v>271.92</v>
      </c>
      <c r="O779" s="7" t="s">
        <v>38</v>
      </c>
      <c r="P779" s="50">
        <f t="shared" si="12"/>
        <v>543.84</v>
      </c>
      <c r="Q779" s="14"/>
      <c r="R779" s="14"/>
      <c r="S779" s="14"/>
      <c r="T779" s="14"/>
      <c r="U779" s="14"/>
      <c r="V779" s="14"/>
      <c r="W779" s="14"/>
      <c r="X779" s="15"/>
      <c r="Y779" s="16"/>
    </row>
    <row r="780" spans="1:25" ht="15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12"/>
      <c r="K780" s="12"/>
      <c r="L780" s="11">
        <v>0.5</v>
      </c>
      <c r="M780" s="13">
        <v>588.54999999999995</v>
      </c>
      <c r="N780" s="13">
        <v>588.54999999999995</v>
      </c>
      <c r="O780" s="7" t="s">
        <v>19</v>
      </c>
      <c r="P780" s="50">
        <f t="shared" si="12"/>
        <v>1177.0999999999999</v>
      </c>
      <c r="Q780" s="14"/>
      <c r="R780" s="14"/>
      <c r="S780" s="14"/>
      <c r="T780" s="14"/>
      <c r="U780" s="14"/>
      <c r="V780" s="14"/>
      <c r="W780" s="14"/>
      <c r="X780" s="15"/>
      <c r="Y780" s="16"/>
    </row>
    <row r="781" spans="1:25" ht="15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12"/>
      <c r="K781" s="12"/>
      <c r="L781" s="11">
        <v>0.25</v>
      </c>
      <c r="M781" s="13">
        <v>52.35</v>
      </c>
      <c r="N781" s="13">
        <v>52.35</v>
      </c>
      <c r="O781" s="7" t="s">
        <v>19</v>
      </c>
      <c r="P781" s="50">
        <f t="shared" si="12"/>
        <v>104.7</v>
      </c>
      <c r="Q781" s="14"/>
      <c r="R781" s="14"/>
      <c r="S781" s="14"/>
      <c r="T781" s="14"/>
      <c r="U781" s="14"/>
      <c r="V781" s="14"/>
      <c r="W781" s="14"/>
      <c r="X781" s="15"/>
      <c r="Y781" s="16"/>
    </row>
    <row r="782" spans="1:25" ht="15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12"/>
      <c r="K782" s="12"/>
      <c r="L782" s="11">
        <v>0.5</v>
      </c>
      <c r="M782" s="13">
        <v>240.59</v>
      </c>
      <c r="N782" s="13">
        <v>240.59</v>
      </c>
      <c r="O782" s="7" t="s">
        <v>27</v>
      </c>
      <c r="P782" s="50">
        <f t="shared" si="12"/>
        <v>481.18</v>
      </c>
      <c r="Q782" s="14"/>
      <c r="R782" s="14"/>
      <c r="S782" s="14"/>
      <c r="T782" s="14"/>
      <c r="U782" s="14"/>
      <c r="V782" s="14"/>
      <c r="W782" s="14"/>
      <c r="X782" s="15"/>
      <c r="Y782" s="16"/>
    </row>
    <row r="783" spans="1:25" ht="15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12"/>
      <c r="K783" s="12"/>
      <c r="L783" s="11">
        <v>0.25</v>
      </c>
      <c r="M783" s="13">
        <v>76.86</v>
      </c>
      <c r="N783" s="13">
        <v>76.86</v>
      </c>
      <c r="O783" s="7" t="s">
        <v>38</v>
      </c>
      <c r="P783" s="50">
        <f t="shared" si="12"/>
        <v>153.72</v>
      </c>
      <c r="Q783" s="14"/>
      <c r="R783" s="14"/>
      <c r="S783" s="14"/>
      <c r="T783" s="14"/>
      <c r="U783" s="14"/>
      <c r="V783" s="14"/>
      <c r="W783" s="14"/>
      <c r="X783" s="15"/>
      <c r="Y783" s="16"/>
    </row>
    <row r="784" spans="1:25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12"/>
      <c r="K784" s="12"/>
      <c r="L784" s="11">
        <v>0.5</v>
      </c>
      <c r="M784" s="13">
        <v>519.01</v>
      </c>
      <c r="N784" s="13">
        <v>519.01</v>
      </c>
      <c r="O784" s="7" t="s">
        <v>38</v>
      </c>
      <c r="P784" s="50">
        <f t="shared" si="12"/>
        <v>1038.02</v>
      </c>
      <c r="Q784" s="14"/>
      <c r="R784" s="14"/>
      <c r="S784" s="14"/>
      <c r="T784" s="14"/>
      <c r="U784" s="14"/>
      <c r="V784" s="14"/>
      <c r="W784" s="14"/>
      <c r="X784" s="15"/>
      <c r="Y784" s="16"/>
    </row>
    <row r="785" spans="1:25" ht="15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12"/>
      <c r="K785" s="12"/>
      <c r="L785" s="11">
        <v>0.25</v>
      </c>
      <c r="M785" s="13">
        <v>7.02</v>
      </c>
      <c r="N785" s="13">
        <v>7.02</v>
      </c>
      <c r="O785" s="7" t="s">
        <v>27</v>
      </c>
      <c r="P785" s="50">
        <f t="shared" si="12"/>
        <v>14.04</v>
      </c>
      <c r="Q785" s="14"/>
      <c r="R785" s="14"/>
      <c r="S785" s="14"/>
      <c r="T785" s="14"/>
      <c r="U785" s="14"/>
      <c r="V785" s="14"/>
      <c r="W785" s="14"/>
      <c r="X785" s="15"/>
      <c r="Y785" s="16"/>
    </row>
    <row r="786" spans="1:25" ht="15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12"/>
      <c r="K786" s="12"/>
      <c r="L786" s="11">
        <v>0.25</v>
      </c>
      <c r="M786" s="13">
        <v>42.66</v>
      </c>
      <c r="N786" s="13">
        <v>42.66</v>
      </c>
      <c r="O786" s="7" t="s">
        <v>19</v>
      </c>
      <c r="P786" s="50">
        <f t="shared" si="12"/>
        <v>85.32</v>
      </c>
      <c r="Q786" s="14"/>
      <c r="R786" s="14"/>
      <c r="S786" s="14"/>
      <c r="T786" s="14"/>
      <c r="U786" s="14"/>
      <c r="V786" s="14"/>
      <c r="W786" s="14"/>
      <c r="X786" s="15"/>
      <c r="Y786" s="16"/>
    </row>
    <row r="787" spans="1:25" ht="15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12"/>
      <c r="K787" s="12"/>
      <c r="L787" s="11">
        <v>0.25</v>
      </c>
      <c r="M787" s="13">
        <v>179.54</v>
      </c>
      <c r="N787" s="13">
        <v>179.54</v>
      </c>
      <c r="O787" s="7" t="s">
        <v>38</v>
      </c>
      <c r="P787" s="50">
        <f t="shared" si="12"/>
        <v>359.08</v>
      </c>
      <c r="Q787" s="14"/>
      <c r="R787" s="14"/>
      <c r="S787" s="14"/>
      <c r="T787" s="14"/>
      <c r="U787" s="14"/>
      <c r="V787" s="14"/>
      <c r="W787" s="14"/>
      <c r="X787" s="15"/>
      <c r="Y787" s="16"/>
    </row>
    <row r="788" spans="1:25" ht="15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12"/>
      <c r="K788" s="12"/>
      <c r="L788" s="11">
        <v>0.25</v>
      </c>
      <c r="M788" s="13">
        <v>7.8</v>
      </c>
      <c r="N788" s="13">
        <v>7.8</v>
      </c>
      <c r="O788" s="7" t="s">
        <v>38</v>
      </c>
      <c r="P788" s="50">
        <f t="shared" si="12"/>
        <v>15.6</v>
      </c>
      <c r="Q788" s="14"/>
      <c r="R788" s="14"/>
      <c r="S788" s="14"/>
      <c r="T788" s="14"/>
      <c r="U788" s="14"/>
      <c r="V788" s="14"/>
      <c r="W788" s="14"/>
      <c r="X788" s="15"/>
      <c r="Y788" s="16"/>
    </row>
    <row r="789" spans="1:25" ht="15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12"/>
      <c r="K789" s="12"/>
      <c r="L789" s="11">
        <v>0.25</v>
      </c>
      <c r="M789" s="13">
        <v>107.52</v>
      </c>
      <c r="N789" s="13">
        <v>107.52</v>
      </c>
      <c r="O789" s="7" t="s">
        <v>38</v>
      </c>
      <c r="P789" s="50">
        <f t="shared" si="12"/>
        <v>215.04</v>
      </c>
      <c r="Q789" s="14"/>
      <c r="R789" s="14"/>
      <c r="S789" s="14"/>
      <c r="T789" s="14"/>
      <c r="U789" s="14"/>
      <c r="V789" s="14"/>
      <c r="W789" s="14"/>
      <c r="X789" s="15"/>
      <c r="Y789" s="16"/>
    </row>
    <row r="790" spans="1:25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12"/>
      <c r="K790" s="12"/>
      <c r="L790" s="11">
        <v>0.5</v>
      </c>
      <c r="M790" s="13">
        <v>150</v>
      </c>
      <c r="N790" s="13">
        <v>150</v>
      </c>
      <c r="O790" s="7" t="s">
        <v>19</v>
      </c>
      <c r="P790" s="50">
        <f t="shared" si="12"/>
        <v>300</v>
      </c>
      <c r="Q790" s="14"/>
      <c r="R790" s="14"/>
      <c r="S790" s="14"/>
      <c r="T790" s="14"/>
      <c r="U790" s="14"/>
      <c r="V790" s="14"/>
      <c r="W790" s="14"/>
      <c r="X790" s="15"/>
      <c r="Y790" s="16"/>
    </row>
    <row r="791" spans="1:25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12"/>
      <c r="K791" s="12"/>
      <c r="L791" s="12"/>
      <c r="M791" s="13">
        <v>42.66</v>
      </c>
      <c r="N791" s="13">
        <v>42.66</v>
      </c>
      <c r="O791" s="7" t="s">
        <v>19</v>
      </c>
      <c r="P791" s="50">
        <f t="shared" si="12"/>
        <v>85.32</v>
      </c>
      <c r="Q791" s="21"/>
      <c r="R791" s="14"/>
      <c r="S791" s="14"/>
      <c r="T791" s="14"/>
      <c r="U791" s="14"/>
      <c r="V791" s="14"/>
      <c r="W791" s="14"/>
      <c r="X791" s="15"/>
      <c r="Y791" s="16"/>
    </row>
    <row r="792" spans="1:25" ht="15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12"/>
      <c r="K792" s="12"/>
      <c r="L792" s="12"/>
      <c r="M792" s="13">
        <v>20.010000000000002</v>
      </c>
      <c r="N792" s="13">
        <v>20.010000000000002</v>
      </c>
      <c r="O792" s="7" t="s">
        <v>38</v>
      </c>
      <c r="P792" s="50">
        <f t="shared" si="12"/>
        <v>40.020000000000003</v>
      </c>
      <c r="Q792" s="21"/>
      <c r="R792" s="14"/>
      <c r="S792" s="14"/>
      <c r="T792" s="14"/>
      <c r="U792" s="14"/>
      <c r="V792" s="14"/>
      <c r="W792" s="14"/>
      <c r="X792" s="15"/>
      <c r="Y792" s="16"/>
    </row>
    <row r="793" spans="1:25" ht="15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12"/>
      <c r="K793" s="12"/>
      <c r="L793" s="11">
        <v>0.25</v>
      </c>
      <c r="M793" s="13">
        <v>180</v>
      </c>
      <c r="N793" s="13">
        <v>180</v>
      </c>
      <c r="O793" s="7" t="s">
        <v>38</v>
      </c>
      <c r="P793" s="50">
        <f t="shared" si="12"/>
        <v>360</v>
      </c>
      <c r="Q793" s="14"/>
      <c r="R793" s="14"/>
      <c r="S793" s="14"/>
      <c r="T793" s="14"/>
      <c r="U793" s="14"/>
      <c r="V793" s="14"/>
      <c r="W793" s="14"/>
      <c r="X793" s="15"/>
      <c r="Y793" s="16"/>
    </row>
    <row r="794" spans="1:25" ht="15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12"/>
      <c r="K794" s="12"/>
      <c r="L794" s="11">
        <v>0.25</v>
      </c>
      <c r="M794" s="13">
        <v>30</v>
      </c>
      <c r="N794" s="13">
        <v>30</v>
      </c>
      <c r="O794" s="7" t="s">
        <v>38</v>
      </c>
      <c r="P794" s="50">
        <f t="shared" si="12"/>
        <v>60</v>
      </c>
      <c r="Q794" s="14"/>
      <c r="R794" s="14"/>
      <c r="S794" s="14"/>
      <c r="T794" s="14"/>
      <c r="U794" s="14"/>
      <c r="V794" s="14"/>
      <c r="W794" s="14"/>
      <c r="X794" s="15"/>
      <c r="Y794" s="16"/>
    </row>
    <row r="795" spans="1:25" ht="15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12"/>
      <c r="K795" s="12"/>
      <c r="L795" s="11">
        <v>0.25</v>
      </c>
      <c r="M795" s="13">
        <v>0.46</v>
      </c>
      <c r="N795" s="13">
        <v>0.46</v>
      </c>
      <c r="O795" s="7" t="s">
        <v>38</v>
      </c>
      <c r="P795" s="50">
        <f t="shared" si="12"/>
        <v>0.92</v>
      </c>
      <c r="Q795" s="14"/>
      <c r="R795" s="14"/>
      <c r="S795" s="14"/>
      <c r="T795" s="14"/>
      <c r="U795" s="14"/>
      <c r="V795" s="14"/>
      <c r="W795" s="14"/>
      <c r="X795" s="15"/>
      <c r="Y795" s="16"/>
    </row>
    <row r="796" spans="1:25" ht="15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12"/>
      <c r="K796" s="11" t="s">
        <v>32</v>
      </c>
      <c r="L796" s="11">
        <v>1.5</v>
      </c>
      <c r="M796" s="13">
        <v>105.98</v>
      </c>
      <c r="N796" s="13">
        <v>0</v>
      </c>
      <c r="O796" s="7" t="s">
        <v>38</v>
      </c>
      <c r="P796" s="50">
        <f t="shared" si="12"/>
        <v>105.98</v>
      </c>
      <c r="Q796" s="14"/>
      <c r="R796" s="14"/>
      <c r="S796" s="14"/>
      <c r="T796" s="14"/>
      <c r="U796" s="14"/>
      <c r="V796" s="14"/>
      <c r="W796" s="14"/>
      <c r="X796" s="15"/>
      <c r="Y796" s="16"/>
    </row>
    <row r="797" spans="1:25" ht="15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12"/>
      <c r="K797" s="12"/>
      <c r="L797" s="11">
        <v>0.25</v>
      </c>
      <c r="M797" s="13">
        <v>19.2</v>
      </c>
      <c r="N797" s="13">
        <v>19.2</v>
      </c>
      <c r="O797" s="7" t="s">
        <v>19</v>
      </c>
      <c r="P797" s="50">
        <f t="shared" si="12"/>
        <v>38.4</v>
      </c>
      <c r="Q797" s="14"/>
      <c r="R797" s="14"/>
      <c r="S797" s="14"/>
      <c r="T797" s="14"/>
      <c r="U797" s="14"/>
      <c r="V797" s="14"/>
      <c r="W797" s="14"/>
      <c r="X797" s="15"/>
      <c r="Y797" s="16"/>
    </row>
    <row r="798" spans="1:25" ht="15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12"/>
      <c r="K798" s="12"/>
      <c r="L798" s="11">
        <v>0.25</v>
      </c>
      <c r="M798" s="13">
        <v>180</v>
      </c>
      <c r="N798" s="13">
        <v>180</v>
      </c>
      <c r="O798" s="7" t="s">
        <v>38</v>
      </c>
      <c r="P798" s="50">
        <f t="shared" si="12"/>
        <v>360</v>
      </c>
      <c r="Q798" s="14"/>
      <c r="R798" s="14"/>
      <c r="S798" s="14"/>
      <c r="T798" s="14"/>
      <c r="U798" s="14"/>
      <c r="V798" s="14"/>
      <c r="W798" s="14"/>
      <c r="X798" s="15"/>
      <c r="Y798" s="16"/>
    </row>
    <row r="799" spans="1:25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12"/>
      <c r="K799" s="11" t="s">
        <v>32</v>
      </c>
      <c r="L799" s="11">
        <v>0.5</v>
      </c>
      <c r="M799" s="13">
        <v>240.67</v>
      </c>
      <c r="N799" s="13">
        <v>0</v>
      </c>
      <c r="O799" s="7" t="s">
        <v>38</v>
      </c>
      <c r="P799" s="50">
        <f t="shared" si="12"/>
        <v>240.67</v>
      </c>
      <c r="Q799" s="14"/>
      <c r="R799" s="14"/>
      <c r="S799" s="14"/>
      <c r="T799" s="14"/>
      <c r="U799" s="14"/>
      <c r="V799" s="14"/>
      <c r="W799" s="14"/>
      <c r="X799" s="15"/>
      <c r="Y799" s="16"/>
    </row>
    <row r="800" spans="1:25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12"/>
      <c r="K800" s="12"/>
      <c r="L800" s="11">
        <v>2</v>
      </c>
      <c r="M800" s="13">
        <v>425.9</v>
      </c>
      <c r="N800" s="13">
        <v>425.9</v>
      </c>
      <c r="O800" s="7" t="s">
        <v>38</v>
      </c>
      <c r="P800" s="50">
        <f t="shared" si="12"/>
        <v>851.8</v>
      </c>
      <c r="Q800" s="14"/>
      <c r="R800" s="14"/>
      <c r="S800" s="14"/>
      <c r="T800" s="14"/>
      <c r="U800" s="14"/>
      <c r="V800" s="14"/>
      <c r="W800" s="14"/>
      <c r="X800" s="15"/>
      <c r="Y800" s="16"/>
    </row>
    <row r="801" spans="1:25" ht="15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12"/>
      <c r="K801" s="12"/>
      <c r="L801" s="12"/>
      <c r="M801" s="13">
        <v>346.24</v>
      </c>
      <c r="N801" s="13">
        <v>346.24</v>
      </c>
      <c r="O801" s="7" t="s">
        <v>38</v>
      </c>
      <c r="P801" s="50">
        <f t="shared" si="12"/>
        <v>692.48</v>
      </c>
      <c r="Q801" s="21"/>
      <c r="R801" s="14"/>
      <c r="S801" s="14"/>
      <c r="T801" s="14"/>
      <c r="U801" s="14"/>
      <c r="V801" s="14"/>
      <c r="W801" s="14"/>
      <c r="X801" s="15"/>
      <c r="Y801" s="16"/>
    </row>
    <row r="802" spans="1:25" ht="15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12"/>
      <c r="K802" s="12"/>
      <c r="L802" s="11">
        <v>0.25</v>
      </c>
      <c r="M802" s="13">
        <v>146.76</v>
      </c>
      <c r="N802" s="13">
        <v>146.76</v>
      </c>
      <c r="O802" s="7" t="s">
        <v>38</v>
      </c>
      <c r="P802" s="50">
        <f t="shared" si="12"/>
        <v>293.52</v>
      </c>
      <c r="Q802" s="14"/>
      <c r="R802" s="14"/>
      <c r="S802" s="14"/>
      <c r="T802" s="14"/>
      <c r="U802" s="14"/>
      <c r="V802" s="14"/>
      <c r="W802" s="14"/>
      <c r="X802" s="15"/>
      <c r="Y802" s="16"/>
    </row>
    <row r="803" spans="1:25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12"/>
      <c r="K803" s="12"/>
      <c r="L803" s="11">
        <v>0.5</v>
      </c>
      <c r="M803" s="13">
        <v>120</v>
      </c>
      <c r="N803" s="13">
        <v>120</v>
      </c>
      <c r="O803" s="7" t="s">
        <v>38</v>
      </c>
      <c r="P803" s="50">
        <f t="shared" si="12"/>
        <v>240</v>
      </c>
      <c r="Q803" s="14"/>
      <c r="R803" s="14"/>
      <c r="S803" s="14"/>
      <c r="T803" s="14"/>
      <c r="U803" s="14"/>
      <c r="V803" s="14"/>
      <c r="W803" s="14"/>
      <c r="X803" s="15"/>
      <c r="Y803" s="16"/>
    </row>
    <row r="804" spans="1:25" ht="15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12"/>
      <c r="K804" s="12"/>
      <c r="L804" s="11">
        <v>0.5</v>
      </c>
      <c r="M804" s="13">
        <v>45.88</v>
      </c>
      <c r="N804" s="13">
        <v>45.88</v>
      </c>
      <c r="O804" s="7" t="s">
        <v>27</v>
      </c>
      <c r="P804" s="50">
        <f t="shared" si="12"/>
        <v>91.76</v>
      </c>
      <c r="Q804" s="14"/>
      <c r="R804" s="14"/>
      <c r="S804" s="14"/>
      <c r="T804" s="14"/>
      <c r="U804" s="14"/>
      <c r="V804" s="14"/>
      <c r="W804" s="14"/>
      <c r="X804" s="15"/>
      <c r="Y804" s="16"/>
    </row>
    <row r="805" spans="1:25" ht="15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12"/>
      <c r="K805" s="12"/>
      <c r="L805" s="11">
        <v>1.25</v>
      </c>
      <c r="M805" s="13">
        <v>30.42</v>
      </c>
      <c r="N805" s="13">
        <v>30.42</v>
      </c>
      <c r="O805" s="7" t="s">
        <v>19</v>
      </c>
      <c r="P805" s="50">
        <f t="shared" si="12"/>
        <v>60.84</v>
      </c>
      <c r="Q805" s="14"/>
      <c r="R805" s="14"/>
      <c r="S805" s="14"/>
      <c r="T805" s="14"/>
      <c r="U805" s="14"/>
      <c r="V805" s="14"/>
      <c r="W805" s="14"/>
      <c r="X805" s="15"/>
      <c r="Y805" s="16"/>
    </row>
    <row r="806" spans="1:25" ht="15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12"/>
      <c r="K806" s="12"/>
      <c r="L806" s="11">
        <v>0.25</v>
      </c>
      <c r="M806" s="13">
        <v>30</v>
      </c>
      <c r="N806" s="13">
        <v>30</v>
      </c>
      <c r="O806" s="7" t="s">
        <v>19</v>
      </c>
      <c r="P806" s="50">
        <f t="shared" si="12"/>
        <v>60</v>
      </c>
      <c r="Q806" s="14"/>
      <c r="R806" s="14"/>
      <c r="S806" s="14"/>
      <c r="T806" s="14"/>
      <c r="U806" s="14"/>
      <c r="V806" s="14"/>
      <c r="W806" s="14"/>
      <c r="X806" s="15"/>
      <c r="Y806" s="16"/>
    </row>
    <row r="807" spans="1:25" ht="15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12"/>
      <c r="K807" s="12"/>
      <c r="L807" s="11">
        <v>0.25</v>
      </c>
      <c r="M807" s="13">
        <v>90.63</v>
      </c>
      <c r="N807" s="13">
        <v>90.63</v>
      </c>
      <c r="O807" s="7" t="s">
        <v>38</v>
      </c>
      <c r="P807" s="50">
        <f t="shared" si="12"/>
        <v>181.26</v>
      </c>
      <c r="Q807" s="14"/>
      <c r="R807" s="14"/>
      <c r="S807" s="14"/>
      <c r="T807" s="14"/>
      <c r="U807" s="14"/>
      <c r="V807" s="14"/>
      <c r="W807" s="14"/>
      <c r="X807" s="15"/>
      <c r="Y807" s="16"/>
    </row>
    <row r="808" spans="1:25" ht="15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12"/>
      <c r="K808" s="12"/>
      <c r="L808" s="11">
        <v>0.25</v>
      </c>
      <c r="M808" s="13">
        <v>120</v>
      </c>
      <c r="N808" s="13">
        <v>120</v>
      </c>
      <c r="O808" s="7" t="s">
        <v>38</v>
      </c>
      <c r="P808" s="50">
        <f t="shared" si="12"/>
        <v>240</v>
      </c>
      <c r="Q808" s="14"/>
      <c r="R808" s="14"/>
      <c r="S808" s="14"/>
      <c r="T808" s="14"/>
      <c r="U808" s="14"/>
      <c r="V808" s="14"/>
      <c r="W808" s="14"/>
      <c r="X808" s="15"/>
      <c r="Y808" s="16"/>
    </row>
    <row r="809" spans="1:25" ht="15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12"/>
      <c r="K809" s="12"/>
      <c r="L809" s="11">
        <v>0.75</v>
      </c>
      <c r="M809" s="13">
        <v>8.92</v>
      </c>
      <c r="N809" s="13">
        <v>8.92</v>
      </c>
      <c r="O809" s="7" t="s">
        <v>19</v>
      </c>
      <c r="P809" s="50">
        <f t="shared" si="12"/>
        <v>17.84</v>
      </c>
      <c r="Q809" s="14"/>
      <c r="R809" s="14"/>
      <c r="S809" s="14"/>
      <c r="T809" s="14"/>
      <c r="U809" s="14"/>
      <c r="V809" s="14"/>
      <c r="W809" s="14"/>
      <c r="X809" s="15"/>
      <c r="Y809" s="16"/>
    </row>
    <row r="810" spans="1:25" ht="15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12"/>
      <c r="K810" s="12"/>
      <c r="L810" s="11">
        <v>1.25</v>
      </c>
      <c r="M810" s="13">
        <v>244.72</v>
      </c>
      <c r="N810" s="13">
        <v>244.72</v>
      </c>
      <c r="O810" s="7" t="s">
        <v>19</v>
      </c>
      <c r="P810" s="50">
        <f t="shared" si="12"/>
        <v>489.44</v>
      </c>
      <c r="Q810" s="14"/>
      <c r="R810" s="14"/>
      <c r="S810" s="14"/>
      <c r="T810" s="14"/>
      <c r="U810" s="14"/>
      <c r="V810" s="14"/>
      <c r="W810" s="14"/>
      <c r="X810" s="15"/>
      <c r="Y810" s="16"/>
    </row>
    <row r="811" spans="1:25" ht="15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12"/>
      <c r="K811" s="12"/>
      <c r="L811" s="12"/>
      <c r="M811" s="13">
        <v>150</v>
      </c>
      <c r="N811" s="13">
        <v>150</v>
      </c>
      <c r="O811" s="7" t="s">
        <v>19</v>
      </c>
      <c r="P811" s="50">
        <f t="shared" si="12"/>
        <v>300</v>
      </c>
      <c r="Q811" s="21"/>
      <c r="R811" s="14"/>
      <c r="S811" s="14"/>
      <c r="T811" s="14"/>
      <c r="U811" s="14"/>
      <c r="V811" s="14"/>
      <c r="W811" s="14"/>
      <c r="X811" s="15"/>
      <c r="Y811" s="16"/>
    </row>
    <row r="812" spans="1:25" ht="15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12"/>
      <c r="K812" s="12"/>
      <c r="L812" s="11">
        <v>0.25</v>
      </c>
      <c r="M812" s="13">
        <v>52.17</v>
      </c>
      <c r="N812" s="13">
        <v>52.17</v>
      </c>
      <c r="O812" s="7" t="s">
        <v>19</v>
      </c>
      <c r="P812" s="50">
        <f t="shared" si="12"/>
        <v>104.34</v>
      </c>
      <c r="Q812" s="14"/>
      <c r="R812" s="14"/>
      <c r="S812" s="14"/>
      <c r="T812" s="14"/>
      <c r="U812" s="14"/>
      <c r="V812" s="14"/>
      <c r="W812" s="14"/>
      <c r="X812" s="15"/>
      <c r="Y812" s="16"/>
    </row>
    <row r="813" spans="1:25" ht="15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12"/>
      <c r="K813" s="12"/>
      <c r="L813" s="11">
        <v>0.25</v>
      </c>
      <c r="M813" s="13">
        <v>41.71</v>
      </c>
      <c r="N813" s="13">
        <v>41.71</v>
      </c>
      <c r="O813" s="7" t="s">
        <v>19</v>
      </c>
      <c r="P813" s="50">
        <f t="shared" si="12"/>
        <v>83.42</v>
      </c>
      <c r="Q813" s="14"/>
      <c r="R813" s="14"/>
      <c r="S813" s="14"/>
      <c r="T813" s="14"/>
      <c r="U813" s="14"/>
      <c r="V813" s="14"/>
      <c r="W813" s="14"/>
      <c r="X813" s="15"/>
      <c r="Y813" s="16"/>
    </row>
    <row r="814" spans="1:25" ht="15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12"/>
      <c r="K814" s="12"/>
      <c r="L814" s="11">
        <v>1</v>
      </c>
      <c r="M814" s="13">
        <v>1800.24</v>
      </c>
      <c r="N814" s="13">
        <v>1800.24</v>
      </c>
      <c r="O814" s="7" t="s">
        <v>38</v>
      </c>
      <c r="P814" s="50">
        <f t="shared" si="12"/>
        <v>3600.48</v>
      </c>
      <c r="Q814" s="14"/>
      <c r="R814" s="14"/>
      <c r="S814" s="14"/>
      <c r="T814" s="14"/>
      <c r="U814" s="17"/>
      <c r="V814" s="17"/>
      <c r="W814" s="17"/>
      <c r="X814" s="15"/>
      <c r="Y814" s="16"/>
    </row>
    <row r="815" spans="1:25" ht="15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12"/>
      <c r="K815" s="12"/>
      <c r="L815" s="11">
        <v>0.5</v>
      </c>
      <c r="M815" s="13">
        <v>144</v>
      </c>
      <c r="N815" s="13">
        <v>144</v>
      </c>
      <c r="O815" s="7" t="s">
        <v>38</v>
      </c>
      <c r="P815" s="50">
        <f t="shared" si="12"/>
        <v>288</v>
      </c>
      <c r="Q815" s="14"/>
      <c r="R815" s="14"/>
      <c r="S815" s="14"/>
      <c r="T815" s="14"/>
      <c r="U815" s="14"/>
      <c r="V815" s="14"/>
      <c r="W815" s="14"/>
      <c r="X815" s="15"/>
      <c r="Y815" s="16"/>
    </row>
    <row r="816" spans="1:25" ht="15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12"/>
      <c r="K816" s="12"/>
      <c r="L816" s="11">
        <v>0.5</v>
      </c>
      <c r="M816" s="13">
        <v>39.950000000000003</v>
      </c>
      <c r="N816" s="13">
        <v>39.950000000000003</v>
      </c>
      <c r="O816" s="7" t="s">
        <v>19</v>
      </c>
      <c r="P816" s="50">
        <f t="shared" si="12"/>
        <v>79.900000000000006</v>
      </c>
      <c r="Q816" s="14"/>
      <c r="R816" s="14"/>
      <c r="S816" s="14"/>
      <c r="T816" s="14"/>
      <c r="U816" s="14"/>
      <c r="V816" s="14"/>
      <c r="W816" s="14"/>
      <c r="X816" s="15"/>
      <c r="Y816" s="16"/>
    </row>
    <row r="817" spans="1:25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12"/>
      <c r="K817" s="12"/>
      <c r="L817" s="11">
        <v>0.5</v>
      </c>
      <c r="M817" s="13">
        <v>180</v>
      </c>
      <c r="N817" s="13">
        <v>180</v>
      </c>
      <c r="O817" s="7" t="s">
        <v>19</v>
      </c>
      <c r="P817" s="50">
        <f t="shared" si="12"/>
        <v>360</v>
      </c>
      <c r="Q817" s="14"/>
      <c r="R817" s="14"/>
      <c r="S817" s="14"/>
      <c r="T817" s="14"/>
      <c r="U817" s="14"/>
      <c r="V817" s="14"/>
      <c r="W817" s="14"/>
      <c r="X817" s="15"/>
      <c r="Y817" s="16"/>
    </row>
    <row r="818" spans="1:25" ht="15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12"/>
      <c r="K818" s="12"/>
      <c r="L818" s="11">
        <v>0.25</v>
      </c>
      <c r="M818" s="13">
        <v>150.36000000000001</v>
      </c>
      <c r="N818" s="13">
        <v>150.36000000000001</v>
      </c>
      <c r="O818" s="7" t="s">
        <v>38</v>
      </c>
      <c r="P818" s="50">
        <f t="shared" si="12"/>
        <v>300.72000000000003</v>
      </c>
      <c r="Q818" s="14"/>
      <c r="R818" s="14"/>
      <c r="S818" s="14"/>
      <c r="T818" s="14"/>
      <c r="U818" s="14"/>
      <c r="V818" s="14"/>
      <c r="W818" s="14"/>
      <c r="X818" s="15"/>
      <c r="Y818" s="16"/>
    </row>
    <row r="819" spans="1:25" ht="15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11" t="s">
        <v>32</v>
      </c>
      <c r="K819" s="11" t="s">
        <v>32</v>
      </c>
      <c r="L819" s="11">
        <v>0.25</v>
      </c>
      <c r="M819" s="13">
        <v>110.11</v>
      </c>
      <c r="N819" s="13">
        <v>0</v>
      </c>
      <c r="O819" s="7" t="s">
        <v>372</v>
      </c>
      <c r="P819" s="50">
        <f t="shared" si="12"/>
        <v>110.11</v>
      </c>
      <c r="Q819" s="14"/>
      <c r="R819" s="14"/>
      <c r="S819" s="14"/>
      <c r="T819" s="14"/>
      <c r="U819" s="14"/>
      <c r="V819" s="14"/>
      <c r="W819" s="14"/>
      <c r="X819" s="15"/>
      <c r="Y819" s="16"/>
    </row>
    <row r="820" spans="1:25" ht="15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12"/>
      <c r="K820" s="12"/>
      <c r="L820" s="11">
        <v>0.25</v>
      </c>
      <c r="M820" s="13">
        <v>120</v>
      </c>
      <c r="N820" s="13">
        <v>120</v>
      </c>
      <c r="O820" s="7" t="s">
        <v>19</v>
      </c>
      <c r="P820" s="50">
        <f t="shared" si="12"/>
        <v>240</v>
      </c>
      <c r="Q820" s="14"/>
      <c r="R820" s="14"/>
      <c r="S820" s="14"/>
      <c r="T820" s="14"/>
      <c r="U820" s="14"/>
      <c r="V820" s="14"/>
      <c r="W820" s="14"/>
      <c r="X820" s="15"/>
      <c r="Y820" s="16"/>
    </row>
    <row r="821" spans="1:25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12"/>
      <c r="K821" s="12"/>
      <c r="L821" s="11">
        <v>0.5</v>
      </c>
      <c r="M821" s="13">
        <v>272.5</v>
      </c>
      <c r="N821" s="13">
        <v>272.5</v>
      </c>
      <c r="O821" s="7" t="s">
        <v>19</v>
      </c>
      <c r="P821" s="50">
        <f t="shared" si="12"/>
        <v>545</v>
      </c>
      <c r="Q821" s="14"/>
      <c r="R821" s="14"/>
      <c r="S821" s="14"/>
      <c r="T821" s="14"/>
      <c r="U821" s="14"/>
      <c r="V821" s="14"/>
      <c r="W821" s="14"/>
      <c r="X821" s="15"/>
      <c r="Y821" s="16"/>
    </row>
    <row r="822" spans="1:25" ht="15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12"/>
      <c r="K822" s="12"/>
      <c r="L822" s="11">
        <v>0.25</v>
      </c>
      <c r="M822" s="13">
        <v>34.5</v>
      </c>
      <c r="N822" s="13">
        <v>34.5</v>
      </c>
      <c r="O822" s="7" t="s">
        <v>27</v>
      </c>
      <c r="P822" s="50">
        <f t="shared" si="12"/>
        <v>69</v>
      </c>
      <c r="Q822" s="14"/>
      <c r="R822" s="14"/>
      <c r="S822" s="14"/>
      <c r="T822" s="14"/>
      <c r="U822" s="14"/>
      <c r="V822" s="14"/>
      <c r="W822" s="14"/>
      <c r="X822" s="15"/>
      <c r="Y822" s="16"/>
    </row>
    <row r="823" spans="1:25" ht="15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12"/>
      <c r="K823" s="12"/>
      <c r="L823" s="11">
        <v>3</v>
      </c>
      <c r="M823" s="13">
        <v>44.06</v>
      </c>
      <c r="N823" s="13">
        <v>44.06</v>
      </c>
      <c r="O823" s="7" t="s">
        <v>38</v>
      </c>
      <c r="P823" s="50">
        <f t="shared" si="12"/>
        <v>88.12</v>
      </c>
      <c r="Q823" s="14"/>
      <c r="R823" s="14"/>
      <c r="S823" s="14"/>
      <c r="T823" s="14"/>
      <c r="U823" s="14"/>
      <c r="V823" s="14"/>
      <c r="W823" s="14"/>
      <c r="X823" s="15"/>
      <c r="Y823" s="16"/>
    </row>
    <row r="824" spans="1:25" ht="15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12"/>
      <c r="K824" s="12"/>
      <c r="L824" s="12"/>
      <c r="M824" s="13">
        <v>67.84</v>
      </c>
      <c r="N824" s="13">
        <v>67.84</v>
      </c>
      <c r="O824" s="7" t="s">
        <v>27</v>
      </c>
      <c r="P824" s="50">
        <f t="shared" si="12"/>
        <v>135.68</v>
      </c>
      <c r="Q824" s="21"/>
      <c r="R824" s="14"/>
      <c r="S824" s="14"/>
      <c r="T824" s="14"/>
      <c r="U824" s="14"/>
      <c r="V824" s="14"/>
      <c r="W824" s="14"/>
      <c r="X824" s="15"/>
      <c r="Y824" s="16"/>
    </row>
    <row r="825" spans="1:25" ht="15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12"/>
      <c r="K825" s="12"/>
      <c r="L825" s="12"/>
      <c r="M825" s="13">
        <v>165.87</v>
      </c>
      <c r="N825" s="13">
        <v>165.87</v>
      </c>
      <c r="O825" s="7" t="s">
        <v>38</v>
      </c>
      <c r="P825" s="50">
        <f t="shared" si="12"/>
        <v>331.74</v>
      </c>
      <c r="Q825" s="21"/>
      <c r="R825" s="14"/>
      <c r="S825" s="14"/>
      <c r="T825" s="14"/>
      <c r="U825" s="14"/>
      <c r="V825" s="14"/>
      <c r="W825" s="14"/>
      <c r="X825" s="15"/>
      <c r="Y825" s="16"/>
    </row>
    <row r="826" spans="1:25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12"/>
      <c r="K826" s="12"/>
      <c r="L826" s="12"/>
      <c r="M826" s="13">
        <v>42.66</v>
      </c>
      <c r="N826" s="13">
        <v>42.66</v>
      </c>
      <c r="O826" s="7" t="s">
        <v>391</v>
      </c>
      <c r="P826" s="50">
        <f t="shared" si="12"/>
        <v>85.32</v>
      </c>
      <c r="Q826" s="21"/>
      <c r="R826" s="14"/>
      <c r="S826" s="14"/>
      <c r="T826" s="14"/>
      <c r="U826" s="14"/>
      <c r="V826" s="14"/>
      <c r="W826" s="14"/>
      <c r="X826" s="15"/>
      <c r="Y826" s="16"/>
    </row>
    <row r="827" spans="1:25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12"/>
      <c r="K827" s="12"/>
      <c r="L827" s="12"/>
      <c r="M827" s="13">
        <v>101.9</v>
      </c>
      <c r="N827" s="13">
        <v>101.9</v>
      </c>
      <c r="O827" s="7" t="s">
        <v>19</v>
      </c>
      <c r="P827" s="50">
        <f t="shared" si="12"/>
        <v>203.8</v>
      </c>
      <c r="Q827" s="21"/>
      <c r="R827" s="14"/>
      <c r="S827" s="14"/>
      <c r="T827" s="14"/>
      <c r="U827" s="14"/>
      <c r="V827" s="14"/>
      <c r="W827" s="14"/>
      <c r="X827" s="15"/>
      <c r="Y827" s="16"/>
    </row>
    <row r="828" spans="1:25" ht="15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12"/>
      <c r="K828" s="12"/>
      <c r="L828" s="12"/>
      <c r="M828" s="13">
        <v>222.54</v>
      </c>
      <c r="N828" s="13">
        <v>222.54</v>
      </c>
      <c r="O828" s="7" t="s">
        <v>38</v>
      </c>
      <c r="P828" s="50">
        <f t="shared" si="12"/>
        <v>445.08</v>
      </c>
      <c r="Q828" s="21"/>
      <c r="R828" s="14"/>
      <c r="S828" s="14"/>
      <c r="T828" s="14"/>
      <c r="U828" s="14"/>
      <c r="V828" s="14"/>
      <c r="W828" s="14"/>
      <c r="X828" s="15"/>
      <c r="Y828" s="16"/>
    </row>
    <row r="829" spans="1:25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11" t="s">
        <v>32</v>
      </c>
      <c r="K829" s="11" t="s">
        <v>32</v>
      </c>
      <c r="L829" s="11">
        <v>0.5</v>
      </c>
      <c r="M829" s="13">
        <v>344.77</v>
      </c>
      <c r="N829" s="13">
        <v>0</v>
      </c>
      <c r="O829" s="7" t="s">
        <v>372</v>
      </c>
      <c r="P829" s="50">
        <f t="shared" si="12"/>
        <v>344.77</v>
      </c>
      <c r="Q829" s="14"/>
      <c r="R829" s="14"/>
      <c r="S829" s="14"/>
      <c r="T829" s="14"/>
      <c r="U829" s="14"/>
      <c r="V829" s="14"/>
      <c r="W829" s="14"/>
      <c r="X829" s="15"/>
      <c r="Y829" s="16"/>
    </row>
    <row r="830" spans="1:25" ht="15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12"/>
      <c r="K830" s="12"/>
      <c r="L830" s="11">
        <v>0.25</v>
      </c>
      <c r="M830" s="13">
        <v>22</v>
      </c>
      <c r="N830" s="13">
        <v>22</v>
      </c>
      <c r="O830" s="7" t="s">
        <v>19</v>
      </c>
      <c r="P830" s="50">
        <f t="shared" si="12"/>
        <v>44</v>
      </c>
      <c r="Q830" s="14"/>
      <c r="R830" s="14"/>
      <c r="S830" s="14"/>
      <c r="T830" s="14"/>
      <c r="U830" s="14"/>
      <c r="V830" s="14"/>
      <c r="W830" s="14"/>
      <c r="X830" s="15"/>
      <c r="Y830" s="16"/>
    </row>
    <row r="831" spans="1:25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12"/>
      <c r="K831" s="12"/>
      <c r="L831" s="11">
        <v>0.5</v>
      </c>
      <c r="M831" s="13">
        <v>120</v>
      </c>
      <c r="N831" s="13">
        <v>120</v>
      </c>
      <c r="O831" s="7" t="s">
        <v>19</v>
      </c>
      <c r="P831" s="50">
        <f t="shared" si="12"/>
        <v>240</v>
      </c>
      <c r="Q831" s="14"/>
      <c r="R831" s="14"/>
      <c r="S831" s="14"/>
      <c r="T831" s="14"/>
      <c r="U831" s="14"/>
      <c r="V831" s="14"/>
      <c r="W831" s="14"/>
      <c r="X831" s="15"/>
      <c r="Y831" s="16"/>
    </row>
    <row r="832" spans="1:25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11" t="s">
        <v>32</v>
      </c>
      <c r="K832" s="11" t="s">
        <v>32</v>
      </c>
      <c r="L832" s="11">
        <v>0.5</v>
      </c>
      <c r="M832" s="13">
        <v>204.28</v>
      </c>
      <c r="N832" s="13">
        <v>0</v>
      </c>
      <c r="O832" s="7" t="s">
        <v>372</v>
      </c>
      <c r="P832" s="50">
        <f t="shared" si="12"/>
        <v>204.28</v>
      </c>
      <c r="Q832" s="14"/>
      <c r="R832" s="14"/>
      <c r="S832" s="14"/>
      <c r="T832" s="14"/>
      <c r="U832" s="14"/>
      <c r="V832" s="14"/>
      <c r="W832" s="14"/>
      <c r="X832" s="15"/>
      <c r="Y832" s="16"/>
    </row>
    <row r="833" spans="1:25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12"/>
      <c r="K833" s="11" t="s">
        <v>32</v>
      </c>
      <c r="L833" s="11">
        <v>5</v>
      </c>
      <c r="M833" s="13">
        <v>2048.56</v>
      </c>
      <c r="N833" s="13">
        <v>0</v>
      </c>
      <c r="O833" s="7" t="s">
        <v>38</v>
      </c>
      <c r="P833" s="50">
        <f t="shared" si="12"/>
        <v>2048.56</v>
      </c>
      <c r="Q833" s="14"/>
      <c r="R833" s="14"/>
      <c r="S833" s="14"/>
      <c r="T833" s="14"/>
      <c r="U833" s="14"/>
      <c r="V833" s="17"/>
      <c r="W833" s="14"/>
      <c r="X833" s="15"/>
      <c r="Y833" s="16"/>
    </row>
    <row r="834" spans="1:25" ht="15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12"/>
      <c r="K834" s="12"/>
      <c r="L834" s="11">
        <v>0.25</v>
      </c>
      <c r="M834" s="13">
        <v>8.5500000000000007</v>
      </c>
      <c r="N834" s="13">
        <v>8.5500000000000007</v>
      </c>
      <c r="O834" s="7" t="s">
        <v>38</v>
      </c>
      <c r="P834" s="50">
        <f t="shared" si="12"/>
        <v>17.100000000000001</v>
      </c>
      <c r="Q834" s="14"/>
      <c r="R834" s="14"/>
      <c r="S834" s="14"/>
      <c r="T834" s="14"/>
      <c r="U834" s="14"/>
      <c r="V834" s="14"/>
      <c r="W834" s="14"/>
      <c r="X834" s="15"/>
      <c r="Y834" s="16"/>
    </row>
    <row r="835" spans="1:25" ht="15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12"/>
      <c r="K835" s="12"/>
      <c r="L835" s="11">
        <v>0.5</v>
      </c>
      <c r="M835" s="13">
        <v>120.54</v>
      </c>
      <c r="N835" s="13">
        <v>120.54</v>
      </c>
      <c r="O835" s="7" t="s">
        <v>38</v>
      </c>
      <c r="P835" s="50">
        <f t="shared" ref="P835:P898" si="13">M835+N835</f>
        <v>241.08</v>
      </c>
      <c r="Q835" s="14"/>
      <c r="R835" s="14"/>
      <c r="S835" s="14"/>
      <c r="T835" s="14"/>
      <c r="U835" s="14"/>
      <c r="V835" s="14"/>
      <c r="W835" s="14"/>
      <c r="X835" s="15"/>
      <c r="Y835" s="16"/>
    </row>
    <row r="836" spans="1:25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12"/>
      <c r="K836" s="12"/>
      <c r="L836" s="12"/>
      <c r="M836" s="13">
        <v>52.35</v>
      </c>
      <c r="N836" s="13">
        <v>52.35</v>
      </c>
      <c r="O836" s="7" t="s">
        <v>27</v>
      </c>
      <c r="P836" s="50">
        <f t="shared" si="13"/>
        <v>104.7</v>
      </c>
      <c r="Q836" s="21"/>
      <c r="R836" s="14"/>
      <c r="S836" s="14"/>
      <c r="T836" s="14"/>
      <c r="U836" s="14"/>
      <c r="V836" s="14"/>
      <c r="W836" s="14"/>
      <c r="X836" s="15"/>
      <c r="Y836" s="16"/>
    </row>
    <row r="837" spans="1:25" ht="15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12"/>
      <c r="K837" s="12"/>
      <c r="L837" s="12"/>
      <c r="M837" s="13">
        <v>406.71</v>
      </c>
      <c r="N837" s="13">
        <v>406.71</v>
      </c>
      <c r="O837" s="7" t="s">
        <v>38</v>
      </c>
      <c r="P837" s="50">
        <f t="shared" si="13"/>
        <v>813.42</v>
      </c>
      <c r="Q837" s="21"/>
      <c r="R837" s="14"/>
      <c r="S837" s="14"/>
      <c r="T837" s="14"/>
      <c r="U837" s="14"/>
      <c r="V837" s="14"/>
      <c r="W837" s="14"/>
      <c r="X837" s="15"/>
      <c r="Y837" s="16"/>
    </row>
    <row r="838" spans="1:25" ht="15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12"/>
      <c r="K838" s="12"/>
      <c r="L838" s="11">
        <v>0.25</v>
      </c>
      <c r="M838" s="13">
        <v>70.53</v>
      </c>
      <c r="N838" s="13">
        <v>70.53</v>
      </c>
      <c r="O838" s="7" t="s">
        <v>19</v>
      </c>
      <c r="P838" s="50">
        <f t="shared" si="13"/>
        <v>141.06</v>
      </c>
      <c r="Q838" s="14"/>
      <c r="R838" s="14"/>
      <c r="S838" s="14"/>
      <c r="T838" s="14"/>
      <c r="U838" s="14"/>
      <c r="V838" s="14"/>
      <c r="W838" s="14"/>
      <c r="X838" s="15"/>
      <c r="Y838" s="16"/>
    </row>
    <row r="839" spans="1:25" ht="15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12"/>
      <c r="K839" s="12"/>
      <c r="L839" s="11">
        <v>0.25</v>
      </c>
      <c r="M839" s="13">
        <v>14.4</v>
      </c>
      <c r="N839" s="13">
        <v>14.4</v>
      </c>
      <c r="O839" s="7" t="s">
        <v>19</v>
      </c>
      <c r="P839" s="50">
        <f t="shared" si="13"/>
        <v>28.8</v>
      </c>
      <c r="Q839" s="14"/>
      <c r="R839" s="14"/>
      <c r="S839" s="14"/>
      <c r="T839" s="14"/>
      <c r="U839" s="14"/>
      <c r="V839" s="14"/>
      <c r="W839" s="14"/>
      <c r="X839" s="15"/>
      <c r="Y839" s="16"/>
    </row>
    <row r="840" spans="1:25" ht="15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12"/>
      <c r="K840" s="12"/>
      <c r="L840" s="11">
        <v>0.25</v>
      </c>
      <c r="M840" s="13">
        <v>144</v>
      </c>
      <c r="N840" s="13">
        <v>144</v>
      </c>
      <c r="O840" s="7" t="s">
        <v>27</v>
      </c>
      <c r="P840" s="50">
        <f t="shared" si="13"/>
        <v>288</v>
      </c>
      <c r="Q840" s="14"/>
      <c r="R840" s="14"/>
      <c r="S840" s="14"/>
      <c r="T840" s="14"/>
      <c r="U840" s="14"/>
      <c r="V840" s="14"/>
      <c r="W840" s="14"/>
      <c r="X840" s="15"/>
      <c r="Y840" s="16"/>
    </row>
    <row r="841" spans="1:25" ht="15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12"/>
      <c r="K841" s="12"/>
      <c r="L841" s="11">
        <v>0.5</v>
      </c>
      <c r="M841" s="13">
        <v>5.4</v>
      </c>
      <c r="N841" s="13">
        <v>5.4</v>
      </c>
      <c r="O841" s="7" t="s">
        <v>38</v>
      </c>
      <c r="P841" s="50">
        <f t="shared" si="13"/>
        <v>10.8</v>
      </c>
      <c r="Q841" s="14"/>
      <c r="R841" s="14"/>
      <c r="S841" s="14"/>
      <c r="T841" s="14"/>
      <c r="U841" s="14"/>
      <c r="V841" s="14"/>
      <c r="W841" s="14"/>
      <c r="X841" s="15"/>
      <c r="Y841" s="16"/>
    </row>
    <row r="842" spans="1:25" ht="15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12"/>
      <c r="K842" s="12"/>
      <c r="L842" s="11">
        <v>0.25</v>
      </c>
      <c r="M842" s="13">
        <v>23.15</v>
      </c>
      <c r="N842" s="13">
        <v>23.15</v>
      </c>
      <c r="O842" s="7" t="s">
        <v>27</v>
      </c>
      <c r="P842" s="50">
        <f t="shared" si="13"/>
        <v>46.3</v>
      </c>
      <c r="Q842" s="14"/>
      <c r="R842" s="14"/>
      <c r="S842" s="14"/>
      <c r="T842" s="14"/>
      <c r="U842" s="14"/>
      <c r="V842" s="14"/>
      <c r="W842" s="14"/>
      <c r="X842" s="15"/>
      <c r="Y842" s="16"/>
    </row>
    <row r="843" spans="1:25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12"/>
      <c r="K843" s="11" t="s">
        <v>32</v>
      </c>
      <c r="L843" s="11">
        <v>0.5</v>
      </c>
      <c r="M843" s="13">
        <v>25.07</v>
      </c>
      <c r="N843" s="13">
        <v>0</v>
      </c>
      <c r="O843" s="7" t="s">
        <v>38</v>
      </c>
      <c r="P843" s="50">
        <f t="shared" si="13"/>
        <v>25.07</v>
      </c>
      <c r="Q843" s="14"/>
      <c r="R843" s="14"/>
      <c r="S843" s="14"/>
      <c r="T843" s="14"/>
      <c r="U843" s="14"/>
      <c r="V843" s="14"/>
      <c r="W843" s="14"/>
      <c r="X843" s="15"/>
      <c r="Y843" s="16"/>
    </row>
    <row r="844" spans="1:25" ht="15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12"/>
      <c r="K844" s="12"/>
      <c r="L844" s="11">
        <v>0.5</v>
      </c>
      <c r="M844" s="13">
        <v>175.22</v>
      </c>
      <c r="N844" s="13">
        <v>175.22</v>
      </c>
      <c r="O844" s="7" t="s">
        <v>38</v>
      </c>
      <c r="P844" s="50">
        <f t="shared" si="13"/>
        <v>350.44</v>
      </c>
      <c r="Q844" s="14"/>
      <c r="R844" s="14"/>
      <c r="S844" s="14"/>
      <c r="T844" s="14"/>
      <c r="U844" s="14"/>
      <c r="V844" s="14"/>
      <c r="W844" s="14"/>
      <c r="X844" s="15"/>
      <c r="Y844" s="16"/>
    </row>
    <row r="845" spans="1:25" ht="15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12"/>
      <c r="K845" s="12"/>
      <c r="L845" s="11">
        <v>3.5</v>
      </c>
      <c r="M845" s="13">
        <v>23</v>
      </c>
      <c r="N845" s="13">
        <v>23</v>
      </c>
      <c r="O845" s="7" t="s">
        <v>19</v>
      </c>
      <c r="P845" s="50">
        <f t="shared" si="13"/>
        <v>46</v>
      </c>
      <c r="Q845" s="14"/>
      <c r="R845" s="14"/>
      <c r="S845" s="14"/>
      <c r="T845" s="14"/>
      <c r="U845" s="14"/>
      <c r="V845" s="14"/>
      <c r="W845" s="14"/>
      <c r="X845" s="15"/>
      <c r="Y845" s="16"/>
    </row>
    <row r="846" spans="1:25" ht="15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12"/>
      <c r="K846" s="12"/>
      <c r="L846" s="12"/>
      <c r="M846" s="13">
        <v>30</v>
      </c>
      <c r="N846" s="13">
        <v>30</v>
      </c>
      <c r="O846" s="7" t="s">
        <v>38</v>
      </c>
      <c r="P846" s="50">
        <f t="shared" si="13"/>
        <v>60</v>
      </c>
      <c r="Q846" s="21"/>
      <c r="R846" s="14"/>
      <c r="S846" s="14"/>
      <c r="T846" s="14"/>
      <c r="U846" s="14"/>
      <c r="V846" s="14"/>
      <c r="W846" s="14"/>
      <c r="X846" s="15"/>
      <c r="Y846" s="16"/>
    </row>
    <row r="847" spans="1:25" ht="15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12"/>
      <c r="K847" s="12"/>
      <c r="L847" s="12"/>
      <c r="M847" s="13">
        <v>161.08000000000001</v>
      </c>
      <c r="N847" s="13">
        <v>161.08000000000001</v>
      </c>
      <c r="O847" s="7" t="s">
        <v>19</v>
      </c>
      <c r="P847" s="50">
        <f t="shared" si="13"/>
        <v>322.16000000000003</v>
      </c>
      <c r="Q847" s="21"/>
      <c r="R847" s="14"/>
      <c r="S847" s="14"/>
      <c r="T847" s="14"/>
      <c r="U847" s="14"/>
      <c r="V847" s="14"/>
      <c r="W847" s="14"/>
      <c r="X847" s="15"/>
      <c r="Y847" s="16"/>
    </row>
    <row r="848" spans="1:25" ht="15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12"/>
      <c r="K848" s="12"/>
      <c r="L848" s="12"/>
      <c r="M848" s="13">
        <v>59.81</v>
      </c>
      <c r="N848" s="13">
        <v>59.81</v>
      </c>
      <c r="O848" s="7" t="s">
        <v>38</v>
      </c>
      <c r="P848" s="50">
        <f t="shared" si="13"/>
        <v>119.62</v>
      </c>
      <c r="Q848" s="21"/>
      <c r="R848" s="14"/>
      <c r="S848" s="14"/>
      <c r="T848" s="14"/>
      <c r="U848" s="14"/>
      <c r="V848" s="14"/>
      <c r="W848" s="14"/>
      <c r="X848" s="15"/>
      <c r="Y848" s="16"/>
    </row>
    <row r="849" spans="1:25" ht="15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12"/>
      <c r="K849" s="12"/>
      <c r="L849" s="12"/>
      <c r="M849" s="13">
        <v>19.2</v>
      </c>
      <c r="N849" s="13">
        <v>19.2</v>
      </c>
      <c r="O849" s="7" t="s">
        <v>38</v>
      </c>
      <c r="P849" s="50">
        <f t="shared" si="13"/>
        <v>38.4</v>
      </c>
      <c r="Q849" s="21"/>
      <c r="R849" s="14"/>
      <c r="S849" s="14"/>
      <c r="T849" s="14"/>
      <c r="U849" s="14"/>
      <c r="V849" s="14"/>
      <c r="W849" s="14"/>
      <c r="X849" s="15"/>
      <c r="Y849" s="16"/>
    </row>
    <row r="850" spans="1:25" ht="15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12"/>
      <c r="K850" s="12"/>
      <c r="L850" s="12"/>
      <c r="M850" s="13">
        <v>50.79</v>
      </c>
      <c r="N850" s="13">
        <v>50.79</v>
      </c>
      <c r="O850" s="7" t="s">
        <v>19</v>
      </c>
      <c r="P850" s="50">
        <f t="shared" si="13"/>
        <v>101.58</v>
      </c>
      <c r="Q850" s="21"/>
      <c r="R850" s="14"/>
      <c r="S850" s="14"/>
      <c r="T850" s="14"/>
      <c r="U850" s="14"/>
      <c r="V850" s="14"/>
      <c r="W850" s="14"/>
      <c r="X850" s="15"/>
      <c r="Y850" s="16"/>
    </row>
    <row r="851" spans="1:25" ht="15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12"/>
      <c r="K851" s="12"/>
      <c r="L851" s="11">
        <v>1.25</v>
      </c>
      <c r="M851" s="13">
        <v>122.81</v>
      </c>
      <c r="N851" s="13">
        <v>122.81</v>
      </c>
      <c r="O851" s="7" t="s">
        <v>38</v>
      </c>
      <c r="P851" s="50">
        <f t="shared" si="13"/>
        <v>245.62</v>
      </c>
      <c r="Q851" s="14"/>
      <c r="R851" s="14"/>
      <c r="S851" s="14"/>
      <c r="T851" s="14"/>
      <c r="U851" s="14"/>
      <c r="V851" s="14"/>
      <c r="W851" s="14"/>
      <c r="X851" s="15"/>
      <c r="Y851" s="16"/>
    </row>
    <row r="852" spans="1:25" ht="15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12"/>
      <c r="K852" s="12"/>
      <c r="L852" s="11">
        <v>0.25</v>
      </c>
      <c r="M852" s="13">
        <v>54.82</v>
      </c>
      <c r="N852" s="13">
        <v>54.82</v>
      </c>
      <c r="O852" s="7" t="s">
        <v>19</v>
      </c>
      <c r="P852" s="50">
        <f t="shared" si="13"/>
        <v>109.64</v>
      </c>
      <c r="Q852" s="14"/>
      <c r="R852" s="14"/>
      <c r="S852" s="14"/>
      <c r="T852" s="14"/>
      <c r="U852" s="14"/>
      <c r="V852" s="14"/>
      <c r="W852" s="14"/>
      <c r="X852" s="15"/>
      <c r="Y852" s="16"/>
    </row>
    <row r="853" spans="1:25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12"/>
      <c r="K853" s="12"/>
      <c r="L853" s="11">
        <v>2.5</v>
      </c>
      <c r="M853" s="13">
        <v>86.42</v>
      </c>
      <c r="N853" s="13">
        <v>86.42</v>
      </c>
      <c r="O853" s="7" t="s">
        <v>38</v>
      </c>
      <c r="P853" s="50">
        <f t="shared" si="13"/>
        <v>172.84</v>
      </c>
      <c r="Q853" s="14"/>
      <c r="R853" s="14"/>
      <c r="S853" s="14"/>
      <c r="T853" s="14"/>
      <c r="U853" s="14"/>
      <c r="V853" s="14"/>
      <c r="W853" s="14"/>
      <c r="X853" s="15"/>
      <c r="Y853" s="16"/>
    </row>
    <row r="854" spans="1:25" ht="15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12"/>
      <c r="K854" s="12"/>
      <c r="L854" s="12"/>
      <c r="M854" s="13">
        <v>100.6</v>
      </c>
      <c r="N854" s="13">
        <v>100.6</v>
      </c>
      <c r="O854" s="7" t="s">
        <v>38</v>
      </c>
      <c r="P854" s="50">
        <f t="shared" si="13"/>
        <v>201.2</v>
      </c>
      <c r="Q854" s="21"/>
      <c r="R854" s="14"/>
      <c r="S854" s="14"/>
      <c r="T854" s="14"/>
      <c r="U854" s="14"/>
      <c r="V854" s="14"/>
      <c r="W854" s="14"/>
      <c r="X854" s="15"/>
      <c r="Y854" s="16"/>
    </row>
    <row r="855" spans="1:25" ht="15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12"/>
      <c r="K855" s="12"/>
      <c r="L855" s="12"/>
      <c r="M855" s="13">
        <v>17.170000000000002</v>
      </c>
      <c r="N855" s="13">
        <v>17.170000000000002</v>
      </c>
      <c r="O855" s="7" t="s">
        <v>19</v>
      </c>
      <c r="P855" s="50">
        <f t="shared" si="13"/>
        <v>34.340000000000003</v>
      </c>
      <c r="Q855" s="21"/>
      <c r="R855" s="14"/>
      <c r="S855" s="14"/>
      <c r="T855" s="14"/>
      <c r="U855" s="14"/>
      <c r="V855" s="14"/>
      <c r="W855" s="14"/>
      <c r="X855" s="15"/>
      <c r="Y855" s="16"/>
    </row>
    <row r="856" spans="1:25" ht="15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12"/>
      <c r="K856" s="12"/>
      <c r="L856" s="12"/>
      <c r="M856" s="13">
        <v>10.31</v>
      </c>
      <c r="N856" s="13">
        <v>10.31</v>
      </c>
      <c r="O856" s="7" t="s">
        <v>27</v>
      </c>
      <c r="P856" s="50">
        <f t="shared" si="13"/>
        <v>20.62</v>
      </c>
      <c r="Q856" s="21"/>
      <c r="R856" s="14"/>
      <c r="S856" s="14"/>
      <c r="T856" s="14"/>
      <c r="U856" s="14"/>
      <c r="V856" s="14"/>
      <c r="W856" s="14"/>
      <c r="X856" s="15"/>
      <c r="Y856" s="16"/>
    </row>
    <row r="857" spans="1:25" ht="15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12"/>
      <c r="K857" s="12"/>
      <c r="L857" s="12"/>
      <c r="M857" s="13">
        <v>18.63</v>
      </c>
      <c r="N857" s="13">
        <v>18.63</v>
      </c>
      <c r="O857" s="7" t="s">
        <v>19</v>
      </c>
      <c r="P857" s="50">
        <f t="shared" si="13"/>
        <v>37.26</v>
      </c>
      <c r="Q857" s="21"/>
      <c r="R857" s="14"/>
      <c r="S857" s="14"/>
      <c r="T857" s="14"/>
      <c r="U857" s="14"/>
      <c r="V857" s="14"/>
      <c r="W857" s="14"/>
      <c r="X857" s="15"/>
      <c r="Y857" s="16"/>
    </row>
    <row r="858" spans="1:25" ht="15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12"/>
      <c r="K858" s="12"/>
      <c r="L858" s="12"/>
      <c r="M858" s="13">
        <v>32</v>
      </c>
      <c r="N858" s="13">
        <v>32</v>
      </c>
      <c r="O858" s="7" t="s">
        <v>19</v>
      </c>
      <c r="P858" s="50">
        <f t="shared" si="13"/>
        <v>64</v>
      </c>
      <c r="Q858" s="21"/>
      <c r="R858" s="14"/>
      <c r="S858" s="14"/>
      <c r="T858" s="14"/>
      <c r="U858" s="14"/>
      <c r="V858" s="14"/>
      <c r="W858" s="14"/>
      <c r="X858" s="15"/>
      <c r="Y858" s="16"/>
    </row>
    <row r="859" spans="1:25" ht="15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12"/>
      <c r="K859" s="12"/>
      <c r="L859" s="12"/>
      <c r="M859" s="13">
        <v>14.13</v>
      </c>
      <c r="N859" s="13">
        <v>14.13</v>
      </c>
      <c r="O859" s="7" t="s">
        <v>27</v>
      </c>
      <c r="P859" s="50">
        <f t="shared" si="13"/>
        <v>28.26</v>
      </c>
      <c r="Q859" s="21"/>
      <c r="R859" s="14"/>
      <c r="S859" s="14"/>
      <c r="T859" s="14"/>
      <c r="U859" s="14"/>
      <c r="V859" s="14"/>
      <c r="W859" s="14"/>
      <c r="X859" s="15"/>
      <c r="Y859" s="16"/>
    </row>
    <row r="860" spans="1:25" ht="15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12"/>
      <c r="K860" s="12"/>
      <c r="L860" s="12"/>
      <c r="M860" s="13">
        <v>322</v>
      </c>
      <c r="N860" s="13">
        <v>322</v>
      </c>
      <c r="O860" s="7" t="s">
        <v>19</v>
      </c>
      <c r="P860" s="50">
        <f t="shared" si="13"/>
        <v>644</v>
      </c>
      <c r="Q860" s="21"/>
      <c r="R860" s="14"/>
      <c r="S860" s="14"/>
      <c r="T860" s="14"/>
      <c r="U860" s="14"/>
      <c r="V860" s="14"/>
      <c r="W860" s="14"/>
      <c r="X860" s="15"/>
      <c r="Y860" s="16"/>
    </row>
    <row r="861" spans="1:25" ht="15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12"/>
      <c r="K861" s="12"/>
      <c r="L861" s="12"/>
      <c r="M861" s="13">
        <v>50.6</v>
      </c>
      <c r="N861" s="13">
        <v>50.6</v>
      </c>
      <c r="O861" s="7" t="s">
        <v>38</v>
      </c>
      <c r="P861" s="50">
        <f t="shared" si="13"/>
        <v>101.2</v>
      </c>
      <c r="Q861" s="21"/>
      <c r="R861" s="14"/>
      <c r="S861" s="14"/>
      <c r="T861" s="14"/>
      <c r="U861" s="14"/>
      <c r="V861" s="14"/>
      <c r="W861" s="14"/>
      <c r="X861" s="15"/>
      <c r="Y861" s="16"/>
    </row>
    <row r="862" spans="1:25" ht="15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12"/>
      <c r="K862" s="12"/>
      <c r="L862" s="11">
        <v>2</v>
      </c>
      <c r="M862" s="13">
        <v>134.5</v>
      </c>
      <c r="N862" s="13">
        <v>134.5</v>
      </c>
      <c r="O862" s="7" t="s">
        <v>38</v>
      </c>
      <c r="P862" s="50">
        <f t="shared" si="13"/>
        <v>269</v>
      </c>
      <c r="Q862" s="14"/>
      <c r="R862" s="14"/>
      <c r="S862" s="14"/>
      <c r="T862" s="14"/>
      <c r="U862" s="14"/>
      <c r="V862" s="14"/>
      <c r="W862" s="14"/>
      <c r="X862" s="15"/>
      <c r="Y862" s="16"/>
    </row>
    <row r="863" spans="1:25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12"/>
      <c r="K863" s="12"/>
      <c r="L863" s="11">
        <v>0.5</v>
      </c>
      <c r="M863" s="13">
        <v>78.33</v>
      </c>
      <c r="N863" s="13">
        <v>78.33</v>
      </c>
      <c r="O863" s="7" t="s">
        <v>38</v>
      </c>
      <c r="P863" s="50">
        <f t="shared" si="13"/>
        <v>156.66</v>
      </c>
      <c r="Q863" s="14"/>
      <c r="R863" s="14"/>
      <c r="S863" s="14"/>
      <c r="T863" s="14"/>
      <c r="U863" s="14"/>
      <c r="V863" s="14"/>
      <c r="W863" s="14"/>
      <c r="X863" s="15"/>
      <c r="Y863" s="16"/>
    </row>
    <row r="864" spans="1:25" ht="15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12"/>
      <c r="K864" s="12"/>
      <c r="L864" s="11">
        <v>1.5</v>
      </c>
      <c r="M864" s="13">
        <v>202.8</v>
      </c>
      <c r="N864" s="13">
        <v>202.8</v>
      </c>
      <c r="O864" s="7" t="s">
        <v>19</v>
      </c>
      <c r="P864" s="50">
        <f t="shared" si="13"/>
        <v>405.6</v>
      </c>
      <c r="Q864" s="14"/>
      <c r="R864" s="14"/>
      <c r="S864" s="14"/>
      <c r="T864" s="14"/>
      <c r="U864" s="14"/>
      <c r="V864" s="14"/>
      <c r="W864" s="14"/>
      <c r="X864" s="15"/>
      <c r="Y864" s="16"/>
    </row>
    <row r="865" spans="1:25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12"/>
      <c r="K865" s="12"/>
      <c r="L865" s="11">
        <v>0.5</v>
      </c>
      <c r="M865" s="13">
        <v>67.900000000000006</v>
      </c>
      <c r="N865" s="13">
        <v>67.900000000000006</v>
      </c>
      <c r="O865" s="7" t="s">
        <v>38</v>
      </c>
      <c r="P865" s="50">
        <f t="shared" si="13"/>
        <v>135.80000000000001</v>
      </c>
      <c r="Q865" s="14"/>
      <c r="R865" s="14"/>
      <c r="S865" s="14"/>
      <c r="T865" s="14"/>
      <c r="U865" s="14"/>
      <c r="V865" s="14"/>
      <c r="W865" s="14"/>
      <c r="X865" s="15"/>
      <c r="Y865" s="16"/>
    </row>
    <row r="866" spans="1:25" ht="15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12"/>
      <c r="K866" s="12"/>
      <c r="L866" s="11">
        <v>1</v>
      </c>
      <c r="M866" s="13">
        <v>144</v>
      </c>
      <c r="N866" s="13">
        <v>144</v>
      </c>
      <c r="O866" s="7" t="s">
        <v>38</v>
      </c>
      <c r="P866" s="50">
        <f t="shared" si="13"/>
        <v>288</v>
      </c>
      <c r="Q866" s="14"/>
      <c r="R866" s="14"/>
      <c r="S866" s="14"/>
      <c r="T866" s="14"/>
      <c r="U866" s="14"/>
      <c r="V866" s="14"/>
      <c r="W866" s="14"/>
      <c r="X866" s="15"/>
      <c r="Y866" s="16"/>
    </row>
    <row r="867" spans="1:25" ht="15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12"/>
      <c r="K867" s="12"/>
      <c r="L867" s="11">
        <v>0.25</v>
      </c>
      <c r="M867" s="13">
        <v>178.36</v>
      </c>
      <c r="N867" s="13">
        <v>178.36</v>
      </c>
      <c r="O867" s="7" t="s">
        <v>19</v>
      </c>
      <c r="P867" s="50">
        <f t="shared" si="13"/>
        <v>356.72</v>
      </c>
      <c r="Q867" s="14"/>
      <c r="R867" s="14"/>
      <c r="S867" s="14"/>
      <c r="T867" s="14"/>
      <c r="U867" s="14"/>
      <c r="V867" s="14"/>
      <c r="W867" s="14"/>
      <c r="X867" s="15"/>
      <c r="Y867" s="16"/>
    </row>
    <row r="868" spans="1:25" ht="15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12"/>
      <c r="K868" s="12"/>
      <c r="L868" s="11">
        <v>0.25</v>
      </c>
      <c r="M868" s="13">
        <v>7.31</v>
      </c>
      <c r="N868" s="13">
        <v>7.31</v>
      </c>
      <c r="O868" s="7" t="s">
        <v>27</v>
      </c>
      <c r="P868" s="50">
        <f t="shared" si="13"/>
        <v>14.62</v>
      </c>
      <c r="Q868" s="14"/>
      <c r="R868" s="14"/>
      <c r="S868" s="14"/>
      <c r="T868" s="14"/>
      <c r="U868" s="14"/>
      <c r="V868" s="14"/>
      <c r="W868" s="14"/>
      <c r="X868" s="15"/>
      <c r="Y868" s="16"/>
    </row>
    <row r="869" spans="1:25" ht="15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12"/>
      <c r="K869" s="12"/>
      <c r="L869" s="12"/>
      <c r="M869" s="13">
        <v>120</v>
      </c>
      <c r="N869" s="13">
        <v>120</v>
      </c>
      <c r="O869" s="7" t="s">
        <v>19</v>
      </c>
      <c r="P869" s="50">
        <f t="shared" si="13"/>
        <v>240</v>
      </c>
      <c r="Q869" s="21"/>
      <c r="R869" s="14"/>
      <c r="S869" s="14"/>
      <c r="T869" s="14"/>
      <c r="U869" s="14"/>
      <c r="V869" s="14"/>
      <c r="W869" s="14"/>
      <c r="X869" s="15"/>
      <c r="Y869" s="16"/>
    </row>
    <row r="870" spans="1:25" ht="15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12"/>
      <c r="K870" s="12"/>
      <c r="L870" s="12"/>
      <c r="M870" s="13">
        <v>193.84</v>
      </c>
      <c r="N870" s="13">
        <v>193.84</v>
      </c>
      <c r="O870" s="7" t="s">
        <v>38</v>
      </c>
      <c r="P870" s="50">
        <f t="shared" si="13"/>
        <v>387.68</v>
      </c>
      <c r="Q870" s="21"/>
      <c r="R870" s="14"/>
      <c r="S870" s="14"/>
      <c r="T870" s="14"/>
      <c r="U870" s="14"/>
      <c r="V870" s="14"/>
      <c r="W870" s="14"/>
      <c r="X870" s="15"/>
      <c r="Y870" s="16"/>
    </row>
    <row r="871" spans="1:25" ht="15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12"/>
      <c r="K871" s="12"/>
      <c r="L871" s="12"/>
      <c r="M871" s="13">
        <v>901.5</v>
      </c>
      <c r="N871" s="13">
        <v>901.5</v>
      </c>
      <c r="O871" s="7" t="s">
        <v>27</v>
      </c>
      <c r="P871" s="50">
        <f t="shared" si="13"/>
        <v>1803</v>
      </c>
      <c r="Q871" s="21"/>
      <c r="R871" s="14"/>
      <c r="S871" s="14"/>
      <c r="T871" s="14"/>
      <c r="U871" s="14"/>
      <c r="V871" s="14"/>
      <c r="W871" s="14"/>
      <c r="X871" s="15"/>
      <c r="Y871" s="16"/>
    </row>
    <row r="872" spans="1:25" ht="15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12"/>
      <c r="K872" s="12"/>
      <c r="L872" s="12"/>
      <c r="M872" s="13">
        <v>64.34</v>
      </c>
      <c r="N872" s="13">
        <v>64.34</v>
      </c>
      <c r="O872" s="7" t="s">
        <v>19</v>
      </c>
      <c r="P872" s="50">
        <f t="shared" si="13"/>
        <v>128.68</v>
      </c>
      <c r="Q872" s="21"/>
      <c r="R872" s="14"/>
      <c r="S872" s="14"/>
      <c r="T872" s="14"/>
      <c r="U872" s="14"/>
      <c r="V872" s="14"/>
      <c r="W872" s="14"/>
      <c r="X872" s="15"/>
      <c r="Y872" s="16"/>
    </row>
    <row r="873" spans="1:25" ht="15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12"/>
      <c r="K873" s="12"/>
      <c r="L873" s="12"/>
      <c r="M873" s="13">
        <v>64.34</v>
      </c>
      <c r="N873" s="13">
        <v>64.34</v>
      </c>
      <c r="O873" s="7" t="s">
        <v>19</v>
      </c>
      <c r="P873" s="50">
        <f t="shared" si="13"/>
        <v>128.68</v>
      </c>
      <c r="Q873" s="21"/>
      <c r="R873" s="14"/>
      <c r="S873" s="14"/>
      <c r="T873" s="14"/>
      <c r="U873" s="14"/>
      <c r="V873" s="14"/>
      <c r="W873" s="14"/>
      <c r="X873" s="15"/>
      <c r="Y873" s="16"/>
    </row>
    <row r="874" spans="1:25" ht="15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12"/>
      <c r="K874" s="12"/>
      <c r="L874" s="12"/>
      <c r="M874" s="13">
        <v>282</v>
      </c>
      <c r="N874" s="13">
        <v>282</v>
      </c>
      <c r="O874" s="7" t="s">
        <v>38</v>
      </c>
      <c r="P874" s="50">
        <f t="shared" si="13"/>
        <v>564</v>
      </c>
      <c r="Q874" s="21"/>
      <c r="R874" s="14"/>
      <c r="S874" s="14"/>
      <c r="T874" s="14"/>
      <c r="U874" s="14"/>
      <c r="V874" s="14"/>
      <c r="W874" s="14"/>
      <c r="X874" s="15"/>
      <c r="Y874" s="16"/>
    </row>
    <row r="875" spans="1:25" ht="15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12"/>
      <c r="K875" s="12"/>
      <c r="L875" s="11">
        <v>0.25</v>
      </c>
      <c r="M875" s="13">
        <v>21.33</v>
      </c>
      <c r="N875" s="13">
        <v>21.33</v>
      </c>
      <c r="O875" s="7" t="s">
        <v>19</v>
      </c>
      <c r="P875" s="50">
        <f t="shared" si="13"/>
        <v>42.66</v>
      </c>
      <c r="Q875" s="14"/>
      <c r="R875" s="14"/>
      <c r="S875" s="14"/>
      <c r="T875" s="14"/>
      <c r="U875" s="14"/>
      <c r="V875" s="14"/>
      <c r="W875" s="14"/>
      <c r="X875" s="15"/>
      <c r="Y875" s="16"/>
    </row>
    <row r="876" spans="1:25" ht="15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12"/>
      <c r="K876" s="12"/>
      <c r="L876" s="11">
        <v>0.25</v>
      </c>
      <c r="M876" s="13">
        <v>55.89</v>
      </c>
      <c r="N876" s="13">
        <v>55.89</v>
      </c>
      <c r="O876" s="7" t="s">
        <v>19</v>
      </c>
      <c r="P876" s="50">
        <f t="shared" si="13"/>
        <v>111.78</v>
      </c>
      <c r="Q876" s="14"/>
      <c r="R876" s="14"/>
      <c r="S876" s="14"/>
      <c r="T876" s="14"/>
      <c r="U876" s="14"/>
      <c r="V876" s="14"/>
      <c r="W876" s="14"/>
      <c r="X876" s="15"/>
      <c r="Y876" s="16"/>
    </row>
    <row r="877" spans="1:25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12"/>
      <c r="K877" s="12"/>
      <c r="L877" s="11">
        <v>0.5</v>
      </c>
      <c r="M877" s="13">
        <v>227.13</v>
      </c>
      <c r="N877" s="13">
        <v>227.13</v>
      </c>
      <c r="O877" s="7" t="s">
        <v>19</v>
      </c>
      <c r="P877" s="50">
        <f t="shared" si="13"/>
        <v>454.26</v>
      </c>
      <c r="Q877" s="14"/>
      <c r="R877" s="14"/>
      <c r="S877" s="14"/>
      <c r="T877" s="14"/>
      <c r="U877" s="14"/>
      <c r="V877" s="14"/>
      <c r="W877" s="14"/>
      <c r="X877" s="15"/>
      <c r="Y877" s="16"/>
    </row>
    <row r="878" spans="1:25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11" t="s">
        <v>32</v>
      </c>
      <c r="K878" s="11" t="s">
        <v>32</v>
      </c>
      <c r="L878" s="12"/>
      <c r="M878" s="13">
        <v>593.44000000000005</v>
      </c>
      <c r="N878" s="13">
        <v>0</v>
      </c>
      <c r="O878" s="7" t="s">
        <v>372</v>
      </c>
      <c r="P878" s="50">
        <f t="shared" si="13"/>
        <v>593.44000000000005</v>
      </c>
      <c r="Q878" s="21"/>
      <c r="R878" s="14"/>
      <c r="S878" s="14"/>
      <c r="T878" s="14"/>
      <c r="U878" s="14"/>
      <c r="V878" s="14"/>
      <c r="W878" s="14"/>
      <c r="X878" s="15"/>
      <c r="Y878" s="16"/>
    </row>
    <row r="879" spans="1:25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12"/>
      <c r="K879" s="12"/>
      <c r="L879" s="12"/>
      <c r="M879" s="13">
        <v>65.5</v>
      </c>
      <c r="N879" s="13">
        <v>65.5</v>
      </c>
      <c r="O879" s="7" t="s">
        <v>19</v>
      </c>
      <c r="P879" s="50">
        <f t="shared" si="13"/>
        <v>131</v>
      </c>
      <c r="Q879" s="21"/>
      <c r="R879" s="14"/>
      <c r="S879" s="14"/>
      <c r="T879" s="14"/>
      <c r="U879" s="14"/>
      <c r="V879" s="14"/>
      <c r="W879" s="14"/>
      <c r="X879" s="15"/>
      <c r="Y879" s="16"/>
    </row>
    <row r="880" spans="1:25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12"/>
      <c r="K880" s="12"/>
      <c r="L880" s="12"/>
      <c r="M880" s="13">
        <v>1137.74</v>
      </c>
      <c r="N880" s="13">
        <v>1137.74</v>
      </c>
      <c r="O880" s="7" t="s">
        <v>19</v>
      </c>
      <c r="P880" s="50">
        <f t="shared" si="13"/>
        <v>2275.48</v>
      </c>
      <c r="Q880" s="21"/>
      <c r="R880" s="14"/>
      <c r="S880" s="14"/>
      <c r="T880" s="14"/>
      <c r="U880" s="17"/>
      <c r="V880" s="17"/>
      <c r="W880" s="17"/>
      <c r="X880" s="15"/>
      <c r="Y880" s="16"/>
    </row>
    <row r="881" spans="1:25" ht="15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12"/>
      <c r="K881" s="12"/>
      <c r="L881" s="12"/>
      <c r="M881" s="13">
        <v>273</v>
      </c>
      <c r="N881" s="13">
        <v>273</v>
      </c>
      <c r="O881" s="7" t="s">
        <v>38</v>
      </c>
      <c r="P881" s="50">
        <f t="shared" si="13"/>
        <v>546</v>
      </c>
      <c r="Q881" s="21"/>
      <c r="R881" s="14"/>
      <c r="S881" s="14"/>
      <c r="T881" s="14"/>
      <c r="U881" s="14"/>
      <c r="V881" s="14"/>
      <c r="W881" s="14"/>
      <c r="X881" s="15"/>
      <c r="Y881" s="16"/>
    </row>
    <row r="882" spans="1:25" ht="15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12"/>
      <c r="K882" s="12"/>
      <c r="L882" s="11">
        <v>0.25</v>
      </c>
      <c r="M882" s="13">
        <v>270.45</v>
      </c>
      <c r="N882" s="13">
        <v>270.45</v>
      </c>
      <c r="O882" s="7" t="s">
        <v>19</v>
      </c>
      <c r="P882" s="50">
        <f t="shared" si="13"/>
        <v>540.9</v>
      </c>
      <c r="Q882" s="14"/>
      <c r="R882" s="14"/>
      <c r="S882" s="14"/>
      <c r="T882" s="14"/>
      <c r="U882" s="14"/>
      <c r="V882" s="14"/>
      <c r="W882" s="14"/>
      <c r="X882" s="15"/>
      <c r="Y882" s="16"/>
    </row>
    <row r="883" spans="1:25" ht="15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12"/>
      <c r="K883" s="12"/>
      <c r="L883" s="11">
        <v>1</v>
      </c>
      <c r="M883" s="13">
        <v>180</v>
      </c>
      <c r="N883" s="13">
        <v>180</v>
      </c>
      <c r="O883" s="7" t="s">
        <v>27</v>
      </c>
      <c r="P883" s="50">
        <f t="shared" si="13"/>
        <v>360</v>
      </c>
      <c r="Q883" s="14"/>
      <c r="R883" s="14"/>
      <c r="S883" s="14"/>
      <c r="T883" s="14"/>
      <c r="U883" s="14"/>
      <c r="V883" s="14"/>
      <c r="W883" s="14"/>
      <c r="X883" s="15"/>
      <c r="Y883" s="16"/>
    </row>
    <row r="884" spans="1:25" ht="15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12"/>
      <c r="K884" s="12"/>
      <c r="L884" s="11">
        <v>1</v>
      </c>
      <c r="M884" s="13">
        <v>188.95</v>
      </c>
      <c r="N884" s="13">
        <v>188.95</v>
      </c>
      <c r="O884" s="7" t="s">
        <v>19</v>
      </c>
      <c r="P884" s="50">
        <f t="shared" si="13"/>
        <v>377.9</v>
      </c>
      <c r="Q884" s="14"/>
      <c r="R884" s="14"/>
      <c r="S884" s="14"/>
      <c r="T884" s="14"/>
      <c r="U884" s="14"/>
      <c r="V884" s="14"/>
      <c r="W884" s="14"/>
      <c r="X884" s="15"/>
      <c r="Y884" s="16"/>
    </row>
    <row r="885" spans="1:25" ht="15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12"/>
      <c r="K885" s="12"/>
      <c r="L885" s="11">
        <v>0.25</v>
      </c>
      <c r="M885" s="13">
        <v>37.58</v>
      </c>
      <c r="N885" s="13">
        <v>37.58</v>
      </c>
      <c r="O885" s="7" t="s">
        <v>19</v>
      </c>
      <c r="P885" s="50">
        <f t="shared" si="13"/>
        <v>75.16</v>
      </c>
      <c r="Q885" s="14"/>
      <c r="R885" s="14"/>
      <c r="S885" s="14"/>
      <c r="T885" s="14"/>
      <c r="U885" s="14"/>
      <c r="V885" s="14"/>
      <c r="W885" s="14"/>
      <c r="X885" s="15"/>
      <c r="Y885" s="16"/>
    </row>
    <row r="886" spans="1:25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12"/>
      <c r="K886" s="12"/>
      <c r="L886" s="11">
        <v>0.5</v>
      </c>
      <c r="M886" s="13">
        <v>20</v>
      </c>
      <c r="N886" s="13">
        <v>20</v>
      </c>
      <c r="O886" s="7" t="s">
        <v>19</v>
      </c>
      <c r="P886" s="50">
        <f t="shared" si="13"/>
        <v>40</v>
      </c>
      <c r="Q886" s="14"/>
      <c r="R886" s="14"/>
      <c r="S886" s="14"/>
      <c r="T886" s="14"/>
      <c r="U886" s="14"/>
      <c r="V886" s="14"/>
      <c r="W886" s="14"/>
      <c r="X886" s="15"/>
      <c r="Y886" s="16"/>
    </row>
    <row r="887" spans="1:25" ht="15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12"/>
      <c r="K887" s="12"/>
      <c r="L887" s="11">
        <v>0.25</v>
      </c>
      <c r="M887" s="13">
        <v>78.28</v>
      </c>
      <c r="N887" s="13">
        <v>78.28</v>
      </c>
      <c r="O887" s="7" t="s">
        <v>38</v>
      </c>
      <c r="P887" s="50">
        <f t="shared" si="13"/>
        <v>156.56</v>
      </c>
      <c r="Q887" s="14"/>
      <c r="R887" s="14"/>
      <c r="S887" s="14"/>
      <c r="T887" s="14"/>
      <c r="U887" s="14"/>
      <c r="V887" s="14"/>
      <c r="W887" s="14"/>
      <c r="X887" s="15"/>
      <c r="Y887" s="16"/>
    </row>
    <row r="888" spans="1:25" ht="15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12"/>
      <c r="K888" s="12"/>
      <c r="L888" s="11">
        <v>0.25</v>
      </c>
      <c r="M888" s="13">
        <v>37.29</v>
      </c>
      <c r="N888" s="13">
        <v>37.29</v>
      </c>
      <c r="O888" s="7" t="s">
        <v>19</v>
      </c>
      <c r="P888" s="50">
        <f t="shared" si="13"/>
        <v>74.58</v>
      </c>
      <c r="Q888" s="14"/>
      <c r="R888" s="14"/>
      <c r="S888" s="14"/>
      <c r="T888" s="14"/>
      <c r="U888" s="14"/>
      <c r="V888" s="14"/>
      <c r="W888" s="14"/>
      <c r="X888" s="15"/>
      <c r="Y888" s="16"/>
    </row>
    <row r="889" spans="1:25" ht="15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12"/>
      <c r="K889" s="12"/>
      <c r="L889" s="12"/>
      <c r="M889" s="13">
        <v>48.59</v>
      </c>
      <c r="N889" s="13">
        <v>48.59</v>
      </c>
      <c r="O889" s="7" t="s">
        <v>38</v>
      </c>
      <c r="P889" s="50">
        <f t="shared" si="13"/>
        <v>97.18</v>
      </c>
      <c r="Q889" s="21"/>
      <c r="R889" s="14"/>
      <c r="S889" s="14"/>
      <c r="T889" s="14"/>
      <c r="U889" s="14"/>
      <c r="V889" s="14"/>
      <c r="W889" s="14"/>
      <c r="X889" s="15"/>
      <c r="Y889" s="16"/>
    </row>
    <row r="890" spans="1:25" ht="15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12"/>
      <c r="K890" s="12"/>
      <c r="L890" s="12"/>
      <c r="M890" s="13">
        <v>164.4</v>
      </c>
      <c r="N890" s="13">
        <v>164.4</v>
      </c>
      <c r="O890" s="7" t="s">
        <v>38</v>
      </c>
      <c r="P890" s="50">
        <f t="shared" si="13"/>
        <v>328.8</v>
      </c>
      <c r="Q890" s="21"/>
      <c r="R890" s="14"/>
      <c r="S890" s="14"/>
      <c r="T890" s="14"/>
      <c r="U890" s="14"/>
      <c r="V890" s="14"/>
      <c r="W890" s="14"/>
      <c r="X890" s="15"/>
      <c r="Y890" s="16"/>
    </row>
    <row r="891" spans="1:25" ht="15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12"/>
      <c r="K891" s="12"/>
      <c r="L891" s="11">
        <v>0.25</v>
      </c>
      <c r="M891" s="13">
        <v>268.06</v>
      </c>
      <c r="N891" s="13">
        <v>268.06</v>
      </c>
      <c r="O891" s="7" t="s">
        <v>19</v>
      </c>
      <c r="P891" s="50">
        <f t="shared" si="13"/>
        <v>536.12</v>
      </c>
      <c r="Q891" s="14"/>
      <c r="R891" s="14"/>
      <c r="S891" s="14"/>
      <c r="T891" s="14"/>
      <c r="U891" s="14"/>
      <c r="V891" s="14"/>
      <c r="W891" s="14"/>
      <c r="X891" s="15"/>
      <c r="Y891" s="16"/>
    </row>
    <row r="892" spans="1:25" ht="15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12"/>
      <c r="K892" s="12"/>
      <c r="L892" s="11">
        <v>0.25</v>
      </c>
      <c r="M892" s="13">
        <v>19.2</v>
      </c>
      <c r="N892" s="13">
        <v>19.2</v>
      </c>
      <c r="O892" s="7" t="s">
        <v>27</v>
      </c>
      <c r="P892" s="50">
        <f t="shared" si="13"/>
        <v>38.4</v>
      </c>
      <c r="Q892" s="14"/>
      <c r="R892" s="14"/>
      <c r="S892" s="14"/>
      <c r="T892" s="14"/>
      <c r="U892" s="14"/>
      <c r="V892" s="14"/>
      <c r="W892" s="14"/>
      <c r="X892" s="15"/>
      <c r="Y892" s="16"/>
    </row>
    <row r="893" spans="1:25" ht="15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12"/>
      <c r="K893" s="12"/>
      <c r="L893" s="11">
        <v>0.25</v>
      </c>
      <c r="M893" s="13">
        <v>21.33</v>
      </c>
      <c r="N893" s="13">
        <v>21.33</v>
      </c>
      <c r="O893" s="7" t="s">
        <v>19</v>
      </c>
      <c r="P893" s="50">
        <f t="shared" si="13"/>
        <v>42.66</v>
      </c>
      <c r="Q893" s="14"/>
      <c r="R893" s="14"/>
      <c r="S893" s="14"/>
      <c r="T893" s="14"/>
      <c r="U893" s="14"/>
      <c r="V893" s="14"/>
      <c r="W893" s="14"/>
      <c r="X893" s="15"/>
      <c r="Y893" s="16"/>
    </row>
    <row r="894" spans="1:25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12"/>
      <c r="K894" s="12"/>
      <c r="L894" s="12"/>
      <c r="M894" s="13">
        <v>7.5</v>
      </c>
      <c r="N894" s="13">
        <v>7.5</v>
      </c>
      <c r="O894" s="7" t="s">
        <v>38</v>
      </c>
      <c r="P894" s="50">
        <f t="shared" si="13"/>
        <v>15</v>
      </c>
      <c r="Q894" s="21"/>
      <c r="R894" s="14"/>
      <c r="S894" s="14"/>
      <c r="T894" s="14"/>
      <c r="U894" s="14"/>
      <c r="V894" s="14"/>
      <c r="W894" s="14"/>
      <c r="X894" s="15"/>
      <c r="Y894" s="16"/>
    </row>
    <row r="895" spans="1:25" ht="15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12"/>
      <c r="K895" s="12"/>
      <c r="L895" s="12"/>
      <c r="M895" s="13">
        <v>115.19</v>
      </c>
      <c r="N895" s="13">
        <v>115.19</v>
      </c>
      <c r="O895" s="7" t="s">
        <v>19</v>
      </c>
      <c r="P895" s="50">
        <f t="shared" si="13"/>
        <v>230.38</v>
      </c>
      <c r="Q895" s="21"/>
      <c r="R895" s="14"/>
      <c r="S895" s="14"/>
      <c r="T895" s="14"/>
      <c r="U895" s="14"/>
      <c r="V895" s="14"/>
      <c r="W895" s="14"/>
      <c r="X895" s="15"/>
      <c r="Y895" s="16"/>
    </row>
    <row r="896" spans="1:25" ht="15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12"/>
      <c r="K896" s="12"/>
      <c r="L896" s="12"/>
      <c r="M896" s="13">
        <v>120</v>
      </c>
      <c r="N896" s="13">
        <v>120</v>
      </c>
      <c r="O896" s="7" t="s">
        <v>19</v>
      </c>
      <c r="P896" s="50">
        <f t="shared" si="13"/>
        <v>240</v>
      </c>
      <c r="Q896" s="21"/>
      <c r="R896" s="14"/>
      <c r="S896" s="14"/>
      <c r="T896" s="14"/>
      <c r="U896" s="14"/>
      <c r="V896" s="14"/>
      <c r="W896" s="14"/>
      <c r="X896" s="15"/>
      <c r="Y896" s="16"/>
    </row>
    <row r="897" spans="1:25" ht="15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12"/>
      <c r="K897" s="12"/>
      <c r="L897" s="12"/>
      <c r="M897" s="13">
        <v>21</v>
      </c>
      <c r="N897" s="13">
        <v>21</v>
      </c>
      <c r="O897" s="7" t="s">
        <v>19</v>
      </c>
      <c r="P897" s="50">
        <f t="shared" si="13"/>
        <v>42</v>
      </c>
      <c r="Q897" s="21"/>
      <c r="R897" s="14"/>
      <c r="S897" s="14"/>
      <c r="T897" s="14"/>
      <c r="U897" s="14"/>
      <c r="V897" s="14"/>
      <c r="W897" s="14"/>
      <c r="X897" s="15"/>
      <c r="Y897" s="16"/>
    </row>
    <row r="898" spans="1:25" ht="15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12"/>
      <c r="K898" s="12"/>
      <c r="L898" s="12"/>
      <c r="M898" s="13">
        <v>58.89</v>
      </c>
      <c r="N898" s="13">
        <v>58.89</v>
      </c>
      <c r="O898" s="7" t="s">
        <v>38</v>
      </c>
      <c r="P898" s="50">
        <f t="shared" si="13"/>
        <v>117.78</v>
      </c>
      <c r="Q898" s="21"/>
      <c r="R898" s="14"/>
      <c r="S898" s="14"/>
      <c r="T898" s="14"/>
      <c r="U898" s="14"/>
      <c r="V898" s="14"/>
      <c r="W898" s="14"/>
      <c r="X898" s="15"/>
      <c r="Y898" s="16"/>
    </row>
    <row r="899" spans="1:25" ht="15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12"/>
      <c r="K899" s="12"/>
      <c r="L899" s="12"/>
      <c r="M899" s="13">
        <v>32.67</v>
      </c>
      <c r="N899" s="13">
        <v>32.67</v>
      </c>
      <c r="O899" s="7" t="s">
        <v>38</v>
      </c>
      <c r="P899" s="50">
        <f t="shared" ref="P899:P962" si="14">M899+N899</f>
        <v>65.34</v>
      </c>
      <c r="Q899" s="21"/>
      <c r="R899" s="14"/>
      <c r="S899" s="14"/>
      <c r="T899" s="14"/>
      <c r="U899" s="14"/>
      <c r="V899" s="14"/>
      <c r="W899" s="14"/>
      <c r="X899" s="15"/>
      <c r="Y899" s="16"/>
    </row>
    <row r="900" spans="1:25" ht="15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12"/>
      <c r="K900" s="12"/>
      <c r="L900" s="12"/>
      <c r="M900" s="13">
        <v>205.28</v>
      </c>
      <c r="N900" s="13">
        <v>205.28</v>
      </c>
      <c r="O900" s="7" t="s">
        <v>38</v>
      </c>
      <c r="P900" s="50">
        <f t="shared" si="14"/>
        <v>410.56</v>
      </c>
      <c r="Q900" s="21"/>
      <c r="R900" s="14"/>
      <c r="S900" s="14"/>
      <c r="T900" s="14"/>
      <c r="U900" s="14"/>
      <c r="V900" s="14"/>
      <c r="W900" s="14"/>
      <c r="X900" s="15"/>
      <c r="Y900" s="16"/>
    </row>
    <row r="901" spans="1:25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12"/>
      <c r="K901" s="12"/>
      <c r="L901" s="12"/>
      <c r="M901" s="13">
        <v>223.65</v>
      </c>
      <c r="N901" s="13">
        <v>223.65</v>
      </c>
      <c r="O901" s="7" t="s">
        <v>19</v>
      </c>
      <c r="P901" s="50">
        <f t="shared" si="14"/>
        <v>447.3</v>
      </c>
      <c r="Q901" s="21"/>
      <c r="R901" s="14"/>
      <c r="S901" s="14"/>
      <c r="T901" s="14"/>
      <c r="U901" s="14"/>
      <c r="V901" s="14"/>
      <c r="W901" s="14"/>
      <c r="X901" s="15"/>
      <c r="Y901" s="16"/>
    </row>
    <row r="902" spans="1:25" ht="15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12"/>
      <c r="K902" s="12"/>
      <c r="L902" s="11">
        <v>6.25</v>
      </c>
      <c r="M902" s="13">
        <v>20</v>
      </c>
      <c r="N902" s="13">
        <v>20</v>
      </c>
      <c r="O902" s="7" t="s">
        <v>38</v>
      </c>
      <c r="P902" s="50">
        <f t="shared" si="14"/>
        <v>40</v>
      </c>
      <c r="Q902" s="14"/>
      <c r="R902" s="14"/>
      <c r="S902" s="14"/>
      <c r="T902" s="14"/>
      <c r="U902" s="14"/>
      <c r="V902" s="14"/>
      <c r="W902" s="14"/>
      <c r="X902" s="15"/>
      <c r="Y902" s="16"/>
    </row>
    <row r="903" spans="1:25" ht="15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12"/>
      <c r="K903" s="12"/>
      <c r="L903" s="12"/>
      <c r="M903" s="13">
        <v>415.28</v>
      </c>
      <c r="N903" s="13">
        <v>415.28</v>
      </c>
      <c r="O903" s="7" t="s">
        <v>27</v>
      </c>
      <c r="P903" s="50">
        <f t="shared" si="14"/>
        <v>830.56</v>
      </c>
      <c r="Q903" s="21"/>
      <c r="R903" s="14"/>
      <c r="S903" s="14"/>
      <c r="T903" s="14"/>
      <c r="U903" s="14"/>
      <c r="V903" s="14"/>
      <c r="W903" s="14"/>
      <c r="X903" s="15"/>
      <c r="Y903" s="16"/>
    </row>
    <row r="904" spans="1:25" ht="15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12"/>
      <c r="K904" s="12"/>
      <c r="L904" s="11">
        <v>0.25</v>
      </c>
      <c r="M904" s="13">
        <v>237.21</v>
      </c>
      <c r="N904" s="13">
        <v>237.21</v>
      </c>
      <c r="O904" s="7" t="s">
        <v>38</v>
      </c>
      <c r="P904" s="50">
        <f t="shared" si="14"/>
        <v>474.42</v>
      </c>
      <c r="Q904" s="14"/>
      <c r="R904" s="14"/>
      <c r="S904" s="14"/>
      <c r="T904" s="14"/>
      <c r="U904" s="14"/>
      <c r="V904" s="14"/>
      <c r="W904" s="14"/>
      <c r="X904" s="15"/>
      <c r="Y904" s="16"/>
    </row>
    <row r="905" spans="1:25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12"/>
      <c r="K905" s="12"/>
      <c r="L905" s="11">
        <v>2.5</v>
      </c>
      <c r="M905" s="13">
        <v>106.65</v>
      </c>
      <c r="N905" s="13">
        <v>106.65</v>
      </c>
      <c r="O905" s="7" t="s">
        <v>19</v>
      </c>
      <c r="P905" s="50">
        <f t="shared" si="14"/>
        <v>213.3</v>
      </c>
      <c r="Q905" s="14"/>
      <c r="R905" s="14"/>
      <c r="S905" s="14"/>
      <c r="T905" s="14"/>
      <c r="U905" s="14"/>
      <c r="V905" s="14"/>
      <c r="W905" s="14"/>
      <c r="X905" s="15"/>
      <c r="Y905" s="16"/>
    </row>
    <row r="906" spans="1:25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12"/>
      <c r="K906" s="12"/>
      <c r="L906" s="12"/>
      <c r="M906" s="13">
        <v>60</v>
      </c>
      <c r="N906" s="13">
        <v>60</v>
      </c>
      <c r="O906" s="7" t="s">
        <v>38</v>
      </c>
      <c r="P906" s="50">
        <f t="shared" si="14"/>
        <v>120</v>
      </c>
      <c r="Q906" s="21"/>
      <c r="R906" s="14"/>
      <c r="S906" s="14"/>
      <c r="T906" s="14"/>
      <c r="U906" s="14"/>
      <c r="V906" s="14"/>
      <c r="W906" s="14"/>
      <c r="X906" s="15"/>
      <c r="Y906" s="16"/>
    </row>
    <row r="907" spans="1:25" ht="15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12"/>
      <c r="K907" s="12"/>
      <c r="L907" s="11">
        <v>0.25</v>
      </c>
      <c r="M907" s="13">
        <v>20.07</v>
      </c>
      <c r="N907" s="13">
        <v>20.07</v>
      </c>
      <c r="O907" s="7" t="s">
        <v>19</v>
      </c>
      <c r="P907" s="50">
        <f t="shared" si="14"/>
        <v>40.14</v>
      </c>
      <c r="Q907" s="14"/>
      <c r="R907" s="14"/>
      <c r="S907" s="14"/>
      <c r="T907" s="14"/>
      <c r="U907" s="14"/>
      <c r="V907" s="14"/>
      <c r="W907" s="14"/>
      <c r="X907" s="15"/>
      <c r="Y907" s="16"/>
    </row>
    <row r="908" spans="1:25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12"/>
      <c r="K908" s="12"/>
      <c r="L908" s="11">
        <v>0.5</v>
      </c>
      <c r="M908" s="13">
        <v>215.99</v>
      </c>
      <c r="N908" s="13">
        <v>215.99</v>
      </c>
      <c r="O908" s="7" t="s">
        <v>19</v>
      </c>
      <c r="P908" s="50">
        <f t="shared" si="14"/>
        <v>431.98</v>
      </c>
      <c r="Q908" s="14"/>
      <c r="R908" s="14"/>
      <c r="S908" s="14"/>
      <c r="T908" s="14"/>
      <c r="U908" s="14"/>
      <c r="V908" s="14"/>
      <c r="W908" s="14"/>
      <c r="X908" s="15"/>
      <c r="Y908" s="16"/>
    </row>
    <row r="909" spans="1:25" ht="15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12"/>
      <c r="K909" s="12"/>
      <c r="L909" s="11">
        <v>0.25</v>
      </c>
      <c r="M909" s="13">
        <v>18</v>
      </c>
      <c r="N909" s="13">
        <v>18</v>
      </c>
      <c r="O909" s="7" t="s">
        <v>38</v>
      </c>
      <c r="P909" s="50">
        <f t="shared" si="14"/>
        <v>36</v>
      </c>
      <c r="Q909" s="14"/>
      <c r="R909" s="14"/>
      <c r="S909" s="14"/>
      <c r="T909" s="14"/>
      <c r="U909" s="14"/>
      <c r="V909" s="14"/>
      <c r="W909" s="14"/>
      <c r="X909" s="15"/>
      <c r="Y909" s="16"/>
    </row>
    <row r="910" spans="1:25" ht="15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12"/>
      <c r="K910" s="12"/>
      <c r="L910" s="12"/>
      <c r="M910" s="13">
        <v>43.01</v>
      </c>
      <c r="N910" s="13">
        <v>43.01</v>
      </c>
      <c r="O910" s="7" t="s">
        <v>38</v>
      </c>
      <c r="P910" s="50">
        <f t="shared" si="14"/>
        <v>86.02</v>
      </c>
      <c r="Q910" s="21"/>
      <c r="R910" s="14"/>
      <c r="S910" s="14"/>
      <c r="T910" s="14"/>
      <c r="U910" s="14"/>
      <c r="V910" s="14"/>
      <c r="W910" s="14"/>
      <c r="X910" s="15"/>
      <c r="Y910" s="16"/>
    </row>
    <row r="911" spans="1:25" ht="15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12"/>
      <c r="K911" s="12"/>
      <c r="L911" s="12"/>
      <c r="M911" s="13">
        <v>58.5</v>
      </c>
      <c r="N911" s="13">
        <v>58.5</v>
      </c>
      <c r="O911" s="7" t="s">
        <v>19</v>
      </c>
      <c r="P911" s="50">
        <f t="shared" si="14"/>
        <v>117</v>
      </c>
      <c r="Q911" s="21"/>
      <c r="R911" s="14"/>
      <c r="S911" s="14"/>
      <c r="T911" s="14"/>
      <c r="U911" s="14"/>
      <c r="V911" s="14"/>
      <c r="W911" s="14"/>
      <c r="X911" s="15"/>
      <c r="Y911" s="16"/>
    </row>
    <row r="912" spans="1:25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12"/>
      <c r="K912" s="12"/>
      <c r="L912" s="12"/>
      <c r="M912" s="13">
        <v>146.72</v>
      </c>
      <c r="N912" s="13">
        <v>146.72</v>
      </c>
      <c r="O912" s="7" t="s">
        <v>38</v>
      </c>
      <c r="P912" s="50">
        <f t="shared" si="14"/>
        <v>293.44</v>
      </c>
      <c r="Q912" s="21"/>
      <c r="R912" s="14"/>
      <c r="S912" s="14"/>
      <c r="T912" s="14"/>
      <c r="U912" s="14"/>
      <c r="V912" s="14"/>
      <c r="W912" s="14"/>
      <c r="X912" s="15"/>
      <c r="Y912" s="16"/>
    </row>
    <row r="913" spans="1:25" ht="15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12"/>
      <c r="K913" s="12"/>
      <c r="L913" s="12"/>
      <c r="M913" s="13">
        <v>60</v>
      </c>
      <c r="N913" s="13">
        <v>60</v>
      </c>
      <c r="O913" s="7" t="s">
        <v>19</v>
      </c>
      <c r="P913" s="50">
        <f t="shared" si="14"/>
        <v>120</v>
      </c>
      <c r="Q913" s="21"/>
      <c r="R913" s="14"/>
      <c r="S913" s="14"/>
      <c r="T913" s="14"/>
      <c r="U913" s="14"/>
      <c r="V913" s="14"/>
      <c r="W913" s="14"/>
      <c r="X913" s="15"/>
      <c r="Y913" s="16"/>
    </row>
    <row r="914" spans="1:25" ht="15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12"/>
      <c r="K914" s="12"/>
      <c r="L914" s="12"/>
      <c r="M914" s="13">
        <v>180</v>
      </c>
      <c r="N914" s="13">
        <v>180</v>
      </c>
      <c r="O914" s="7" t="s">
        <v>38</v>
      </c>
      <c r="P914" s="50">
        <f t="shared" si="14"/>
        <v>360</v>
      </c>
      <c r="Q914" s="21"/>
      <c r="R914" s="14"/>
      <c r="S914" s="14"/>
      <c r="T914" s="14"/>
      <c r="U914" s="14"/>
      <c r="V914" s="14"/>
      <c r="W914" s="14"/>
      <c r="X914" s="15"/>
      <c r="Y914" s="16"/>
    </row>
    <row r="915" spans="1:25" ht="15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12"/>
      <c r="K915" s="12"/>
      <c r="L915" s="12"/>
      <c r="M915" s="13">
        <v>165</v>
      </c>
      <c r="N915" s="13">
        <v>165</v>
      </c>
      <c r="O915" s="7" t="s">
        <v>19</v>
      </c>
      <c r="P915" s="50">
        <f t="shared" si="14"/>
        <v>330</v>
      </c>
      <c r="Q915" s="21"/>
      <c r="R915" s="14"/>
      <c r="S915" s="14"/>
      <c r="T915" s="14"/>
      <c r="U915" s="14"/>
      <c r="V915" s="14"/>
      <c r="W915" s="14"/>
      <c r="X915" s="15"/>
      <c r="Y915" s="16"/>
    </row>
    <row r="916" spans="1:25" ht="15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12"/>
      <c r="K916" s="12"/>
      <c r="L916" s="11">
        <v>1</v>
      </c>
      <c r="M916" s="13">
        <v>183.54</v>
      </c>
      <c r="N916" s="13">
        <v>183.54</v>
      </c>
      <c r="O916" s="7" t="s">
        <v>19</v>
      </c>
      <c r="P916" s="50">
        <f t="shared" si="14"/>
        <v>367.08</v>
      </c>
      <c r="Q916" s="14"/>
      <c r="R916" s="14"/>
      <c r="S916" s="14"/>
      <c r="T916" s="14"/>
      <c r="U916" s="14"/>
      <c r="V916" s="14"/>
      <c r="W916" s="14"/>
      <c r="X916" s="15"/>
      <c r="Y916" s="16"/>
    </row>
    <row r="917" spans="1:25" ht="15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12"/>
      <c r="K917" s="12"/>
      <c r="L917" s="11">
        <v>1.75</v>
      </c>
      <c r="M917" s="13">
        <v>333.9</v>
      </c>
      <c r="N917" s="13">
        <v>333.9</v>
      </c>
      <c r="O917" s="7" t="s">
        <v>19</v>
      </c>
      <c r="P917" s="50">
        <f t="shared" si="14"/>
        <v>667.8</v>
      </c>
      <c r="Q917" s="14"/>
      <c r="R917" s="14"/>
      <c r="S917" s="14"/>
      <c r="T917" s="14"/>
      <c r="U917" s="14"/>
      <c r="V917" s="14"/>
      <c r="W917" s="14"/>
      <c r="X917" s="15"/>
      <c r="Y917" s="16"/>
    </row>
    <row r="918" spans="1:25" ht="15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12"/>
      <c r="K918" s="12"/>
      <c r="L918" s="11">
        <v>0.5</v>
      </c>
      <c r="M918" s="13">
        <v>23.9</v>
      </c>
      <c r="N918" s="13">
        <v>23.9</v>
      </c>
      <c r="O918" s="7" t="s">
        <v>19</v>
      </c>
      <c r="P918" s="50">
        <f t="shared" si="14"/>
        <v>47.8</v>
      </c>
      <c r="Q918" s="14"/>
      <c r="R918" s="14"/>
      <c r="S918" s="14"/>
      <c r="T918" s="14"/>
      <c r="U918" s="14"/>
      <c r="V918" s="14"/>
      <c r="W918" s="14"/>
      <c r="X918" s="15"/>
      <c r="Y918" s="16"/>
    </row>
    <row r="919" spans="1:25" ht="15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12"/>
      <c r="K919" s="12"/>
      <c r="L919" s="11">
        <v>0.5</v>
      </c>
      <c r="M919" s="13">
        <v>38.5</v>
      </c>
      <c r="N919" s="13">
        <v>38.5</v>
      </c>
      <c r="O919" s="7" t="s">
        <v>19</v>
      </c>
      <c r="P919" s="50">
        <f t="shared" si="14"/>
        <v>77</v>
      </c>
      <c r="Q919" s="14"/>
      <c r="R919" s="14"/>
      <c r="S919" s="14"/>
      <c r="T919" s="14"/>
      <c r="U919" s="14"/>
      <c r="V919" s="14"/>
      <c r="W919" s="14"/>
      <c r="X919" s="15"/>
      <c r="Y919" s="16"/>
    </row>
    <row r="920" spans="1:25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12"/>
      <c r="K920" s="12"/>
      <c r="L920" s="12"/>
      <c r="M920" s="13">
        <v>103.18</v>
      </c>
      <c r="N920" s="13">
        <v>103.18</v>
      </c>
      <c r="O920" s="7" t="s">
        <v>38</v>
      </c>
      <c r="P920" s="50">
        <f t="shared" si="14"/>
        <v>206.36</v>
      </c>
      <c r="Q920" s="21"/>
      <c r="R920" s="14"/>
      <c r="S920" s="14"/>
      <c r="T920" s="14"/>
      <c r="U920" s="14"/>
      <c r="V920" s="14"/>
      <c r="W920" s="14"/>
      <c r="X920" s="15"/>
      <c r="Y920" s="16"/>
    </row>
    <row r="921" spans="1:25" ht="15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12"/>
      <c r="K921" s="12"/>
      <c r="L921" s="12"/>
      <c r="M921" s="13">
        <v>68.5</v>
      </c>
      <c r="N921" s="13">
        <v>68.5</v>
      </c>
      <c r="O921" s="7" t="s">
        <v>19</v>
      </c>
      <c r="P921" s="50">
        <f t="shared" si="14"/>
        <v>137</v>
      </c>
      <c r="Q921" s="21"/>
      <c r="R921" s="14"/>
      <c r="S921" s="14"/>
      <c r="T921" s="14"/>
      <c r="U921" s="14"/>
      <c r="V921" s="14"/>
      <c r="W921" s="14"/>
      <c r="X921" s="15"/>
      <c r="Y921" s="16"/>
    </row>
    <row r="922" spans="1:25" ht="15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12"/>
      <c r="K922" s="12"/>
      <c r="L922" s="12"/>
      <c r="M922" s="13">
        <v>309.64</v>
      </c>
      <c r="N922" s="13">
        <v>309.64</v>
      </c>
      <c r="O922" s="7" t="s">
        <v>38</v>
      </c>
      <c r="P922" s="50">
        <f t="shared" si="14"/>
        <v>619.28</v>
      </c>
      <c r="Q922" s="21"/>
      <c r="R922" s="14"/>
      <c r="S922" s="14"/>
      <c r="T922" s="14"/>
      <c r="U922" s="14"/>
      <c r="V922" s="14"/>
      <c r="W922" s="14"/>
      <c r="X922" s="15"/>
      <c r="Y922" s="16"/>
    </row>
    <row r="923" spans="1:25" ht="15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12"/>
      <c r="K923" s="12"/>
      <c r="L923" s="12"/>
      <c r="M923" s="13">
        <v>625.5</v>
      </c>
      <c r="N923" s="13">
        <v>625.5</v>
      </c>
      <c r="O923" s="7" t="s">
        <v>19</v>
      </c>
      <c r="P923" s="50">
        <f t="shared" si="14"/>
        <v>1251</v>
      </c>
      <c r="Q923" s="21"/>
      <c r="R923" s="14"/>
      <c r="S923" s="14"/>
      <c r="T923" s="14"/>
      <c r="U923" s="14"/>
      <c r="V923" s="14"/>
      <c r="W923" s="14"/>
      <c r="X923" s="15"/>
      <c r="Y923" s="16"/>
    </row>
    <row r="924" spans="1:25" ht="15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12"/>
      <c r="K924" s="12"/>
      <c r="L924" s="12"/>
      <c r="M924" s="13">
        <v>687.92</v>
      </c>
      <c r="N924" s="13">
        <v>687.92</v>
      </c>
      <c r="O924" s="7" t="s">
        <v>38</v>
      </c>
      <c r="P924" s="50">
        <f t="shared" si="14"/>
        <v>1375.84</v>
      </c>
      <c r="Q924" s="21"/>
      <c r="R924" s="14"/>
      <c r="S924" s="14"/>
      <c r="T924" s="14"/>
      <c r="U924" s="14"/>
      <c r="V924" s="14"/>
      <c r="W924" s="14"/>
      <c r="X924" s="15"/>
      <c r="Y924" s="16"/>
    </row>
    <row r="925" spans="1:25" ht="15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12"/>
      <c r="K925" s="12"/>
      <c r="L925" s="12"/>
      <c r="M925" s="13">
        <v>110.69</v>
      </c>
      <c r="N925" s="13">
        <v>110.69</v>
      </c>
      <c r="O925" s="7" t="s">
        <v>27</v>
      </c>
      <c r="P925" s="50">
        <f t="shared" si="14"/>
        <v>221.38</v>
      </c>
      <c r="Q925" s="21"/>
      <c r="R925" s="14"/>
      <c r="S925" s="14"/>
      <c r="T925" s="14"/>
      <c r="U925" s="14"/>
      <c r="V925" s="14"/>
      <c r="W925" s="14"/>
      <c r="X925" s="15"/>
      <c r="Y925" s="16"/>
    </row>
    <row r="926" spans="1:25" ht="15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12"/>
      <c r="K926" s="12"/>
      <c r="L926" s="12"/>
      <c r="M926" s="13">
        <v>151.81</v>
      </c>
      <c r="N926" s="13">
        <v>151.81</v>
      </c>
      <c r="O926" s="7" t="s">
        <v>38</v>
      </c>
      <c r="P926" s="50">
        <f t="shared" si="14"/>
        <v>303.62</v>
      </c>
      <c r="Q926" s="21"/>
      <c r="R926" s="14"/>
      <c r="S926" s="14"/>
      <c r="T926" s="14"/>
      <c r="U926" s="14"/>
      <c r="V926" s="14"/>
      <c r="W926" s="14"/>
      <c r="X926" s="15"/>
      <c r="Y926" s="16"/>
    </row>
    <row r="927" spans="1:25" ht="15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12"/>
      <c r="K927" s="12"/>
      <c r="L927" s="12"/>
      <c r="M927" s="13">
        <v>120</v>
      </c>
      <c r="N927" s="13">
        <v>120</v>
      </c>
      <c r="O927" s="7" t="s">
        <v>19</v>
      </c>
      <c r="P927" s="50">
        <f t="shared" si="14"/>
        <v>240</v>
      </c>
      <c r="Q927" s="21"/>
      <c r="R927" s="14"/>
      <c r="S927" s="14"/>
      <c r="T927" s="14"/>
      <c r="U927" s="14"/>
      <c r="V927" s="14"/>
      <c r="W927" s="14"/>
      <c r="X927" s="15"/>
      <c r="Y927" s="16"/>
    </row>
    <row r="928" spans="1:25" ht="15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12"/>
      <c r="K928" s="12"/>
      <c r="L928" s="12"/>
      <c r="M928" s="13">
        <v>74.78</v>
      </c>
      <c r="N928" s="13">
        <v>74.78</v>
      </c>
      <c r="O928" s="7" t="s">
        <v>19</v>
      </c>
      <c r="P928" s="50">
        <f t="shared" si="14"/>
        <v>149.56</v>
      </c>
      <c r="Q928" s="21"/>
      <c r="R928" s="14"/>
      <c r="S928" s="14"/>
      <c r="T928" s="14"/>
      <c r="U928" s="14"/>
      <c r="V928" s="14"/>
      <c r="W928" s="14"/>
      <c r="X928" s="15"/>
      <c r="Y928" s="16"/>
    </row>
    <row r="929" spans="1:25" ht="15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12"/>
      <c r="K929" s="12"/>
      <c r="L929" s="12"/>
      <c r="M929" s="13">
        <v>445.16</v>
      </c>
      <c r="N929" s="13">
        <v>445.16</v>
      </c>
      <c r="O929" s="7" t="s">
        <v>38</v>
      </c>
      <c r="P929" s="50">
        <f t="shared" si="14"/>
        <v>890.32</v>
      </c>
      <c r="Q929" s="21"/>
      <c r="R929" s="14"/>
      <c r="S929" s="14"/>
      <c r="T929" s="14"/>
      <c r="U929" s="14"/>
      <c r="V929" s="14"/>
      <c r="W929" s="14"/>
      <c r="X929" s="15"/>
      <c r="Y929" s="16"/>
    </row>
    <row r="930" spans="1:25" ht="15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12"/>
      <c r="K930" s="12"/>
      <c r="L930" s="11">
        <v>0.5</v>
      </c>
      <c r="M930" s="13">
        <v>85.32</v>
      </c>
      <c r="N930" s="13">
        <v>85.32</v>
      </c>
      <c r="O930" s="7" t="s">
        <v>19</v>
      </c>
      <c r="P930" s="50">
        <f t="shared" si="14"/>
        <v>170.64</v>
      </c>
      <c r="Q930" s="14"/>
      <c r="R930" s="14"/>
      <c r="S930" s="14"/>
      <c r="T930" s="14"/>
      <c r="U930" s="14"/>
      <c r="V930" s="14"/>
      <c r="W930" s="14"/>
      <c r="X930" s="15"/>
      <c r="Y930" s="16"/>
    </row>
    <row r="931" spans="1:25" ht="15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12"/>
      <c r="K931" s="12"/>
      <c r="L931" s="12"/>
      <c r="M931" s="13">
        <v>180.33</v>
      </c>
      <c r="N931" s="13">
        <v>180.33</v>
      </c>
      <c r="O931" s="7" t="s">
        <v>19</v>
      </c>
      <c r="P931" s="50">
        <f t="shared" si="14"/>
        <v>360.66</v>
      </c>
      <c r="Q931" s="21"/>
      <c r="R931" s="14"/>
      <c r="S931" s="14"/>
      <c r="T931" s="14"/>
      <c r="U931" s="14"/>
      <c r="V931" s="14"/>
      <c r="W931" s="14"/>
      <c r="X931" s="15"/>
      <c r="Y931" s="16"/>
    </row>
    <row r="932" spans="1:25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12"/>
      <c r="K932" s="12"/>
      <c r="L932" s="12"/>
      <c r="M932" s="13">
        <v>21.33</v>
      </c>
      <c r="N932" s="13">
        <v>21.33</v>
      </c>
      <c r="O932" s="7" t="s">
        <v>19</v>
      </c>
      <c r="P932" s="50">
        <f t="shared" si="14"/>
        <v>42.66</v>
      </c>
      <c r="Q932" s="21"/>
      <c r="R932" s="14"/>
      <c r="S932" s="14"/>
      <c r="T932" s="14"/>
      <c r="U932" s="14"/>
      <c r="V932" s="14"/>
      <c r="W932" s="14"/>
      <c r="X932" s="15"/>
      <c r="Y932" s="16"/>
    </row>
    <row r="933" spans="1:25" ht="15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12"/>
      <c r="K933" s="12"/>
      <c r="L933" s="12"/>
      <c r="M933" s="13">
        <v>1630.12</v>
      </c>
      <c r="N933" s="13">
        <v>1630.12</v>
      </c>
      <c r="O933" s="7" t="s">
        <v>38</v>
      </c>
      <c r="P933" s="50">
        <f t="shared" si="14"/>
        <v>3260.24</v>
      </c>
      <c r="Q933" s="21"/>
      <c r="R933" s="14"/>
      <c r="S933" s="14"/>
      <c r="T933" s="14"/>
      <c r="U933" s="17"/>
      <c r="V933" s="17"/>
      <c r="W933" s="17"/>
      <c r="X933" s="15"/>
      <c r="Y933" s="16"/>
    </row>
    <row r="934" spans="1:25" ht="15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12"/>
      <c r="K934" s="12"/>
      <c r="L934" s="11">
        <v>0.25</v>
      </c>
      <c r="M934" s="13">
        <v>122.36</v>
      </c>
      <c r="N934" s="13">
        <v>122.36</v>
      </c>
      <c r="O934" s="7" t="s">
        <v>19</v>
      </c>
      <c r="P934" s="50">
        <f t="shared" si="14"/>
        <v>244.72</v>
      </c>
      <c r="Q934" s="14"/>
      <c r="R934" s="14"/>
      <c r="S934" s="14"/>
      <c r="T934" s="14"/>
      <c r="U934" s="14"/>
      <c r="V934" s="14"/>
      <c r="W934" s="14"/>
      <c r="X934" s="15"/>
      <c r="Y934" s="16"/>
    </row>
    <row r="935" spans="1:25" ht="15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12"/>
      <c r="K935" s="12"/>
      <c r="L935" s="11">
        <v>0.5</v>
      </c>
      <c r="M935" s="13">
        <v>120</v>
      </c>
      <c r="N935" s="13">
        <v>120</v>
      </c>
      <c r="O935" s="7" t="s">
        <v>19</v>
      </c>
      <c r="P935" s="50">
        <f t="shared" si="14"/>
        <v>240</v>
      </c>
      <c r="Q935" s="14"/>
      <c r="R935" s="14"/>
      <c r="S935" s="14"/>
      <c r="T935" s="14"/>
      <c r="U935" s="14"/>
      <c r="V935" s="14"/>
      <c r="W935" s="14"/>
      <c r="X935" s="15"/>
      <c r="Y935" s="16"/>
    </row>
    <row r="936" spans="1:25" ht="15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12"/>
      <c r="K936" s="12"/>
      <c r="L936" s="12"/>
      <c r="M936" s="13">
        <v>48.79</v>
      </c>
      <c r="N936" s="13">
        <v>48.79</v>
      </c>
      <c r="O936" s="7" t="s">
        <v>19</v>
      </c>
      <c r="P936" s="50">
        <f t="shared" si="14"/>
        <v>97.58</v>
      </c>
      <c r="Q936" s="21"/>
      <c r="R936" s="14"/>
      <c r="S936" s="14"/>
      <c r="T936" s="14"/>
      <c r="U936" s="14"/>
      <c r="V936" s="14"/>
      <c r="W936" s="14"/>
      <c r="X936" s="15"/>
      <c r="Y936" s="16"/>
    </row>
    <row r="937" spans="1:25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12"/>
      <c r="K937" s="12"/>
      <c r="L937" s="12"/>
      <c r="M937" s="13">
        <v>94.63</v>
      </c>
      <c r="N937" s="13">
        <v>94.63</v>
      </c>
      <c r="O937" s="7" t="s">
        <v>38</v>
      </c>
      <c r="P937" s="50">
        <f t="shared" si="14"/>
        <v>189.26</v>
      </c>
      <c r="Q937" s="21"/>
      <c r="R937" s="14"/>
      <c r="S937" s="14"/>
      <c r="T937" s="14"/>
      <c r="U937" s="14"/>
      <c r="V937" s="14"/>
      <c r="W937" s="14"/>
      <c r="X937" s="15"/>
      <c r="Y937" s="16"/>
    </row>
    <row r="938" spans="1:25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12"/>
      <c r="K938" s="12"/>
      <c r="L938" s="12"/>
      <c r="M938" s="13">
        <v>142.38</v>
      </c>
      <c r="N938" s="13">
        <v>142.38</v>
      </c>
      <c r="O938" s="7" t="s">
        <v>38</v>
      </c>
      <c r="P938" s="50">
        <f t="shared" si="14"/>
        <v>284.76</v>
      </c>
      <c r="Q938" s="21"/>
      <c r="R938" s="14"/>
      <c r="S938" s="14"/>
      <c r="T938" s="14"/>
      <c r="U938" s="14"/>
      <c r="V938" s="14"/>
      <c r="W938" s="14"/>
      <c r="X938" s="15"/>
      <c r="Y938" s="16"/>
    </row>
    <row r="939" spans="1:25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12"/>
      <c r="K939" s="12"/>
      <c r="L939" s="12"/>
      <c r="M939" s="13">
        <v>37.29</v>
      </c>
      <c r="N939" s="13">
        <v>37.29</v>
      </c>
      <c r="O939" s="7" t="s">
        <v>38</v>
      </c>
      <c r="P939" s="50">
        <f t="shared" si="14"/>
        <v>74.58</v>
      </c>
      <c r="Q939" s="21"/>
      <c r="R939" s="14"/>
      <c r="S939" s="14"/>
      <c r="T939" s="14"/>
      <c r="U939" s="14"/>
      <c r="V939" s="14"/>
      <c r="W939" s="14"/>
      <c r="X939" s="15"/>
      <c r="Y939" s="16"/>
    </row>
    <row r="940" spans="1:25" ht="15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12"/>
      <c r="K940" s="12"/>
      <c r="L940" s="11">
        <v>1</v>
      </c>
      <c r="M940" s="13">
        <v>46.86</v>
      </c>
      <c r="N940" s="13">
        <v>46.86</v>
      </c>
      <c r="O940" s="7" t="s">
        <v>27</v>
      </c>
      <c r="P940" s="50">
        <f t="shared" si="14"/>
        <v>93.72</v>
      </c>
      <c r="Q940" s="14"/>
      <c r="R940" s="14"/>
      <c r="S940" s="14"/>
      <c r="T940" s="14"/>
      <c r="U940" s="14"/>
      <c r="V940" s="14"/>
      <c r="W940" s="14"/>
      <c r="X940" s="15"/>
      <c r="Y940" s="16"/>
    </row>
    <row r="941" spans="1:25" ht="15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12"/>
      <c r="K941" s="12"/>
      <c r="L941" s="11">
        <v>0.5</v>
      </c>
      <c r="M941" s="13">
        <v>74.53</v>
      </c>
      <c r="N941" s="13">
        <v>74.53</v>
      </c>
      <c r="O941" s="7" t="s">
        <v>19</v>
      </c>
      <c r="P941" s="50">
        <f t="shared" si="14"/>
        <v>149.06</v>
      </c>
      <c r="Q941" s="14"/>
      <c r="R941" s="14"/>
      <c r="S941" s="14"/>
      <c r="T941" s="14"/>
      <c r="U941" s="14"/>
      <c r="V941" s="14"/>
      <c r="W941" s="14"/>
      <c r="X941" s="15"/>
      <c r="Y941" s="16"/>
    </row>
    <row r="942" spans="1:25" ht="15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12"/>
      <c r="K942" s="12"/>
      <c r="L942" s="12"/>
      <c r="M942" s="13">
        <v>140.13</v>
      </c>
      <c r="N942" s="13">
        <v>140.13</v>
      </c>
      <c r="O942" s="7" t="s">
        <v>19</v>
      </c>
      <c r="P942" s="50">
        <f t="shared" si="14"/>
        <v>280.26</v>
      </c>
      <c r="Q942" s="21"/>
      <c r="R942" s="14"/>
      <c r="S942" s="14"/>
      <c r="T942" s="14"/>
      <c r="U942" s="14"/>
      <c r="V942" s="14"/>
      <c r="W942" s="14"/>
      <c r="X942" s="15"/>
      <c r="Y942" s="16"/>
    </row>
    <row r="943" spans="1:25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12"/>
      <c r="K943" s="12"/>
      <c r="L943" s="12"/>
      <c r="M943" s="13">
        <v>191.69</v>
      </c>
      <c r="N943" s="13">
        <v>191.69</v>
      </c>
      <c r="O943" s="7" t="s">
        <v>19</v>
      </c>
      <c r="P943" s="50">
        <f t="shared" si="14"/>
        <v>383.38</v>
      </c>
      <c r="Q943" s="21"/>
      <c r="R943" s="14"/>
      <c r="S943" s="14"/>
      <c r="T943" s="14"/>
      <c r="U943" s="14"/>
      <c r="V943" s="14"/>
      <c r="W943" s="14"/>
      <c r="X943" s="15"/>
      <c r="Y943" s="16"/>
    </row>
    <row r="944" spans="1:25" ht="15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12"/>
      <c r="K944" s="12"/>
      <c r="L944" s="12"/>
      <c r="M944" s="13">
        <v>64.34</v>
      </c>
      <c r="N944" s="13">
        <v>64.34</v>
      </c>
      <c r="O944" s="7" t="s">
        <v>38</v>
      </c>
      <c r="P944" s="50">
        <f t="shared" si="14"/>
        <v>128.68</v>
      </c>
      <c r="Q944" s="21"/>
      <c r="R944" s="14"/>
      <c r="S944" s="14"/>
      <c r="T944" s="14"/>
      <c r="U944" s="14"/>
      <c r="V944" s="14"/>
      <c r="W944" s="14"/>
      <c r="X944" s="15"/>
      <c r="Y944" s="16"/>
    </row>
    <row r="945" spans="1:25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12"/>
      <c r="K945" s="12"/>
      <c r="L945" s="12"/>
      <c r="M945" s="13">
        <v>335.62</v>
      </c>
      <c r="N945" s="13">
        <v>335.62</v>
      </c>
      <c r="O945" s="7" t="s">
        <v>27</v>
      </c>
      <c r="P945" s="50">
        <f t="shared" si="14"/>
        <v>671.24</v>
      </c>
      <c r="Q945" s="21"/>
      <c r="R945" s="14"/>
      <c r="S945" s="14"/>
      <c r="T945" s="14"/>
      <c r="U945" s="14"/>
      <c r="V945" s="14"/>
      <c r="W945" s="14"/>
      <c r="X945" s="15"/>
      <c r="Y945" s="16"/>
    </row>
    <row r="946" spans="1:25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12"/>
      <c r="K946" s="12"/>
      <c r="L946" s="12"/>
      <c r="M946" s="13">
        <v>414.86</v>
      </c>
      <c r="N946" s="13">
        <v>414.86</v>
      </c>
      <c r="O946" s="7" t="s">
        <v>38</v>
      </c>
      <c r="P946" s="50">
        <f t="shared" si="14"/>
        <v>829.72</v>
      </c>
      <c r="Q946" s="21"/>
      <c r="R946" s="14"/>
      <c r="S946" s="14"/>
      <c r="T946" s="14"/>
      <c r="U946" s="14"/>
      <c r="V946" s="14"/>
      <c r="W946" s="14"/>
      <c r="X946" s="15"/>
      <c r="Y946" s="16"/>
    </row>
    <row r="947" spans="1:25" ht="15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12"/>
      <c r="K947" s="12"/>
      <c r="L947" s="11">
        <v>1</v>
      </c>
      <c r="M947" s="13">
        <v>312.19</v>
      </c>
      <c r="N947" s="13">
        <v>312.19</v>
      </c>
      <c r="O947" s="7" t="s">
        <v>38</v>
      </c>
      <c r="P947" s="50">
        <f t="shared" si="14"/>
        <v>624.38</v>
      </c>
      <c r="Q947" s="14"/>
      <c r="R947" s="14"/>
      <c r="S947" s="14"/>
      <c r="T947" s="14"/>
      <c r="U947" s="14"/>
      <c r="V947" s="14"/>
      <c r="W947" s="14"/>
      <c r="X947" s="15"/>
      <c r="Y947" s="16"/>
    </row>
    <row r="948" spans="1:25" ht="15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12"/>
      <c r="K948" s="12"/>
      <c r="L948" s="12"/>
      <c r="M948" s="13">
        <v>116.1</v>
      </c>
      <c r="N948" s="13">
        <v>116.1</v>
      </c>
      <c r="O948" s="7" t="s">
        <v>38</v>
      </c>
      <c r="P948" s="50">
        <f t="shared" si="14"/>
        <v>232.2</v>
      </c>
      <c r="Q948" s="21"/>
      <c r="R948" s="14"/>
      <c r="S948" s="14"/>
      <c r="T948" s="14"/>
      <c r="U948" s="14"/>
      <c r="V948" s="14"/>
      <c r="W948" s="14"/>
      <c r="X948" s="15"/>
      <c r="Y948" s="16"/>
    </row>
    <row r="949" spans="1:25" ht="15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12"/>
      <c r="K949" s="12"/>
      <c r="L949" s="12"/>
      <c r="M949" s="13">
        <v>187.55</v>
      </c>
      <c r="N949" s="13">
        <v>187.55</v>
      </c>
      <c r="O949" s="7" t="s">
        <v>38</v>
      </c>
      <c r="P949" s="50">
        <f t="shared" si="14"/>
        <v>375.1</v>
      </c>
      <c r="Q949" s="21"/>
      <c r="R949" s="14"/>
      <c r="S949" s="14"/>
      <c r="T949" s="14"/>
      <c r="U949" s="14"/>
      <c r="V949" s="14"/>
      <c r="W949" s="14"/>
      <c r="X949" s="15"/>
      <c r="Y949" s="16"/>
    </row>
    <row r="950" spans="1:25" ht="15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11" t="s">
        <v>32</v>
      </c>
      <c r="K950" s="11" t="s">
        <v>32</v>
      </c>
      <c r="L950" s="12"/>
      <c r="M950" s="13">
        <v>3060.34</v>
      </c>
      <c r="N950" s="13">
        <v>0</v>
      </c>
      <c r="O950" s="7" t="s">
        <v>372</v>
      </c>
      <c r="P950" s="50">
        <f t="shared" si="14"/>
        <v>3060.34</v>
      </c>
      <c r="Q950" s="21"/>
      <c r="R950" s="14"/>
      <c r="S950" s="14"/>
      <c r="T950" s="14"/>
      <c r="U950" s="14"/>
      <c r="V950" s="17"/>
      <c r="W950" s="14"/>
      <c r="X950" s="15"/>
      <c r="Y950" s="16"/>
    </row>
    <row r="951" spans="1:25" ht="15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12"/>
      <c r="K951" s="12"/>
      <c r="L951" s="12"/>
      <c r="M951" s="13">
        <v>250.83</v>
      </c>
      <c r="N951" s="13">
        <v>250.83</v>
      </c>
      <c r="O951" s="7" t="s">
        <v>38</v>
      </c>
      <c r="P951" s="50">
        <f t="shared" si="14"/>
        <v>501.66</v>
      </c>
      <c r="Q951" s="21"/>
      <c r="R951" s="14"/>
      <c r="S951" s="14"/>
      <c r="T951" s="14"/>
      <c r="U951" s="14"/>
      <c r="V951" s="14"/>
      <c r="W951" s="14"/>
      <c r="X951" s="15"/>
      <c r="Y951" s="16"/>
    </row>
    <row r="952" spans="1:25" ht="15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12"/>
      <c r="K952" s="12"/>
      <c r="L952" s="12"/>
      <c r="M952" s="13">
        <v>320.70999999999998</v>
      </c>
      <c r="N952" s="13">
        <v>320.70999999999998</v>
      </c>
      <c r="O952" s="7" t="s">
        <v>38</v>
      </c>
      <c r="P952" s="50">
        <f t="shared" si="14"/>
        <v>641.41999999999996</v>
      </c>
      <c r="Q952" s="21"/>
      <c r="R952" s="14"/>
      <c r="S952" s="14"/>
      <c r="T952" s="14"/>
      <c r="U952" s="14"/>
      <c r="V952" s="14"/>
      <c r="W952" s="14"/>
      <c r="X952" s="15"/>
      <c r="Y952" s="16"/>
    </row>
    <row r="953" spans="1:25" ht="15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12"/>
      <c r="K953" s="12"/>
      <c r="L953" s="11">
        <v>0.75</v>
      </c>
      <c r="M953" s="13">
        <v>74.95</v>
      </c>
      <c r="N953" s="13">
        <v>74.95</v>
      </c>
      <c r="O953" s="7" t="s">
        <v>38</v>
      </c>
      <c r="P953" s="50">
        <f t="shared" si="14"/>
        <v>149.9</v>
      </c>
      <c r="Q953" s="14"/>
      <c r="R953" s="14"/>
      <c r="S953" s="14"/>
      <c r="T953" s="14"/>
      <c r="U953" s="14"/>
      <c r="V953" s="14"/>
      <c r="W953" s="14"/>
      <c r="X953" s="15"/>
      <c r="Y953" s="16"/>
    </row>
    <row r="954" spans="1:25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12"/>
      <c r="K954" s="12"/>
      <c r="L954" s="11">
        <v>1.75</v>
      </c>
      <c r="M954" s="13">
        <v>120</v>
      </c>
      <c r="N954" s="13">
        <v>120</v>
      </c>
      <c r="O954" s="7" t="s">
        <v>27</v>
      </c>
      <c r="P954" s="50">
        <f t="shared" si="14"/>
        <v>240</v>
      </c>
      <c r="Q954" s="14"/>
      <c r="R954" s="14"/>
      <c r="S954" s="14"/>
      <c r="T954" s="14"/>
      <c r="U954" s="14"/>
      <c r="V954" s="14"/>
      <c r="W954" s="14"/>
      <c r="X954" s="15"/>
      <c r="Y954" s="16"/>
    </row>
    <row r="955" spans="1:25" ht="15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12"/>
      <c r="K955" s="12"/>
      <c r="L955" s="12"/>
      <c r="M955" s="13">
        <v>169.02</v>
      </c>
      <c r="N955" s="13">
        <v>169.02</v>
      </c>
      <c r="O955" s="7" t="s">
        <v>19</v>
      </c>
      <c r="P955" s="50">
        <f t="shared" si="14"/>
        <v>338.04</v>
      </c>
      <c r="Q955" s="21"/>
      <c r="R955" s="14"/>
      <c r="S955" s="14"/>
      <c r="T955" s="14"/>
      <c r="U955" s="14"/>
      <c r="V955" s="14"/>
      <c r="W955" s="14"/>
      <c r="X955" s="15"/>
      <c r="Y955" s="16"/>
    </row>
    <row r="956" spans="1:25" ht="15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12"/>
      <c r="K956" s="12"/>
      <c r="L956" s="12"/>
      <c r="M956" s="13">
        <v>145</v>
      </c>
      <c r="N956" s="13">
        <v>145</v>
      </c>
      <c r="O956" s="7" t="s">
        <v>38</v>
      </c>
      <c r="P956" s="50">
        <f t="shared" si="14"/>
        <v>290</v>
      </c>
      <c r="Q956" s="21"/>
      <c r="R956" s="14"/>
      <c r="S956" s="14"/>
      <c r="T956" s="14"/>
      <c r="U956" s="14"/>
      <c r="V956" s="14"/>
      <c r="W956" s="14"/>
      <c r="X956" s="15"/>
      <c r="Y956" s="16"/>
    </row>
    <row r="957" spans="1:25" ht="15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12"/>
      <c r="K957" s="12"/>
      <c r="L957" s="12"/>
      <c r="M957" s="13">
        <v>399.84</v>
      </c>
      <c r="N957" s="13">
        <v>399.84</v>
      </c>
      <c r="O957" s="7" t="s">
        <v>19</v>
      </c>
      <c r="P957" s="50">
        <f t="shared" si="14"/>
        <v>799.68</v>
      </c>
      <c r="Q957" s="21"/>
      <c r="R957" s="14"/>
      <c r="S957" s="14"/>
      <c r="T957" s="14"/>
      <c r="U957" s="14"/>
      <c r="V957" s="14"/>
      <c r="W957" s="14"/>
      <c r="X957" s="15"/>
      <c r="Y957" s="16"/>
    </row>
    <row r="958" spans="1:25" ht="15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12"/>
      <c r="K958" s="12"/>
      <c r="L958" s="12"/>
      <c r="M958" s="13">
        <v>464.21</v>
      </c>
      <c r="N958" s="13">
        <v>464.21</v>
      </c>
      <c r="O958" s="7" t="s">
        <v>38</v>
      </c>
      <c r="P958" s="50">
        <f t="shared" si="14"/>
        <v>928.42</v>
      </c>
      <c r="Q958" s="21"/>
      <c r="R958" s="14"/>
      <c r="S958" s="14"/>
      <c r="T958" s="14"/>
      <c r="U958" s="14"/>
      <c r="V958" s="14"/>
      <c r="W958" s="14"/>
      <c r="X958" s="15"/>
      <c r="Y958" s="16"/>
    </row>
    <row r="959" spans="1:25" ht="15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12"/>
      <c r="K959" s="12"/>
      <c r="L959" s="11">
        <v>0.5</v>
      </c>
      <c r="M959" s="13">
        <v>83.46</v>
      </c>
      <c r="N959" s="13">
        <v>83.46</v>
      </c>
      <c r="O959" s="7" t="s">
        <v>38</v>
      </c>
      <c r="P959" s="50">
        <f t="shared" si="14"/>
        <v>166.92</v>
      </c>
      <c r="Q959" s="14"/>
      <c r="R959" s="14"/>
      <c r="S959" s="14"/>
      <c r="T959" s="14"/>
      <c r="U959" s="14"/>
      <c r="V959" s="14"/>
      <c r="W959" s="14"/>
      <c r="X959" s="15"/>
      <c r="Y959" s="16"/>
    </row>
    <row r="960" spans="1:25" ht="15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12"/>
      <c r="K960" s="12"/>
      <c r="L960" s="12"/>
      <c r="M960" s="13">
        <v>58.5</v>
      </c>
      <c r="N960" s="13">
        <v>58.5</v>
      </c>
      <c r="O960" s="7" t="s">
        <v>19</v>
      </c>
      <c r="P960" s="50">
        <f t="shared" si="14"/>
        <v>117</v>
      </c>
      <c r="Q960" s="21"/>
      <c r="R960" s="14"/>
      <c r="S960" s="14"/>
      <c r="T960" s="14"/>
      <c r="U960" s="14"/>
      <c r="V960" s="14"/>
      <c r="W960" s="14"/>
      <c r="X960" s="15"/>
      <c r="Y960" s="16"/>
    </row>
    <row r="961" spans="1:25" ht="15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12"/>
      <c r="K961" s="12"/>
      <c r="L961" s="12"/>
      <c r="M961" s="13">
        <v>61.18</v>
      </c>
      <c r="N961" s="13">
        <v>61.18</v>
      </c>
      <c r="O961" s="7" t="s">
        <v>19</v>
      </c>
      <c r="P961" s="50">
        <f t="shared" si="14"/>
        <v>122.36</v>
      </c>
      <c r="Q961" s="21"/>
      <c r="R961" s="14"/>
      <c r="S961" s="14"/>
      <c r="T961" s="14"/>
      <c r="U961" s="14"/>
      <c r="V961" s="14"/>
      <c r="W961" s="14"/>
      <c r="X961" s="15"/>
      <c r="Y961" s="16"/>
    </row>
    <row r="962" spans="1:25" ht="15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12"/>
      <c r="K962" s="12"/>
      <c r="L962" s="12"/>
      <c r="M962" s="13">
        <v>220.73</v>
      </c>
      <c r="N962" s="13">
        <v>220.73</v>
      </c>
      <c r="O962" s="7" t="s">
        <v>38</v>
      </c>
      <c r="P962" s="50">
        <f t="shared" si="14"/>
        <v>441.46</v>
      </c>
      <c r="Q962" s="21"/>
      <c r="R962" s="14"/>
      <c r="S962" s="14"/>
      <c r="T962" s="14"/>
      <c r="U962" s="14"/>
      <c r="V962" s="14"/>
      <c r="W962" s="14"/>
      <c r="X962" s="15"/>
      <c r="Y962" s="16"/>
    </row>
    <row r="963" spans="1:25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12"/>
      <c r="K963" s="12"/>
      <c r="L963" s="12"/>
      <c r="M963" s="13">
        <v>66.86</v>
      </c>
      <c r="N963" s="13">
        <v>66.86</v>
      </c>
      <c r="O963" s="7" t="s">
        <v>38</v>
      </c>
      <c r="P963" s="50">
        <f t="shared" ref="P963:P1001" si="15">M963+N963</f>
        <v>133.72</v>
      </c>
      <c r="Q963" s="21"/>
      <c r="R963" s="14"/>
      <c r="S963" s="14"/>
      <c r="T963" s="14"/>
      <c r="U963" s="14"/>
      <c r="V963" s="14"/>
      <c r="W963" s="14"/>
      <c r="X963" s="15"/>
      <c r="Y963" s="16"/>
    </row>
    <row r="964" spans="1:25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12"/>
      <c r="K964" s="12"/>
      <c r="L964" s="12"/>
      <c r="M964" s="13">
        <v>120</v>
      </c>
      <c r="N964" s="13">
        <v>120</v>
      </c>
      <c r="O964" s="7" t="s">
        <v>27</v>
      </c>
      <c r="P964" s="50">
        <f t="shared" si="15"/>
        <v>240</v>
      </c>
      <c r="Q964" s="21"/>
      <c r="R964" s="14"/>
      <c r="S964" s="14"/>
      <c r="T964" s="14"/>
      <c r="U964" s="14"/>
      <c r="V964" s="14"/>
      <c r="W964" s="14"/>
      <c r="X964" s="15"/>
      <c r="Y964" s="16"/>
    </row>
    <row r="965" spans="1:25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12"/>
      <c r="K965" s="12"/>
      <c r="L965" s="12"/>
      <c r="M965" s="13">
        <v>120</v>
      </c>
      <c r="N965" s="13">
        <v>120</v>
      </c>
      <c r="O965" s="7" t="s">
        <v>27</v>
      </c>
      <c r="P965" s="50">
        <f t="shared" si="15"/>
        <v>240</v>
      </c>
      <c r="Q965" s="21"/>
      <c r="R965" s="14"/>
      <c r="S965" s="14"/>
      <c r="T965" s="14"/>
      <c r="U965" s="14"/>
      <c r="V965" s="14"/>
      <c r="W965" s="14"/>
      <c r="X965" s="15"/>
      <c r="Y965" s="16"/>
    </row>
    <row r="966" spans="1:25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12"/>
      <c r="K966" s="12"/>
      <c r="L966" s="12"/>
      <c r="M966" s="13">
        <v>120</v>
      </c>
      <c r="N966" s="13">
        <v>120</v>
      </c>
      <c r="O966" s="7" t="s">
        <v>27</v>
      </c>
      <c r="P966" s="50">
        <f t="shared" si="15"/>
        <v>240</v>
      </c>
      <c r="Q966" s="21"/>
      <c r="R966" s="14"/>
      <c r="S966" s="14"/>
      <c r="T966" s="14"/>
      <c r="U966" s="14"/>
      <c r="V966" s="14"/>
      <c r="W966" s="14"/>
      <c r="X966" s="15"/>
      <c r="Y966" s="16"/>
    </row>
    <row r="967" spans="1:25" ht="15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12"/>
      <c r="K967" s="12"/>
      <c r="L967" s="12"/>
      <c r="M967" s="13">
        <v>166.62</v>
      </c>
      <c r="N967" s="13">
        <v>166.62</v>
      </c>
      <c r="O967" s="7" t="s">
        <v>38</v>
      </c>
      <c r="P967" s="50">
        <f t="shared" si="15"/>
        <v>333.24</v>
      </c>
      <c r="Q967" s="21"/>
      <c r="R967" s="14"/>
      <c r="S967" s="14"/>
      <c r="T967" s="14"/>
      <c r="U967" s="14"/>
      <c r="V967" s="14"/>
      <c r="W967" s="14"/>
      <c r="X967" s="15"/>
      <c r="Y967" s="16"/>
    </row>
    <row r="968" spans="1:25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12"/>
      <c r="K968" s="12"/>
      <c r="L968" s="12"/>
      <c r="M968" s="13">
        <v>336.26</v>
      </c>
      <c r="N968" s="13">
        <v>336.26</v>
      </c>
      <c r="O968" s="7" t="s">
        <v>19</v>
      </c>
      <c r="P968" s="50">
        <f t="shared" si="15"/>
        <v>672.52</v>
      </c>
      <c r="Q968" s="21"/>
      <c r="R968" s="14"/>
      <c r="S968" s="14"/>
      <c r="T968" s="14"/>
      <c r="U968" s="14"/>
      <c r="V968" s="14"/>
      <c r="W968" s="14"/>
      <c r="X968" s="15"/>
      <c r="Y968" s="16"/>
    </row>
    <row r="969" spans="1:25" ht="15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12"/>
      <c r="K969" s="12"/>
      <c r="L969" s="12"/>
      <c r="M969" s="13">
        <v>1000.45</v>
      </c>
      <c r="N969" s="13">
        <v>1000.45</v>
      </c>
      <c r="O969" s="7" t="s">
        <v>19</v>
      </c>
      <c r="P969" s="50">
        <f t="shared" si="15"/>
        <v>2000.9</v>
      </c>
      <c r="Q969" s="21"/>
      <c r="R969" s="14"/>
      <c r="S969" s="14"/>
      <c r="T969" s="14"/>
      <c r="U969" s="17"/>
      <c r="V969" s="17"/>
      <c r="W969" s="17"/>
      <c r="X969" s="15"/>
      <c r="Y969" s="16"/>
    </row>
    <row r="970" spans="1:25" ht="15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12"/>
      <c r="K970" s="12"/>
      <c r="L970" s="11">
        <v>1</v>
      </c>
      <c r="M970" s="13">
        <v>310.93</v>
      </c>
      <c r="N970" s="13">
        <v>310.93</v>
      </c>
      <c r="O970" s="7" t="s">
        <v>38</v>
      </c>
      <c r="P970" s="50">
        <f t="shared" si="15"/>
        <v>621.86</v>
      </c>
      <c r="Q970" s="14"/>
      <c r="R970" s="14"/>
      <c r="S970" s="14"/>
      <c r="T970" s="14"/>
      <c r="U970" s="14"/>
      <c r="V970" s="14"/>
      <c r="W970" s="14"/>
      <c r="X970" s="15"/>
      <c r="Y970" s="16"/>
    </row>
    <row r="971" spans="1:25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12"/>
      <c r="K971" s="12"/>
      <c r="L971" s="12"/>
      <c r="M971" s="13">
        <v>450.2</v>
      </c>
      <c r="N971" s="13">
        <v>450.2</v>
      </c>
      <c r="O971" s="7" t="s">
        <v>19</v>
      </c>
      <c r="P971" s="50">
        <f t="shared" si="15"/>
        <v>900.4</v>
      </c>
      <c r="Q971" s="21"/>
      <c r="R971" s="14"/>
      <c r="S971" s="14"/>
      <c r="T971" s="14"/>
      <c r="U971" s="14"/>
      <c r="V971" s="14"/>
      <c r="W971" s="14"/>
      <c r="X971" s="15"/>
      <c r="Y971" s="16"/>
    </row>
    <row r="972" spans="1:25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12"/>
      <c r="K972" s="12"/>
      <c r="L972" s="12"/>
      <c r="M972" s="13">
        <v>186</v>
      </c>
      <c r="N972" s="13">
        <v>186</v>
      </c>
      <c r="O972" s="7" t="s">
        <v>19</v>
      </c>
      <c r="P972" s="50">
        <f t="shared" si="15"/>
        <v>372</v>
      </c>
      <c r="Q972" s="21"/>
      <c r="R972" s="14"/>
      <c r="S972" s="14"/>
      <c r="T972" s="14"/>
      <c r="U972" s="14"/>
      <c r="V972" s="14"/>
      <c r="W972" s="14"/>
      <c r="X972" s="15"/>
      <c r="Y972" s="16"/>
    </row>
    <row r="973" spans="1:25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12"/>
      <c r="K973" s="12"/>
      <c r="L973" s="11">
        <v>1.5</v>
      </c>
      <c r="M973" s="13">
        <v>1111.5</v>
      </c>
      <c r="N973" s="13">
        <v>1111.5</v>
      </c>
      <c r="O973" s="7" t="s">
        <v>27</v>
      </c>
      <c r="P973" s="50">
        <f t="shared" si="15"/>
        <v>2223</v>
      </c>
      <c r="Q973" s="14"/>
      <c r="R973" s="14"/>
      <c r="S973" s="14"/>
      <c r="T973" s="14"/>
      <c r="U973" s="17"/>
      <c r="V973" s="17"/>
      <c r="W973" s="17"/>
      <c r="X973" s="15"/>
      <c r="Y973" s="16"/>
    </row>
    <row r="974" spans="1:25" ht="15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12"/>
      <c r="K974" s="12"/>
      <c r="L974" s="12"/>
      <c r="M974" s="13">
        <v>170</v>
      </c>
      <c r="N974" s="13">
        <v>170</v>
      </c>
      <c r="O974" s="7" t="s">
        <v>19</v>
      </c>
      <c r="P974" s="50">
        <f t="shared" si="15"/>
        <v>340</v>
      </c>
      <c r="Q974" s="21"/>
      <c r="R974" s="14"/>
      <c r="S974" s="14"/>
      <c r="T974" s="14"/>
      <c r="U974" s="14"/>
      <c r="V974" s="14"/>
      <c r="W974" s="14"/>
      <c r="X974" s="15"/>
      <c r="Y974" s="16"/>
    </row>
    <row r="975" spans="1:25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12"/>
      <c r="K975" s="12"/>
      <c r="L975" s="12"/>
      <c r="M975" s="13">
        <v>180</v>
      </c>
      <c r="N975" s="13">
        <v>180</v>
      </c>
      <c r="O975" s="7" t="s">
        <v>19</v>
      </c>
      <c r="P975" s="50">
        <f t="shared" si="15"/>
        <v>360</v>
      </c>
      <c r="Q975" s="21"/>
      <c r="R975" s="14"/>
      <c r="S975" s="14"/>
      <c r="T975" s="14"/>
      <c r="U975" s="14"/>
      <c r="V975" s="14"/>
      <c r="W975" s="14"/>
      <c r="X975" s="15"/>
      <c r="Y975" s="16"/>
    </row>
    <row r="976" spans="1:25" ht="15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12"/>
      <c r="K976" s="12"/>
      <c r="L976" s="11">
        <v>0.75</v>
      </c>
      <c r="M976" s="13">
        <v>48</v>
      </c>
      <c r="N976" s="13">
        <v>48</v>
      </c>
      <c r="O976" s="7" t="s">
        <v>38</v>
      </c>
      <c r="P976" s="50">
        <f t="shared" si="15"/>
        <v>96</v>
      </c>
      <c r="Q976" s="14"/>
      <c r="R976" s="14"/>
      <c r="S976" s="14"/>
      <c r="T976" s="14"/>
      <c r="U976" s="14"/>
      <c r="V976" s="14"/>
      <c r="W976" s="14"/>
      <c r="X976" s="15"/>
      <c r="Y976" s="16"/>
    </row>
    <row r="977" spans="1:25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11" t="s">
        <v>32</v>
      </c>
      <c r="K977" s="11" t="s">
        <v>32</v>
      </c>
      <c r="L977" s="12"/>
      <c r="M977" s="13">
        <v>1019.98</v>
      </c>
      <c r="N977" s="13">
        <v>0</v>
      </c>
      <c r="O977" s="7" t="s">
        <v>372</v>
      </c>
      <c r="P977" s="50">
        <f t="shared" si="15"/>
        <v>1019.98</v>
      </c>
      <c r="Q977" s="21"/>
      <c r="R977" s="14"/>
      <c r="S977" s="14"/>
      <c r="T977" s="14"/>
      <c r="U977" s="14"/>
      <c r="V977" s="17"/>
      <c r="W977" s="14"/>
      <c r="X977" s="15"/>
      <c r="Y977" s="16"/>
    </row>
    <row r="978" spans="1:25" ht="15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12"/>
      <c r="K978" s="12"/>
      <c r="L978" s="11">
        <v>0.5</v>
      </c>
      <c r="M978" s="13">
        <v>161.80000000000001</v>
      </c>
      <c r="N978" s="13">
        <v>161.80000000000001</v>
      </c>
      <c r="O978" s="7" t="s">
        <v>38</v>
      </c>
      <c r="P978" s="50">
        <f t="shared" si="15"/>
        <v>323.60000000000002</v>
      </c>
      <c r="Q978" s="14"/>
      <c r="R978" s="14"/>
      <c r="S978" s="14"/>
      <c r="T978" s="14"/>
      <c r="U978" s="14"/>
      <c r="V978" s="14"/>
      <c r="W978" s="14"/>
      <c r="X978" s="15"/>
      <c r="Y978" s="16"/>
    </row>
    <row r="979" spans="1:25" ht="15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12"/>
      <c r="K979" s="12"/>
      <c r="L979" s="12"/>
      <c r="M979" s="13">
        <v>61.24</v>
      </c>
      <c r="N979" s="13">
        <v>61.24</v>
      </c>
      <c r="O979" s="7" t="s">
        <v>38</v>
      </c>
      <c r="P979" s="50">
        <f t="shared" si="15"/>
        <v>122.48</v>
      </c>
      <c r="Q979" s="21"/>
      <c r="R979" s="14"/>
      <c r="S979" s="14"/>
      <c r="T979" s="14"/>
      <c r="U979" s="14"/>
      <c r="V979" s="14"/>
      <c r="W979" s="14"/>
      <c r="X979" s="15"/>
      <c r="Y979" s="16"/>
    </row>
    <row r="980" spans="1:25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12"/>
      <c r="K980" s="12"/>
      <c r="L980" s="12"/>
      <c r="M980" s="13">
        <v>440.03</v>
      </c>
      <c r="N980" s="13">
        <v>440.03</v>
      </c>
      <c r="O980" s="7" t="s">
        <v>38</v>
      </c>
      <c r="P980" s="50">
        <f t="shared" si="15"/>
        <v>880.06</v>
      </c>
      <c r="Q980" s="21"/>
      <c r="R980" s="14"/>
      <c r="S980" s="14"/>
      <c r="T980" s="14"/>
      <c r="U980" s="14"/>
      <c r="V980" s="14"/>
      <c r="W980" s="14"/>
      <c r="X980" s="15"/>
      <c r="Y980" s="16"/>
    </row>
    <row r="981" spans="1:25" ht="15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12"/>
      <c r="K981" s="12"/>
      <c r="L981" s="12"/>
      <c r="M981" s="13">
        <v>351</v>
      </c>
      <c r="N981" s="13">
        <v>351</v>
      </c>
      <c r="O981" s="7" t="s">
        <v>19</v>
      </c>
      <c r="P981" s="50">
        <f t="shared" si="15"/>
        <v>702</v>
      </c>
      <c r="Q981" s="21"/>
      <c r="R981" s="14"/>
      <c r="S981" s="14"/>
      <c r="T981" s="14"/>
      <c r="U981" s="14"/>
      <c r="V981" s="14"/>
      <c r="W981" s="14"/>
      <c r="X981" s="15"/>
      <c r="Y981" s="16"/>
    </row>
    <row r="982" spans="1:25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12"/>
      <c r="K982" s="12"/>
      <c r="L982" s="12"/>
      <c r="M982" s="13">
        <v>519.01</v>
      </c>
      <c r="N982" s="13">
        <v>519.01</v>
      </c>
      <c r="O982" s="7" t="s">
        <v>38</v>
      </c>
      <c r="P982" s="50">
        <f t="shared" si="15"/>
        <v>1038.02</v>
      </c>
      <c r="Q982" s="21"/>
      <c r="R982" s="14"/>
      <c r="S982" s="14"/>
      <c r="T982" s="14"/>
      <c r="U982" s="14"/>
      <c r="V982" s="14"/>
      <c r="W982" s="14"/>
      <c r="X982" s="15"/>
      <c r="Y982" s="16"/>
    </row>
    <row r="983" spans="1:25" ht="15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12"/>
      <c r="K983" s="12"/>
      <c r="L983" s="12"/>
      <c r="M983" s="13">
        <v>138.08000000000001</v>
      </c>
      <c r="N983" s="13">
        <v>138.08000000000001</v>
      </c>
      <c r="O983" s="7" t="s">
        <v>38</v>
      </c>
      <c r="P983" s="50">
        <f t="shared" si="15"/>
        <v>276.16000000000003</v>
      </c>
      <c r="Q983" s="21"/>
      <c r="R983" s="14"/>
      <c r="S983" s="14"/>
      <c r="T983" s="14"/>
      <c r="U983" s="14"/>
      <c r="V983" s="14"/>
      <c r="W983" s="14"/>
      <c r="X983" s="15"/>
      <c r="Y983" s="16"/>
    </row>
    <row r="984" spans="1:25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12"/>
      <c r="K984" s="12"/>
      <c r="L984" s="12"/>
      <c r="M984" s="13">
        <v>1073.46</v>
      </c>
      <c r="N984" s="13">
        <v>1073.46</v>
      </c>
      <c r="O984" s="7" t="s">
        <v>19</v>
      </c>
      <c r="P984" s="50">
        <f t="shared" si="15"/>
        <v>2146.92</v>
      </c>
      <c r="Q984" s="21"/>
      <c r="R984" s="14"/>
      <c r="S984" s="14"/>
      <c r="T984" s="14"/>
      <c r="U984" s="17"/>
      <c r="V984" s="17"/>
      <c r="W984" s="17"/>
      <c r="X984" s="15"/>
      <c r="Y984" s="16"/>
    </row>
    <row r="985" spans="1:25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12"/>
      <c r="K985" s="12"/>
      <c r="L985" s="12"/>
      <c r="M985" s="13">
        <v>48.49</v>
      </c>
      <c r="N985" s="13">
        <v>48.49</v>
      </c>
      <c r="O985" s="7" t="s">
        <v>19</v>
      </c>
      <c r="P985" s="50">
        <f t="shared" si="15"/>
        <v>96.98</v>
      </c>
      <c r="Q985" s="21"/>
      <c r="R985" s="14"/>
      <c r="S985" s="14"/>
      <c r="T985" s="14"/>
      <c r="U985" s="14"/>
      <c r="V985" s="14"/>
      <c r="W985" s="14"/>
      <c r="X985" s="15"/>
      <c r="Y985" s="16"/>
    </row>
    <row r="986" spans="1:25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12"/>
      <c r="K986" s="12"/>
      <c r="L986" s="12"/>
      <c r="M986" s="13">
        <v>45.24</v>
      </c>
      <c r="N986" s="13">
        <v>45.24</v>
      </c>
      <c r="O986" s="7" t="s">
        <v>19</v>
      </c>
      <c r="P986" s="50">
        <f t="shared" si="15"/>
        <v>90.48</v>
      </c>
      <c r="Q986" s="21"/>
      <c r="R986" s="14"/>
      <c r="S986" s="14"/>
      <c r="T986" s="14"/>
      <c r="U986" s="14"/>
      <c r="V986" s="14"/>
      <c r="W986" s="14"/>
      <c r="X986" s="15"/>
      <c r="Y986" s="16"/>
    </row>
    <row r="987" spans="1:25" ht="15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12"/>
      <c r="K987" s="12"/>
      <c r="L987" s="12"/>
      <c r="M987" s="13">
        <v>288.42</v>
      </c>
      <c r="N987" s="13">
        <v>288.42</v>
      </c>
      <c r="O987" s="7" t="s">
        <v>38</v>
      </c>
      <c r="P987" s="50">
        <f t="shared" si="15"/>
        <v>576.84</v>
      </c>
      <c r="Q987" s="21"/>
      <c r="R987" s="14"/>
      <c r="S987" s="14"/>
      <c r="T987" s="14"/>
      <c r="U987" s="14"/>
      <c r="V987" s="14"/>
      <c r="W987" s="14"/>
      <c r="X987" s="15"/>
      <c r="Y987" s="16"/>
    </row>
    <row r="988" spans="1:25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12"/>
      <c r="K988" s="12"/>
      <c r="L988" s="12"/>
      <c r="M988" s="13">
        <v>38.5</v>
      </c>
      <c r="N988" s="13">
        <v>38.5</v>
      </c>
      <c r="O988" s="7" t="s">
        <v>19</v>
      </c>
      <c r="P988" s="50">
        <f t="shared" si="15"/>
        <v>77</v>
      </c>
      <c r="Q988" s="21"/>
      <c r="R988" s="14"/>
      <c r="S988" s="14"/>
      <c r="T988" s="14"/>
      <c r="U988" s="14"/>
      <c r="V988" s="14"/>
      <c r="W988" s="14"/>
      <c r="X988" s="15"/>
      <c r="Y988" s="16"/>
    </row>
    <row r="989" spans="1:25" ht="15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12"/>
      <c r="K989" s="12"/>
      <c r="L989" s="12"/>
      <c r="M989" s="13">
        <v>108</v>
      </c>
      <c r="N989" s="13">
        <v>108</v>
      </c>
      <c r="O989" s="7" t="s">
        <v>19</v>
      </c>
      <c r="P989" s="50">
        <f t="shared" si="15"/>
        <v>216</v>
      </c>
      <c r="Q989" s="21"/>
      <c r="R989" s="14"/>
      <c r="S989" s="14"/>
      <c r="T989" s="14"/>
      <c r="U989" s="14"/>
      <c r="V989" s="14"/>
      <c r="W989" s="14"/>
      <c r="X989" s="15"/>
      <c r="Y989" s="16"/>
    </row>
    <row r="990" spans="1:25" ht="15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12"/>
      <c r="K990" s="12"/>
      <c r="L990" s="12"/>
      <c r="M990" s="13">
        <v>142.85</v>
      </c>
      <c r="N990" s="13">
        <v>142.85</v>
      </c>
      <c r="O990" s="7" t="s">
        <v>19</v>
      </c>
      <c r="P990" s="50">
        <f t="shared" si="15"/>
        <v>285.7</v>
      </c>
      <c r="Q990" s="21"/>
      <c r="R990" s="14"/>
      <c r="S990" s="14"/>
      <c r="T990" s="14"/>
      <c r="U990" s="14"/>
      <c r="V990" s="14"/>
      <c r="W990" s="14"/>
      <c r="X990" s="15"/>
      <c r="Y990" s="16"/>
    </row>
    <row r="991" spans="1:25" ht="15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12"/>
      <c r="K991" s="12"/>
      <c r="L991" s="12"/>
      <c r="M991" s="13">
        <v>85.94</v>
      </c>
      <c r="N991" s="13">
        <v>85.94</v>
      </c>
      <c r="O991" s="7" t="s">
        <v>19</v>
      </c>
      <c r="P991" s="50">
        <f t="shared" si="15"/>
        <v>171.88</v>
      </c>
      <c r="Q991" s="21"/>
      <c r="R991" s="14"/>
      <c r="S991" s="14"/>
      <c r="T991" s="14"/>
      <c r="U991" s="14"/>
      <c r="V991" s="14"/>
      <c r="W991" s="14"/>
      <c r="X991" s="15"/>
      <c r="Y991" s="16"/>
    </row>
    <row r="992" spans="1:25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12"/>
      <c r="K992" s="12"/>
      <c r="L992" s="12"/>
      <c r="M992" s="13">
        <v>21.33</v>
      </c>
      <c r="N992" s="13">
        <v>21.33</v>
      </c>
      <c r="O992" s="7" t="s">
        <v>19</v>
      </c>
      <c r="P992" s="50">
        <f t="shared" si="15"/>
        <v>42.66</v>
      </c>
      <c r="Q992" s="21"/>
      <c r="R992" s="14"/>
      <c r="S992" s="14"/>
      <c r="T992" s="14"/>
      <c r="U992" s="14"/>
      <c r="V992" s="14"/>
      <c r="W992" s="14"/>
      <c r="X992" s="15"/>
      <c r="Y992" s="16"/>
    </row>
    <row r="993" spans="1:25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12"/>
      <c r="K993" s="12"/>
      <c r="L993" s="12"/>
      <c r="M993" s="13">
        <v>602.66</v>
      </c>
      <c r="N993" s="13">
        <v>602.66</v>
      </c>
      <c r="O993" s="7" t="s">
        <v>38</v>
      </c>
      <c r="P993" s="50">
        <f t="shared" si="15"/>
        <v>1205.32</v>
      </c>
      <c r="Q993" s="21"/>
      <c r="R993" s="14"/>
      <c r="S993" s="14"/>
      <c r="T993" s="14"/>
      <c r="U993" s="14"/>
      <c r="V993" s="14"/>
      <c r="W993" s="14"/>
      <c r="X993" s="15"/>
      <c r="Y993" s="16"/>
    </row>
    <row r="994" spans="1:25" ht="15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12"/>
      <c r="K994" s="12"/>
      <c r="L994" s="12"/>
      <c r="M994" s="13">
        <v>66.89</v>
      </c>
      <c r="N994" s="13">
        <v>66.89</v>
      </c>
      <c r="O994" s="7" t="s">
        <v>38</v>
      </c>
      <c r="P994" s="50">
        <f t="shared" si="15"/>
        <v>133.78</v>
      </c>
      <c r="Q994" s="21"/>
      <c r="R994" s="14"/>
      <c r="S994" s="14"/>
      <c r="T994" s="14"/>
      <c r="U994" s="14"/>
      <c r="V994" s="14"/>
      <c r="W994" s="14"/>
      <c r="X994" s="15"/>
      <c r="Y994" s="16"/>
    </row>
    <row r="995" spans="1:25" ht="15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12"/>
      <c r="K995" s="12"/>
      <c r="L995" s="12"/>
      <c r="M995" s="13">
        <v>472.55</v>
      </c>
      <c r="N995" s="13">
        <v>472.55</v>
      </c>
      <c r="O995" s="7" t="s">
        <v>19</v>
      </c>
      <c r="P995" s="50">
        <f t="shared" si="15"/>
        <v>945.1</v>
      </c>
      <c r="Q995" s="21"/>
      <c r="R995" s="14"/>
      <c r="S995" s="14"/>
      <c r="T995" s="14"/>
      <c r="U995" s="14"/>
      <c r="V995" s="14"/>
      <c r="W995" s="14"/>
      <c r="X995" s="15"/>
      <c r="Y995" s="16"/>
    </row>
    <row r="996" spans="1:25" ht="15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12"/>
      <c r="K996" s="12"/>
      <c r="L996" s="12"/>
      <c r="M996" s="13">
        <v>147.69999999999999</v>
      </c>
      <c r="N996" s="13">
        <v>147.69999999999999</v>
      </c>
      <c r="O996" s="7" t="s">
        <v>38</v>
      </c>
      <c r="P996" s="50">
        <f t="shared" si="15"/>
        <v>295.39999999999998</v>
      </c>
      <c r="Q996" s="21"/>
      <c r="R996" s="14"/>
      <c r="S996" s="14"/>
      <c r="T996" s="14"/>
      <c r="U996" s="14"/>
      <c r="V996" s="14"/>
      <c r="W996" s="14"/>
      <c r="X996" s="15"/>
      <c r="Y996" s="16"/>
    </row>
    <row r="997" spans="1:25" ht="15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12"/>
      <c r="K997" s="12"/>
      <c r="L997" s="12"/>
      <c r="M997" s="13">
        <v>237.21</v>
      </c>
      <c r="N997" s="13">
        <v>237.21</v>
      </c>
      <c r="O997" s="7" t="s">
        <v>38</v>
      </c>
      <c r="P997" s="50">
        <f t="shared" si="15"/>
        <v>474.42</v>
      </c>
      <c r="Q997" s="21"/>
      <c r="R997" s="14"/>
      <c r="S997" s="14"/>
      <c r="T997" s="14"/>
      <c r="U997" s="14"/>
      <c r="V997" s="14"/>
      <c r="W997" s="14"/>
      <c r="X997" s="15"/>
      <c r="Y997" s="16"/>
    </row>
    <row r="998" spans="1:25" ht="15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12"/>
      <c r="K998" s="12"/>
      <c r="L998" s="12"/>
      <c r="M998" s="13">
        <v>128.81</v>
      </c>
      <c r="N998" s="13">
        <v>128.81</v>
      </c>
      <c r="O998" s="7" t="s">
        <v>38</v>
      </c>
      <c r="P998" s="50">
        <f t="shared" si="15"/>
        <v>257.62</v>
      </c>
      <c r="Q998" s="21"/>
      <c r="R998" s="14"/>
      <c r="S998" s="14"/>
      <c r="T998" s="14"/>
      <c r="U998" s="14"/>
      <c r="V998" s="14"/>
      <c r="W998" s="14"/>
      <c r="X998" s="15"/>
      <c r="Y998" s="16"/>
    </row>
    <row r="999" spans="1:25" ht="15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12"/>
      <c r="K999" s="12"/>
      <c r="L999" s="12"/>
      <c r="M999" s="13">
        <v>84.89</v>
      </c>
      <c r="N999" s="13">
        <v>84.89</v>
      </c>
      <c r="O999" s="7" t="s">
        <v>38</v>
      </c>
      <c r="P999" s="50">
        <f t="shared" si="15"/>
        <v>169.78</v>
      </c>
      <c r="Q999" s="21"/>
      <c r="R999" s="14"/>
      <c r="S999" s="14"/>
      <c r="T999" s="14"/>
      <c r="U999" s="14"/>
      <c r="V999" s="14"/>
      <c r="W999" s="14"/>
      <c r="X999" s="15"/>
      <c r="Y999" s="16"/>
    </row>
    <row r="1000" spans="1:25" ht="15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12"/>
      <c r="K1000" s="12"/>
      <c r="L1000" s="12"/>
      <c r="M1000" s="13">
        <v>122.32</v>
      </c>
      <c r="N1000" s="13">
        <v>122.32</v>
      </c>
      <c r="O1000" s="7" t="s">
        <v>19</v>
      </c>
      <c r="P1000" s="50">
        <f t="shared" si="15"/>
        <v>244.64</v>
      </c>
      <c r="Q1000" s="21"/>
      <c r="R1000" s="14"/>
      <c r="S1000" s="14"/>
      <c r="T1000" s="14"/>
      <c r="U1000" s="14"/>
      <c r="V1000" s="14"/>
      <c r="W1000" s="14"/>
      <c r="X1000" s="15"/>
      <c r="Y1000" s="16"/>
    </row>
    <row r="1001" spans="1:25" ht="15" x14ac:dyDescent="0.25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8"/>
      <c r="K1001" s="28"/>
      <c r="L1001" s="28"/>
      <c r="M1001" s="29">
        <v>210.45</v>
      </c>
      <c r="N1001" s="29">
        <v>210.45</v>
      </c>
      <c r="O1001" s="23" t="s">
        <v>38</v>
      </c>
      <c r="P1001" s="50">
        <f t="shared" si="15"/>
        <v>420.9</v>
      </c>
      <c r="Q1001" s="30"/>
      <c r="R1001" s="31"/>
      <c r="S1001" s="31"/>
      <c r="T1001" s="31"/>
      <c r="U1001" s="31"/>
      <c r="V1001" s="31"/>
      <c r="W1001" s="31"/>
      <c r="X1001" s="32"/>
      <c r="Y1001" s="33"/>
    </row>
    <row r="1002" spans="1:25" ht="15" x14ac:dyDescent="0.25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>
        <v>858</v>
      </c>
      <c r="M1002" s="35"/>
      <c r="N1002" s="37"/>
      <c r="O1002" s="35"/>
      <c r="P1002" s="35"/>
      <c r="Q1002" s="38"/>
      <c r="R1002" s="39"/>
      <c r="S1002" s="39"/>
      <c r="T1002" s="39"/>
      <c r="U1002" s="39"/>
      <c r="V1002" s="39"/>
      <c r="W1002" s="39"/>
      <c r="X1002" s="39"/>
      <c r="Y1002" s="40"/>
    </row>
  </sheetData>
  <autoFilter ref="H1:H1002" xr:uid="{8A2FE488-D37E-4B16-9BE3-1AEB54382B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Sheet6</vt:lpstr>
      <vt:lpstr>Sheet8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neeraj jangra</cp:lastModifiedBy>
  <dcterms:modified xsi:type="dcterms:W3CDTF">2024-05-03T11:47:03Z</dcterms:modified>
</cp:coreProperties>
</file>