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D:\Project\NovaMart-Retail-Sales-Analysis\02_Excel_Dashboards\"/>
    </mc:Choice>
  </mc:AlternateContent>
  <xr:revisionPtr revIDLastSave="0" documentId="13_ncr:1_{B9AFFB63-1107-44F5-8C43-D76D2718FAFC}" xr6:coauthVersionLast="47" xr6:coauthVersionMax="47" xr10:uidLastSave="{00000000-0000-0000-0000-000000000000}"/>
  <bookViews>
    <workbookView xWindow="-108" yWindow="-108" windowWidth="23256" windowHeight="12456" activeTab="1" xr2:uid="{898BC839-F2CA-4348-948C-D75AD4BD2CFC}"/>
  </bookViews>
  <sheets>
    <sheet name="Pivot Tables" sheetId="2" r:id="rId1"/>
    <sheet name="Project_overview" sheetId="5" r:id="rId2"/>
    <sheet name="Dashboard" sheetId="3" r:id="rId3"/>
    <sheet name="Data" sheetId="1" r:id="rId4"/>
  </sheets>
  <definedNames>
    <definedName name="_xlchart.v5.0" hidden="1">'Pivot Tables'!$Q$10:$Q$26</definedName>
    <definedName name="_xlchart.v5.1" hidden="1">'Pivot Tables'!$Q$9</definedName>
    <definedName name="_xlchart.v5.2" hidden="1">'Pivot Tables'!$R$10:$R$26</definedName>
    <definedName name="_xlchart.v5.3"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R2603" i="1"/>
  <c r="Q2603" i="1"/>
  <c r="R2602" i="1"/>
  <c r="Q2602" i="1"/>
  <c r="R2601" i="1"/>
  <c r="Q2601" i="1"/>
  <c r="S2601" i="1" s="1"/>
  <c r="T2601" i="1" s="1"/>
  <c r="R2600" i="1"/>
  <c r="Q2600" i="1"/>
  <c r="S2600" i="1" s="1"/>
  <c r="T2600" i="1" s="1"/>
  <c r="R2599" i="1"/>
  <c r="Q2599" i="1"/>
  <c r="S2599" i="1" s="1"/>
  <c r="T2599" i="1" s="1"/>
  <c r="R2598" i="1"/>
  <c r="Q2598" i="1"/>
  <c r="R2597" i="1"/>
  <c r="Q2597" i="1"/>
  <c r="R2596" i="1"/>
  <c r="Q2596" i="1"/>
  <c r="R2595" i="1"/>
  <c r="Q2595" i="1"/>
  <c r="S2595" i="1" s="1"/>
  <c r="T2595" i="1" s="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R2562" i="1"/>
  <c r="Q2562" i="1"/>
  <c r="R2561" i="1"/>
  <c r="Q2561" i="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R2510" i="1"/>
  <c r="Q2510" i="1"/>
  <c r="S2510" i="1" s="1"/>
  <c r="T2510" i="1" s="1"/>
  <c r="R2509" i="1"/>
  <c r="Q2509" i="1"/>
  <c r="S2509" i="1" s="1"/>
  <c r="T2509" i="1" s="1"/>
  <c r="R2508" i="1"/>
  <c r="Q2508" i="1"/>
  <c r="S2508" i="1" s="1"/>
  <c r="T2508" i="1" s="1"/>
  <c r="R2507" i="1"/>
  <c r="Q2507" i="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R2441" i="1"/>
  <c r="Q2441" i="1"/>
  <c r="R2440" i="1"/>
  <c r="Q2440" i="1"/>
  <c r="S2440" i="1" s="1"/>
  <c r="T2440" i="1" s="1"/>
  <c r="R2439" i="1"/>
  <c r="Q2439" i="1"/>
  <c r="R2438" i="1"/>
  <c r="Q2438" i="1"/>
  <c r="S2438" i="1" s="1"/>
  <c r="T2438" i="1" s="1"/>
  <c r="R2437" i="1"/>
  <c r="Q2437" i="1"/>
  <c r="R2436" i="1"/>
  <c r="Q2436" i="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R2404" i="1"/>
  <c r="Q2404" i="1"/>
  <c r="S2404" i="1" s="1"/>
  <c r="T2404" i="1" s="1"/>
  <c r="R2403" i="1"/>
  <c r="Q2403" i="1"/>
  <c r="S2403" i="1" s="1"/>
  <c r="T2403" i="1" s="1"/>
  <c r="R2402" i="1"/>
  <c r="Q2402" i="1"/>
  <c r="R2401" i="1"/>
  <c r="Q2401" i="1"/>
  <c r="S2401" i="1" s="1"/>
  <c r="T2401" i="1" s="1"/>
  <c r="R2400" i="1"/>
  <c r="Q2400" i="1"/>
  <c r="S2400" i="1" s="1"/>
  <c r="T2400" i="1" s="1"/>
  <c r="R2399" i="1"/>
  <c r="Q2399" i="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R2381" i="1"/>
  <c r="Q2381" i="1"/>
  <c r="R2380" i="1"/>
  <c r="Q2380" i="1"/>
  <c r="S2380" i="1" s="1"/>
  <c r="T2380" i="1" s="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R2358" i="1"/>
  <c r="Q2358" i="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R2349" i="1"/>
  <c r="Q2349" i="1"/>
  <c r="R2348" i="1"/>
  <c r="Q2348" i="1"/>
  <c r="S2348" i="1" s="1"/>
  <c r="T2348" i="1" s="1"/>
  <c r="R2347" i="1"/>
  <c r="Q2347" i="1"/>
  <c r="S2347" i="1" s="1"/>
  <c r="T2347" i="1" s="1"/>
  <c r="R2346" i="1"/>
  <c r="Q2346" i="1"/>
  <c r="R2345" i="1"/>
  <c r="Q2345" i="1"/>
  <c r="R2344" i="1"/>
  <c r="Q2344" i="1"/>
  <c r="S2344" i="1" s="1"/>
  <c r="T2344" i="1" s="1"/>
  <c r="R2343" i="1"/>
  <c r="Q2343" i="1"/>
  <c r="R2342" i="1"/>
  <c r="Q2342" i="1"/>
  <c r="S2342" i="1" s="1"/>
  <c r="T2342" i="1" s="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R2316" i="1"/>
  <c r="Q2316" i="1"/>
  <c r="S2316" i="1" s="1"/>
  <c r="T2316" i="1" s="1"/>
  <c r="R2315" i="1"/>
  <c r="Q2315" i="1"/>
  <c r="R2314" i="1"/>
  <c r="Q2314" i="1"/>
  <c r="S2314" i="1" s="1"/>
  <c r="T2314" i="1" s="1"/>
  <c r="R2313" i="1"/>
  <c r="Q2313" i="1"/>
  <c r="S2313" i="1" s="1"/>
  <c r="T2313" i="1" s="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R2253" i="1"/>
  <c r="Q2253" i="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S2152" i="1" s="1"/>
  <c r="T2152" i="1" s="1"/>
  <c r="R2151" i="1"/>
  <c r="Q2151" i="1"/>
  <c r="S2151" i="1" s="1"/>
  <c r="T2151" i="1" s="1"/>
  <c r="R2150" i="1"/>
  <c r="Q2150" i="1"/>
  <c r="R2149" i="1"/>
  <c r="Q2149" i="1"/>
  <c r="R2148" i="1"/>
  <c r="Q2148" i="1"/>
  <c r="S2148" i="1" s="1"/>
  <c r="T2148" i="1" s="1"/>
  <c r="R2147" i="1"/>
  <c r="Q2147" i="1"/>
  <c r="S2147" i="1" s="1"/>
  <c r="T2147" i="1" s="1"/>
  <c r="R2146" i="1"/>
  <c r="Q2146" i="1"/>
  <c r="R2145" i="1"/>
  <c r="Q2145" i="1"/>
  <c r="S2145" i="1" s="1"/>
  <c r="T2145" i="1" s="1"/>
  <c r="R2144" i="1"/>
  <c r="Q2144" i="1"/>
  <c r="S2144" i="1" s="1"/>
  <c r="T2144" i="1" s="1"/>
  <c r="R2143" i="1"/>
  <c r="Q2143" i="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R2030" i="1"/>
  <c r="Q2030" i="1"/>
  <c r="S2030" i="1" s="1"/>
  <c r="T2030" i="1" s="1"/>
  <c r="R2029" i="1"/>
  <c r="Q2029" i="1"/>
  <c r="S2029" i="1" s="1"/>
  <c r="T2029" i="1" s="1"/>
  <c r="R2028" i="1"/>
  <c r="Q2028" i="1"/>
  <c r="S2028" i="1" s="1"/>
  <c r="T2028" i="1" s="1"/>
  <c r="R2027" i="1"/>
  <c r="Q2027" i="1"/>
  <c r="R2026" i="1"/>
  <c r="Q2026" i="1"/>
  <c r="S2026" i="1" s="1"/>
  <c r="T2026" i="1" s="1"/>
  <c r="R2025" i="1"/>
  <c r="Q2025" i="1"/>
  <c r="S2025" i="1" s="1"/>
  <c r="T2025" i="1" s="1"/>
  <c r="R2024" i="1"/>
  <c r="Q2024" i="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R1978" i="1"/>
  <c r="Q1978" i="1"/>
  <c r="R1977" i="1"/>
  <c r="Q1977" i="1"/>
  <c r="S1977" i="1" s="1"/>
  <c r="T1977" i="1" s="1"/>
  <c r="R1976" i="1"/>
  <c r="Q1976" i="1"/>
  <c r="S1976" i="1" s="1"/>
  <c r="T1976" i="1" s="1"/>
  <c r="R1975" i="1"/>
  <c r="Q1975" i="1"/>
  <c r="R1974" i="1"/>
  <c r="Q1974" i="1"/>
  <c r="R1973" i="1"/>
  <c r="Q1973" i="1"/>
  <c r="S1973" i="1" s="1"/>
  <c r="T1973" i="1" s="1"/>
  <c r="R1972" i="1"/>
  <c r="Q1972" i="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R1960" i="1"/>
  <c r="Q1960" i="1"/>
  <c r="S1960" i="1" s="1"/>
  <c r="T1960" i="1" s="1"/>
  <c r="R1959" i="1"/>
  <c r="Q1959" i="1"/>
  <c r="S1959" i="1" s="1"/>
  <c r="T1959" i="1" s="1"/>
  <c r="R1958" i="1"/>
  <c r="Q1958" i="1"/>
  <c r="R1957" i="1"/>
  <c r="Q1957" i="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R1920" i="1"/>
  <c r="Q1920" i="1"/>
  <c r="S1920" i="1" s="1"/>
  <c r="T1920" i="1" s="1"/>
  <c r="R1919" i="1"/>
  <c r="Q1919" i="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R1906" i="1"/>
  <c r="Q1906" i="1"/>
  <c r="S1906" i="1" s="1"/>
  <c r="T1906" i="1" s="1"/>
  <c r="R1905" i="1"/>
  <c r="Q1905" i="1"/>
  <c r="S1905" i="1" s="1"/>
  <c r="T1905" i="1" s="1"/>
  <c r="R1904" i="1"/>
  <c r="Q1904" i="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R1836" i="1"/>
  <c r="Q1836" i="1"/>
  <c r="R1835" i="1"/>
  <c r="Q1835" i="1"/>
  <c r="S1835" i="1" s="1"/>
  <c r="T1835" i="1" s="1"/>
  <c r="R1834" i="1"/>
  <c r="Q1834" i="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R1776" i="1"/>
  <c r="Q1776" i="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R1711" i="1"/>
  <c r="Q1711" i="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R1674" i="1"/>
  <c r="Q1674" i="1"/>
  <c r="R1673" i="1"/>
  <c r="Q1673" i="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R1610" i="1"/>
  <c r="Q1610" i="1"/>
  <c r="S1610" i="1" s="1"/>
  <c r="T1610" i="1" s="1"/>
  <c r="R1609" i="1"/>
  <c r="Q1609" i="1"/>
  <c r="S1609" i="1" s="1"/>
  <c r="T1609" i="1" s="1"/>
  <c r="R1608" i="1"/>
  <c r="Q1608" i="1"/>
  <c r="R1607" i="1"/>
  <c r="Q1607" i="1"/>
  <c r="S1607" i="1" s="1"/>
  <c r="T1607" i="1" s="1"/>
  <c r="R1606" i="1"/>
  <c r="Q1606" i="1"/>
  <c r="S1606" i="1" s="1"/>
  <c r="T1606" i="1" s="1"/>
  <c r="R1605" i="1"/>
  <c r="Q1605" i="1"/>
  <c r="R1604" i="1"/>
  <c r="Q1604" i="1"/>
  <c r="R1603" i="1"/>
  <c r="Q1603" i="1"/>
  <c r="R1602" i="1"/>
  <c r="Q1602" i="1"/>
  <c r="R1601" i="1"/>
  <c r="Q1601" i="1"/>
  <c r="R1600" i="1"/>
  <c r="Q1600" i="1"/>
  <c r="S1600" i="1" s="1"/>
  <c r="T1600" i="1" s="1"/>
  <c r="R1599" i="1"/>
  <c r="Q1599" i="1"/>
  <c r="R1598" i="1"/>
  <c r="Q1598" i="1"/>
  <c r="R1597" i="1"/>
  <c r="Q1597" i="1"/>
  <c r="S1597" i="1" s="1"/>
  <c r="T1597" i="1" s="1"/>
  <c r="R1596" i="1"/>
  <c r="Q1596" i="1"/>
  <c r="S1596" i="1" s="1"/>
  <c r="T1596" i="1" s="1"/>
  <c r="R1595" i="1"/>
  <c r="Q1595" i="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R1461" i="1"/>
  <c r="Q1461" i="1"/>
  <c r="S1461" i="1" s="1"/>
  <c r="T1461" i="1" s="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R1440" i="1"/>
  <c r="Q1440" i="1"/>
  <c r="S1440" i="1" s="1"/>
  <c r="T1440" i="1" s="1"/>
  <c r="R1439" i="1"/>
  <c r="Q1439" i="1"/>
  <c r="R1438" i="1"/>
  <c r="Q1438" i="1"/>
  <c r="S1438" i="1" s="1"/>
  <c r="T1438" i="1" s="1"/>
  <c r="R1437" i="1"/>
  <c r="Q1437" i="1"/>
  <c r="S1437" i="1" s="1"/>
  <c r="T1437" i="1" s="1"/>
  <c r="R1436" i="1"/>
  <c r="Q1436" i="1"/>
  <c r="S1436" i="1" s="1"/>
  <c r="T1436" i="1" s="1"/>
  <c r="R1435" i="1"/>
  <c r="Q1435" i="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R1304" i="1"/>
  <c r="Q1304" i="1"/>
  <c r="S1304" i="1" s="1"/>
  <c r="T1304" i="1" s="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R1117" i="1"/>
  <c r="Q1117" i="1"/>
  <c r="R1116" i="1"/>
  <c r="Q1116" i="1"/>
  <c r="S1116" i="1" s="1"/>
  <c r="T1116" i="1" s="1"/>
  <c r="R1115" i="1"/>
  <c r="Q1115" i="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R1095" i="1"/>
  <c r="Q1095" i="1"/>
  <c r="S1095" i="1" s="1"/>
  <c r="T1095" i="1" s="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R1053" i="1"/>
  <c r="Q1053" i="1"/>
  <c r="S1053" i="1" s="1"/>
  <c r="T1053" i="1" s="1"/>
  <c r="R1052" i="1"/>
  <c r="Q1052" i="1"/>
  <c r="R1051" i="1"/>
  <c r="Q1051" i="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R1013" i="1"/>
  <c r="Q1013" i="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S988" i="1" s="1"/>
  <c r="T988" i="1" s="1"/>
  <c r="R987" i="1"/>
  <c r="Q987" i="1"/>
  <c r="S987" i="1" s="1"/>
  <c r="T987" i="1" s="1"/>
  <c r="R986" i="1"/>
  <c r="Q986" i="1"/>
  <c r="S986" i="1" s="1"/>
  <c r="T986" i="1" s="1"/>
  <c r="R985" i="1"/>
  <c r="Q985" i="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R958" i="1"/>
  <c r="Q958" i="1"/>
  <c r="S958" i="1" s="1"/>
  <c r="T958" i="1" s="1"/>
  <c r="R957" i="1"/>
  <c r="Q957" i="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R900" i="1"/>
  <c r="Q900" i="1"/>
  <c r="S900" i="1" s="1"/>
  <c r="T900" i="1" s="1"/>
  <c r="R899" i="1"/>
  <c r="Q899" i="1"/>
  <c r="R898" i="1"/>
  <c r="Q898" i="1"/>
  <c r="R897" i="1"/>
  <c r="Q897" i="1"/>
  <c r="R896" i="1"/>
  <c r="Q896" i="1"/>
  <c r="R895" i="1"/>
  <c r="Q895" i="1"/>
  <c r="S895" i="1" s="1"/>
  <c r="T895" i="1" s="1"/>
  <c r="R894" i="1"/>
  <c r="Q894" i="1"/>
  <c r="R893" i="1"/>
  <c r="Q893" i="1"/>
  <c r="S893" i="1" s="1"/>
  <c r="T893" i="1" s="1"/>
  <c r="R892" i="1"/>
  <c r="Q892" i="1"/>
  <c r="R891" i="1"/>
  <c r="Q891" i="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R874" i="1"/>
  <c r="Q874" i="1"/>
  <c r="S874" i="1" s="1"/>
  <c r="T874" i="1" s="1"/>
  <c r="R873" i="1"/>
  <c r="Q873" i="1"/>
  <c r="S873" i="1" s="1"/>
  <c r="T873" i="1" s="1"/>
  <c r="R872" i="1"/>
  <c r="Q872" i="1"/>
  <c r="R871" i="1"/>
  <c r="Q871" i="1"/>
  <c r="R870" i="1"/>
  <c r="Q870" i="1"/>
  <c r="S870" i="1" s="1"/>
  <c r="T870" i="1" s="1"/>
  <c r="R869" i="1"/>
  <c r="Q869" i="1"/>
  <c r="R868" i="1"/>
  <c r="Q868" i="1"/>
  <c r="S868" i="1" s="1"/>
  <c r="T868" i="1" s="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R828" i="1"/>
  <c r="Q828" i="1"/>
  <c r="R827" i="1"/>
  <c r="Q827" i="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S525" i="1" s="1"/>
  <c r="T525" i="1" s="1"/>
  <c r="R524" i="1"/>
  <c r="Q524" i="1"/>
  <c r="R523" i="1"/>
  <c r="Q523" i="1"/>
  <c r="S523" i="1" s="1"/>
  <c r="T523" i="1" s="1"/>
  <c r="R522" i="1"/>
  <c r="Q522" i="1"/>
  <c r="S522" i="1" s="1"/>
  <c r="T522" i="1" s="1"/>
  <c r="R521" i="1"/>
  <c r="Q521" i="1"/>
  <c r="R520" i="1"/>
  <c r="Q520" i="1"/>
  <c r="S520" i="1" s="1"/>
  <c r="T520" i="1" s="1"/>
  <c r="R519" i="1"/>
  <c r="Q519" i="1"/>
  <c r="R518" i="1"/>
  <c r="Q518" i="1"/>
  <c r="S518" i="1" s="1"/>
  <c r="T518" i="1" s="1"/>
  <c r="R517" i="1"/>
  <c r="Q517" i="1"/>
  <c r="S517" i="1" s="1"/>
  <c r="T517" i="1" s="1"/>
  <c r="R516" i="1"/>
  <c r="Q516" i="1"/>
  <c r="S516" i="1" s="1"/>
  <c r="T516" i="1" s="1"/>
  <c r="R515" i="1"/>
  <c r="Q515" i="1"/>
  <c r="R514" i="1"/>
  <c r="Q514" i="1"/>
  <c r="R513" i="1"/>
  <c r="Q513" i="1"/>
  <c r="R512" i="1"/>
  <c r="Q512" i="1"/>
  <c r="R511" i="1"/>
  <c r="Q511" i="1"/>
  <c r="S511" i="1" s="1"/>
  <c r="T511" i="1" s="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R492" i="1"/>
  <c r="Q492" i="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S455" i="1" s="1"/>
  <c r="T455" i="1" s="1"/>
  <c r="R454" i="1"/>
  <c r="Q454" i="1"/>
  <c r="S454" i="1" s="1"/>
  <c r="T454" i="1" s="1"/>
  <c r="R453" i="1"/>
  <c r="Q453" i="1"/>
  <c r="R452" i="1"/>
  <c r="Q452" i="1"/>
  <c r="S452" i="1" s="1"/>
  <c r="T452" i="1" s="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R429" i="1"/>
  <c r="Q429" i="1"/>
  <c r="S429" i="1" s="1"/>
  <c r="T429" i="1" s="1"/>
  <c r="R428" i="1"/>
  <c r="Q428" i="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R408" i="1"/>
  <c r="Q408" i="1"/>
  <c r="S408" i="1" s="1"/>
  <c r="T408" i="1" s="1"/>
  <c r="R407" i="1"/>
  <c r="Q407" i="1"/>
  <c r="S407" i="1" s="1"/>
  <c r="T407" i="1" s="1"/>
  <c r="R406" i="1"/>
  <c r="Q406" i="1"/>
  <c r="R405" i="1"/>
  <c r="Q405" i="1"/>
  <c r="S405" i="1" s="1"/>
  <c r="T405" i="1" s="1"/>
  <c r="R404" i="1"/>
  <c r="Q404" i="1"/>
  <c r="S404" i="1" s="1"/>
  <c r="T404" i="1" s="1"/>
  <c r="R403" i="1"/>
  <c r="Q403" i="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R11" i="1"/>
  <c r="Q11" i="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656" i="1" l="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<sst xmlns="http://schemas.openxmlformats.org/spreadsheetml/2006/main" count="16333" uniqueCount="102">
  <si>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</si>
  <si>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</si>
  <si>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</si>
  <si>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</si>
  <si>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</si>
  <si>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</si>
  <si>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</si>
  <si>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</si>
  <si>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</si>
  <si>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</si>
  <si>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</si>
  <si>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</si>
  <si>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</si>
  <si>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</si>
  <si>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</si>
  <si>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</si>
  <si>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</si>
  <si>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</si>
  <si>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</si>
  <si>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</si>
  <si>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</si>
  <si>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</si>
  <si>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</si>
  <si>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</si>
  <si>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</si>
  <si>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</si>
  <si>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</si>
  <si>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</si>
  <si>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</si>
  <si>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</si>
  <si>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</si>
  <si>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</si>
  <si>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</si>
  <si>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</si>
  <si>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</si>
  <si>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</si>
  <si>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</si>
  <si>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</si>
  <si>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</si>
  <si>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</si>
  <si>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</si>
  <si>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</si>
  <si>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</si>
  <si>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</si>
  <si>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</si>
  <si>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</si>
  <si>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</si>
  <si>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</si>
  <si>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</si>
  <si>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</si>
  <si>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</si>
  <si>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</si>
  <si>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</si>
  <si>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</si>
  <si>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</si>
  <si>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</si>
  <si>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</si>
  <si>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</si>
  <si>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</si>
  <si>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</si>
  <si>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</si>
  <si>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</si>
  <si>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</si>
  <si>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</si>
  <si>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</si>
  <si>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</si>
  <si>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</si>
  <si>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</si>
  <si>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</si>
  <si>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Sum of Revenue</t>
  </si>
  <si>
    <t>Sum of Gross Profit</t>
  </si>
  <si>
    <t>Gross Profit Margin</t>
  </si>
  <si>
    <t>Sum of Units Sold</t>
  </si>
  <si>
    <t>Count of ID</t>
  </si>
  <si>
    <t>Sum of COGS</t>
  </si>
  <si>
    <t>Year</t>
  </si>
  <si>
    <t>Quarter</t>
  </si>
  <si>
    <t>Month No</t>
  </si>
  <si>
    <t>Month</t>
  </si>
  <si>
    <t>Row Labels</t>
  </si>
  <si>
    <t>Apr</t>
  </si>
  <si>
    <t>May</t>
  </si>
  <si>
    <t>Jun</t>
  </si>
  <si>
    <t>Jul</t>
  </si>
  <si>
    <t>Aug</t>
  </si>
  <si>
    <t>Sep</t>
  </si>
  <si>
    <t>Oct</t>
  </si>
  <si>
    <t>Nov</t>
  </si>
  <si>
    <t>Dec</t>
  </si>
  <si>
    <t>Jan</t>
  </si>
  <si>
    <t>Feb</t>
  </si>
  <si>
    <t>Mar</t>
  </si>
  <si>
    <t>Grand Total</t>
  </si>
  <si>
    <t>Total Revenue</t>
  </si>
  <si>
    <t>Total Gross Profit</t>
  </si>
  <si>
    <t>3. Project Objectives</t>
  </si>
  <si>
    <t>2. Business Problem Statement</t>
  </si>
  <si>
    <t>1. Business Background</t>
  </si>
  <si>
    <t>4. Key Performance Indicators (KPIs)</t>
  </si>
  <si>
    <t>5. Tools &amp; Techniques</t>
  </si>
  <si>
    <t>6. Expected Business Value</t>
  </si>
  <si>
    <t>7. Project Deliverables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</si>
</sst>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10">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
      <sz val="15"/>
      <color theme="1"/>
      <name val="Aptos Narrow"/>
      <family val="2"/>
      <scheme val="minor"/>
    </font>
    <font>
      <b/>
      <sz val="16"/>
      <color theme="1"/>
      <name val="Aptos Narrow"/>
      <family val="2"/>
      <scheme val="minor"/>
    </font>
  </fonts>
  <fills count="6">
    <fill>
      <patternFill patternType="none"/>
    </fill>
    <fill>
      <patternFill patternType="gray125"/>
    </fill>
    <fill>
      <patternFill patternType="solid">
        <fgColor rgb="FF1F4E78"/>
      </patternFill>
    </fill>
    <fill>
      <patternFill patternType="solid">
        <fgColor rgb="FFF3F6FA"/>
        <bgColor indexed="64"/>
      </patternFill>
    </fill>
    <fill>
      <patternFill patternType="solid">
        <fgColor theme="3" tint="0.499984740745262"/>
        <bgColor indexed="64"/>
      </patternFill>
    </fill>
    <fill>
      <patternFill patternType="solid">
        <fgColor theme="4" tint="0.59999389629810485"/>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5">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167" fontId="0" fillId="0" borderId="0" xfId="0" applyNumberFormat="1"/>
    <xf numFmtId="0" fontId="2" fillId="2" borderId="0" xfId="0" applyFont="1" applyFill="1" applyAlignment="1">
      <alignment horizontal="right" vertical="center"/>
    </xf>
    <xf numFmtId="164" fontId="3"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8" fontId="0" fillId="0" borderId="0" xfId="0" applyNumberFormat="1"/>
    <xf numFmtId="0" fontId="0" fillId="3" borderId="0" xfId="0" applyFill="1"/>
    <xf numFmtId="0" fontId="0" fillId="4" borderId="0" xfId="0" applyFill="1"/>
    <xf numFmtId="0" fontId="0" fillId="5" borderId="0" xfId="0" applyFill="1"/>
    <xf numFmtId="0" fontId="8" fillId="5" borderId="0" xfId="0" applyFont="1" applyFill="1"/>
    <xf numFmtId="0" fontId="9" fillId="5" borderId="0" xfId="0" applyFont="1" applyFill="1"/>
    <xf numFmtId="0" fontId="0" fillId="0" borderId="0" xfId="0" applyBorder="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8">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7"/>
      <tableStyleElement type="headerRow" dxfId="36"/>
    </tableStyle>
    <tableStyle name="TimeSlicerStyleDark1 2" pivot="0" table="0" count="9" xr9:uid="{C96DA1F2-88E9-40CC-8E55-CFEE23594AD8}">
      <tableStyleElement type="wholeTable" dxfId="35"/>
      <tableStyleElement type="headerRow" dxfId="3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[NovaMart_Sales_Dashboards.xlsx]Pivot Tables!Monthly_Profit_Revenue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1"/>
        <c:axPos val="l"/>
        <c:numFmt formatCode="\$#,##0,&quot;K&quot;" sourceLinked="1"/>
        <c:majorTickMark val="none"/>
        <c:minorTickMark val="none"/>
        <c:tickLblPos val="nextTo"/>
        <c:crossAx val="1077824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[NovaMart_Sales_Dashboards.xlsx]Pivot Tables!Top_5_Country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Italy</c:v>
                </c:pt>
                <c:pt idx="3">
                  <c:v>Spain</c:v>
                </c:pt>
                <c:pt idx="4">
                  <c:v>United Kingdom</c:v>
                </c:pt>
              </c:strCache>
            </c:strRef>
          </c:cat>
          <c:val>
            <c:numRef>
              <c:f>'Pivot Tables'!$F$10:$F$15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0,&quot;K&quot;" sourceLinked="1"/>
        <c:majorTickMark val="none"/>
        <c:minorTickMark val="none"/>
        <c:tickLblPos val="nextTo"/>
        <c:crossAx val="107783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[NovaMart_Sales_Dashboards.xlsx]Pivot Tables!Sales_Channel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[NovaMart_Sales_Dashboards.xlsx]Pivot Tables!Region_Wsie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489D-42B3-886F-A17DD639093F}">
          <cx:tx>
            <cx:txData>
              <cx:f>_xlchart.v5.3</cx:f>
              <cx:v>Total Revenue</cx:v>
            </cx:txData>
          </cx:tx>
          <cx:dataId val="0"/>
          <cx:layoutPr>
            <cx:geography cultureLanguage="en-GB" cultureRegion="IN" attribution="Powered by Bing">
              <cx:geoCache provider="{E9337A44-BEBE-4D9F-B70C-5C5E7DAFC167}">
                <cx:binary>zHtZc9y4kvVf6fDzRzU2EuCNuRMxIFmrVFqt7YUhSzIJEgQXcAH56yfl7WtXu6c74jqiu/xgGyyo
gIPEyZMnS//17P71rF+ful9cpY3917P797u875t//fqrfc5fqyd7Uqnnrrb1x/7kua5+rT9+VM+v
v750T5My2a8EYfbrc/7U9a/u3X//F/y07LU+rZ+felWby+G1m69e7aB7+388++GjX57rwfRv0zP4
Sf9+9z+D7Tv19O6XV9Orfr6Zm9d/v/vuPe9++fX4J/3uU3/RsLB+eIG5jJ/4giOOGH/3i65N9mUc
sxPMUCgE9dGnF/76mYenCub9hYV8WsbTy0v3au0vX/7+zcTvVv2bcWXr6POmo/pthf9z82lLv34P
6n//19EAbPJo5De4HyPyZ4+OYY9fTfXUlV8h+M9h9/2TkASBwD75DC/5Dn1xEoZYBGFIv37kZ9T/
wjp+jPq3iUeofxs/Rj3e//2oy1edqaH6CsFPQB2dBAwzQSkKP73Ed6izk8APOWGEfT4TdBTzf2E9
P0b/28Qj9L+NH6Mvk78f/fVrVz2Z+Seij09QiEPBgy/oHzEOOqECwR9BPh9O+PWjP8f+X1jPj9H/
NvEI/W/jx+jH/wD0o+X1Of+pRB+ecEZDxDD+HN1ALb/le/+EUoFRgIPPj49i/y+s58fof5t4hP63
8WP0o8e/P/ZX3ZN5fv0af/858bDgJCBMoJB8H/PkhPmC8kDwLyF/FPN/vo4fg/513hHmX4ePIV9d
/QMgV0Y/mZefh3lATwgLOA988aMUS94yMPCR/yXej8l+9efr+QPsv048Bv/r+O/Q3/796G+715+L
vk9ORODjMCD0R+h7/CTkIYN0+wfw/4UF/Rj+bxOP4P82fgz/9h/A9tv+Sf/ETMvoiU9830fii5IB
Mv8t15MT7L8RjvC/XrfPKfZPl/EHkH9e/THgn0d/B/c/QM4fXvv8tXsLePsVgP+c4yHiCfMDxtkX
/fK9uPQhAwQh+//q5ojq/+KafnwC300+Oofvnh2fxuH07+eeQ91NTz8x+v3wJMQUND6IyU+vo+hH
J5yKMAjhfD5X0Z+D/8+X8QfYf1n+Mexfhn+H+Pnfj/hF/dPJngCjUMa/mAXfV7M4PMGUMfI1FRyn
2j9fzo+R/zrvCPmvw8fIX/wDYv2i7vohe9JfQ+8/px0angSC4JD730vLtwwLD0BZ0i/aEp7/Nt7/
ylL+CPevm/gd8l8f/A77fwDrXzdPynzF4D8HnkG9GqK3iukLvt/zvQc52Gc0YFDyfn4d8c2fLufH
4H+ZdoT8l9Fj2JPrv59srqfXl9efiDvQe8AZ+DT+D/MsGJfgqQkwNT9JHID+65F/pvk/X84f4P5l
G8fAfxk+Rv76H6AqryfVL591zlcMfkLYBycCYfIp9D9l1+99BHECLB8GDJy0z68j1vmLa/qjM/jN
hn53EL95dnwa0ebvvwfvjepfX37ZQ7/gpf6ZpiY9CRkVFI7k8+uIhwjwEAJdir7kZgTJ+bd54K+v
68eHcjz/6FyOHx8fzVr+jKP5Y+v/W/Mjfuqfkk9dk9+4///3008bhk7O0dQv8P3wLn1Gdvvy73eY
fdrY57bF20/4DvWj/snXCa9Ptoep/ARsOI5FiLlg0CZ498v0+vYgPPGpH8L98gkHExWM1He/GJAU
OTRywhOEoeKGOwlFtR8QqO1sPXx6FJxQLhBDFFNOoNdDv/WoQCvNWW2+wfDl/7+Yobqolentv98R
YNt3vzSf3/i2To7erjgOAgwl5lv+89+ePz9dQWTD+/H/K6CJlIvFFREKx3RnhyoK9Zy4id+nWc5X
lLe7sLNrRNe0QRvlWJ8w98hVMUQj0UGksclvQn8eZsm8vHw/FXXitW00Z05O+c1M8lLmub9OaR2F
Fc0irPwgCstGSU3cSqkbO1MWY9ZvRzwmHaMyqPNM4l5JkY3bIRSSlPe99etTGn7oumE3EyFNnpaS
ua6MmVVxnZWx4rsyPydDuHXBqCUh5MwYEvWlu7LERYbdedjKPpwj7fFtWy1FpNFyzoJSR7RQdyQl
bTQ5Hc3cS7zubPJC2S1eXJXFDun5weGpl0VXrlvcrFqviDpTSWbT+3H2NqTsc+mKIVF+GnfZIxyT
zKcdbh77PpSNEvdBmbCmlAN9GMxL02Bp3N3oDSSeS0I3PKzi0ZJS2sDuugG9b3W1NnZ6P5TsecmX
RpZh+b5edmQWsQrLcCXK/lRbJGlh6sijbh+W3oaPJmI4XA2szHYT6ZYoLPINm66oS3dTbtwtb2lk
xQ0Pz3nbwT59EQ0Vjlztzrsip5HB1bAuTS6XgueXbRGsuhxtPMrXLalOkXvMxyK81DhEt3Uj2hvs
qeEMpfVt3xPpdf1jBhu1CN3jvpEatQ+ENbu+rGXdXRe5jSqrMrlkk5ZV3mdxkDEt067e6JokPPyw
CO+stMu+126MG9ckdpl2PtixcTnT7ZjmchStuu0GG7VTVS2yQF2CRH3RzentxIr2w9IO06to7tKh
kr6boRNYxFkqLoZCX3RkinR7iYkvvbSTnk7jkLosrqqmjqqGd4Xk1XJKFi1tx25AudhbN5j3sy6t
dJWpNqqei1VbpEb2CGk51HjtKI5CSmNuxsg3730ukgmfqUVfkqDZB6k3RtVSR71gUV6EhxQjmVZZ
bAe1qQr/sgnT27oGSOdWluWOaSJtqZEMg/VUV9u0KmSQnTXBNg2KiFZIopxtnFfHmTfIjlTvBQS3
z1+KrIrqel/y6txWeS1pEwt/75NhNY/jngS1DEN7Q/LwWunnJdtnc/GeNHt461lAyyEhI4uD8XGp
PoT2MmDFjuZD7Or1EDZxjp3Myn1IsHRDDevH837y+g845RK51kUsv0wJjNNKFm2XRp3t4JCNnD0b
mVa9b2d00S3F3ZyJA1rYaiFa4iCic4hl7tpI8J0WRp+GapFt2Ny0QXbZ8C11esvTkcSVjzeVrYMo
c6KVpGgbScZskA11G896H53iau+L4gKX3Rlth4+TUo9VN+TJMhf3dbbwdZ6jpB3pISRFLwdPtbEp
/PkZL212vzSNuJzAdVvr1PQxAt5IDMU3ORvH3eKEPa+WcFh1rWGSUQxXq3N5VHhilCbsLoj1rzta
X5ViOivDbl3ownwsl9m/1XyasBwyJluS3vi0hPd7Eg6sUfaqzNTKt/kuQ3Yz5t7ZUKK4E4vsuH1c
RpFHfRU00icfsO42Ou333exdp70oIl48sGqKisz0iRNjtjLaDpEnZpxkg5hi5rE8arMka59SN0hI
GjyqR3Ju6MepreKpCNz9wPb1skS6GcY7QfssGYMsf5nSyUnqY4/IpZvDeePKOUGpsBHlnWlktaDH
aSj5Ke7yNMqNqBNl+z7hJQrX1kCYtoIPsrS+F9v2vCzsHBcZQ5lM+0xJ2t5XRNzkuEPrIvQsZIoF
PY+toFFYaxbZpZ2TwOdJ294R3t4XXPsyTe+7aud1obhq1UtjNdxnzaOyLeQMl6zYjHA5GidNEHv8
XKEd6zM5hOuePtdd1GdwNRpgyHY/63pbZeNjUFR5nIp0ozO6Ky1alRCGTQ0hS59UDsSdmYSqOQJL
VpaTjtMZRbVjZ3pS0qVLJjnO12i+t8BnhHsPaCli3laZtBUr1/5S80TzmstZTFc4FUkxdadELKdN
VVzlfnBNMcpUhHSt900lDrxRj9a5SeaDOxWwvbHTcuyuFTm1fjwEqYQgIWiJF3EpWPZQKRVnk4lS
JeLBnjJ23QK/tgRFOcoeWWFjUo7S68t1VrtoCsPzMCikqLe2O7XZfdq3j56FS93uRsqlr1s5VJ0c
MU/CSsc57+LSyw7t2K957Z35Tj8o7rZB+77S3b1o5lkCC+4FDrWcMjonBvFOirQuZBPoVR72/BA0
WR6xzsh87Fq59HiSdhpPvam8JPDZW7Y0fVRl2bJp3BJV/GCyac3zMFJZftBMyHqEU57DFzZ3q6wl
sRCdkIXfZ1Gu9XoY1d4V7XYgucwaEBrU55Ffj+M2NDaTShdz3LDyofbqm3QyH5hu9q7jpZyqNK4K
ElUQwd4SrOq+Hq8Hg1d5KV6IK4OYZOylD8K7HocNbK/fMbj5MrNkkUvVBauZYG+feiyVxodQCY2I
EF8glTy4wAPCcwtNKltINul7nM1u61oLd5EIJ4W3FLKCzaDxpnXFtg7DPuo9tcI8TAre3fu0uvFw
eonbBa/avlnlbRrKUbVz1CxarRlQVd4vKwwZvqzDqF/ovgncKnXrgRZRPTRREQy3fTBuecUA/KYd
5KIWJxEBZbLUSSnwvq7N+VBsGSaFRBNB65YDOu0sA1PuDB83uuQyZRMUP2tQB/VA1RaSGIlKm64K
zddLFcaBU+d1R+SAvNeRdrIJeRzO6hJX7XVDq8vZG85J4K68vE4cTasHykqph+C6bPsHhD5WFV0P
9Uc8091k9zh7yvwhyqnZTmiInDdteKvXZd8BI5w2qJOZOcubs1E8pmSHxlsMNzo1LFJVMjU7f74z
oUlaNG/KYhMuwLLYRHM+xl54S+cyEtOTrUTid25FyoOCiaPLIjhOODsWO+TfFNqPTO02E84hXVSP
xZvA65Ehd532Y5L6UU2FFJOQvnDzhkwikyC293jRER+VRN5wXUwiSFSXyzotPiIBV2ko9xmbTlUt
asm78VDkW8z43uk5NkGFDs61sRrYcze0UegQS0RRb3DvrRDNgHWbTaNDE5FGxa1vMFzhy6AkIN/c
B9O0m2kZjOxGL8KC7IgKtjrTskaLW/lB/V4UNulFe4XtGekgDHJyOaiPHJXxgktgW7SzOdnRxVyE
mKh4qUQuu74Enh9u2wyD/uiTVKVY0i5NjD+tGhXesrHbKpBOB0+rpopsiiNbAnEy30MQ+2mZZGPl
AhnMbYRcLR2cRSFqserRICu7o/7ZUDkEpEM/Bunyvp5gC+A3R1k+8KuwoOkmmCcoKgpyUbdOyLG6
9JvuQyBQH4cOziRw9V4V3pU24aOb+2TB3jnp8Hk/l9upfvHrNk59KB2qnNU7jSaoA1xk/eJ6WN4b
lsmwA0Bru6VlGOcLoZLX4gxpu8Ndd9uzZaPC+c7Pp9uSkzOt8B7yRDQR0DU12rcUxYrkZ6SuN8Qj
TuJl2Dvbkqhh4wSc7aQX8GplCFvleUGAiEmTNEW+bwOUNGxQcglm2XY4qurhprDLJvTKGEqdmxkg
96YqthWQSrGY09EQEdteaxmM/XtROdC6A8qTqVjWBWtmiTI/bor+ySqoAqYBPYN07R4CA/xfOowO
WRUwII/RrJWlNhoHzEzsZSSIA1ziLvI4maXntXueNmqTkXndNphuBKL+VhdZrPr0WgdLdqGdZ6LR
ds37bumAcfO6mvi5N7vy3C2FkwFu0IqNpopDv5HLghho6XWKR3gSiDgw4YoPGqR/C2Dkxrtzok4v
PALF3kiJ1EvvVnNKt0tHmw0f/BvneQch2hACXkBENrUTq86bcOSjYJTELJtaQOFXj0MieO7d5QLK
gcLw9NELwosCeZ0kPih2TMrzueDLikyl3eqyF7Ipa6ADxpOmrndlmF7xjiJZ180hV3UTGWMuujEt
o9G8qMJPdNeTOGANTVpVelFRmSccFMWFKjL7gv3FboQWOoKvlEaTAunWUrpEEy+8tag9e9pzZqLA
alAGSkWtGsLToIdE1mWeFA55O39kN8TTeUwDUUcaKi3fmJg78jQSS1e1GdqNYsSLp3YK5WKDSvKx
o1vQP+sGd0B+TRHNqDHShouAQ1o1psMyWM77ttwq3l1aFJ5XIP9ylUpcji98aeXElkEGXRbzhbxS
U56aJTjnQwtaEy4LGXhEKlCPPfag+qtVEC2Tyc9Bx3uxgmJ33fdwbOligqjxK7uaO0oi7M8V1ET2
senI/dThK9qQzWz5ad22SU/NuYPI3pfqY8vEQ4eGzRTyj0YVcWnK1270pbLpEzRANqR6FuFtNuFb
iu11p9mN76p8l875s8eDJ7+zj3VlH7g3XCkKu/cYOa/yTifdEjw1GVwFpJI5zEEyu35rSRPTupVK
vVRQxO/zoFaxSHEmx5EG0rd+IOehlHVZALwgJIphueuQn61qT4Fqn3VciObged4i7XJJGpdvqH5s
8JDJDI21VH5/XvM2SHytdRwM9szzPf9ArK6iStSrEAqFpUZXFtIH0+WOuGZXqeFD7swkuVkaIJnA
xa0OgfTAtXD9rs6yO23y69roQ+rbQ0PK2NcgpprlZVSDpJB4o7zDqWzLPG57SNcuANE2T8ksUIx0
sYaq/Eo346ovWQl+xvw0eeNmWKx3ykX2UYHMwVmx1+14YdD4EvZBG9esgKKfZ3Afzb1Y+AoFeROF
nIJoN4npxH1XVAAQEr00TVhIwrOIkzgr8KMq+guVpxt/CSR9SyQkaBMtCp1w9lasZrEmy06zcN1Z
HyIf7wymezQNEunhvU8qT+YVX6eOr0aB4xJPsVKl5IpGPkhJGQJTlcG86XoneQYO0UDJ3VJkk1QM
7A1socxuZDf123wIQErxJ6bqTSXsblCQCftmO1CwNFzqaRkOZSvnUJ9mIFHnMcUXXZcffDVFPfVu
4YvbY1R7TQsZtxBI5iBbN5lthlNezzlIUbcd9Wyhai36/g4U0XAatuSZQa7rvSXGE0g/kVtw08bM
P4zz5DKoxB3e5nRWh4m/iROP5sEkl0a4Sz5lOosnP5guCzvmb27GNW2bAv5B5/u+IbupKcGUgq8+
yX7MTTQU9kMb+EnoXgrH4rLqb3LlDqOir7VhPTDm1B4y2nhN5LNufp+lwVSCIVWB0dRC5mXJMKN5
gATcZStetPWm8Cy6alOzh2X3UYHstZnhBBe4JEk/eU466s7Huk9GY6O6F1rCm881nLwXVtFUt2c5
UquyCuo16oWJBYIMw+D7+Nth0bGY2ihTNsl1fpv6dSIY2DLD5PunPpg5hxGuRoShRKbFfN9ose2a
ma0Ms23sNxPbBba+6oZSnQ6zmxOuzGoSmKyr3u0WCkm5dNxJ3xTlTds1XVzNI5J4ysvYa0oBt2qA
CKncc1XbxMdNf1EM84q/uRSGM6hENlPP43QcV7hC2QqlWdkmykHY92MWHIDkyztBwNgroBYAvn4Y
5r6S2QT6pQ+qdeerXMIvCsyHwbfu/Vyp+cnTKPtYGrA7h0NbeRvVZs+U9GqdNTSVQ+nXkcih2AIy
3emmk6UX7EZ962Ooo+s0ypqxlGLwrweeR6h3m5IHwXqkW+vYR6rA+yhnL6l8delqs6LFshrTDAqy
sF3O8qG58yjaVl53NcEllmObX1k0pjJL/Y993q3fNAoNpiRFp3mx9zCK64BFzLdr3OkbQZ9pP0Za
6aTX9Co04xxXLT3jw/RCphayaFtvx67cK17pDVnSq4K1Zy3Ba+TAmppHGB17CH39hkuu1VVXobOK
h26FspFJr6XqTqcPtnCnpL8Kq6s2MJts8ldVs+BzMKYCPwOfU6+bwvmS8xY/Lna2kS18k4yoiJtW
H5h1Zyr90NBrtXArywU8uY7ez03S+fcEfDnw9NxSRWIsDsp50QJpyetzL/ZMmrDWjqBFlnswPXac
ow3GYIFwine8hvSnMRQDuL0eUw8KOOU/eKgapCmDUgag0MGol6IUV6rxZdEHj7Pze0jcYRJ0REW4
rzg4K+2+8G9sxmMfyKyHHDuAmQC/qbHXNd6JANweBQ6QRcUmQ3Pkgdoj1QQ2AmHbDMqeOSQRmcZZ
9rO4c2nRST8VcvJYBaV0LRtvbKXpH6x3bsGVnjMpGpIEkHlm361BgMvAFjHjC/DRkoZZjDI33efZ
ZeU91j1JJmPBI8k+vl2wYGwiZNq116H7XgMX26kEu34+TNm142Jnub8NciQ9X0XFuB7DuxLix6Xo
cqjqxxJ6VNE4pglp9DbsgZKn/roGukjnmyJI43rxowmwL1x/No5s3aI3gg7Xxj07rB9tmMdLeh+A
MTGMq2kWrwVUOR4YoOVQxdWSR8GM1gEfdqXrV3mVmCEpyXXuXkn1pMX9rEeZ5i+9qPZhNyZ4IFFQ
Plj1HlwNVKl1Ay40YksMvsLBan9lLZQNGB9Y6K3KUYOtZuy+yj42NWQWXJ11qZN1htZiCGEHcyfz
lsWI6ShvwwgjIdOmECsvv+NBuYJCF5Bj2Y7kjzmhW6OrrTdeaAwuchkMm65iG+WVsvWDC99cC/qk
ByrJnCdjTa4qDUV9x7z1QMZesq48t6rcp1C3ycLQBAc6drSLzQIudesNl8EyfagY9CExZEJnmwst
CJg37MKv0OkCrNcatdVigeZElZtdh8hdg3MZtHfteDDQCUmnW0zVqsk+OugntGXUkTsznU+9L8Pq
tp4dgGsjFizVxeINaDcxs/XcVTlCO8LZYB24PtGl2DE1nqKuBlM4i0d6r5Z+q5rpRpNHPc2yGPnV
aNm6mI0MXB7jdJ/5D0yJjWnGAvou/P3g15OcJ31qbLFWrd7X/XkaDvUNVjl4Tt6mLbjEtYNKMYx5
eq2KdE9oEBnnrSmZV4WfJUs5RSUhkPhF1JuLNufR4qWQCK8mdmOGRQpCqrNAJVn/OJDdDIZvv/WG
HOrvPiqnIhrRDvo8uDuFWorhfdWcLQigA4My35Via9Wy9bKdAYWcF0kJYlElxtzq5VwH1cpHjx6k
8eK0qXcu45sCNETubthYnE0q0WiGJJJC7OzChkpVZrFo21hDyLyVhsyrN2p5SamLw8Jd6rqSrbsT
bI4yYuWo7Rl4zPX0Zj0vB+xDGTnRFTLZBQlJojFdF3STM3Xo2jO/hC5WXbqoYCCVwF1TYoyZT7a8
9c9bEEzpHaQAmXKToHbvm72vzwJ0a71N3YNdtKIKy7p5deaWWmh8JYpADmz4VVvBW3F9liqwRIje
6DFYeUuZy8q77XCR9AqaHWOlZMtIIpb13NBNPTWR0AM0eA4dgbjN1m04PdDicrHxbDwJFotkRXNq
zFqoIQKLuKdALApoiqxYuMTM4Q94Edc5N5nsqosQJAQ0K6AFInwJX5bae8Rr46yqoBHIqrNRF6HM
Q343zxNN6mXYlFCCgYRKynrZEhxI6BbEFhcyh0NE+aFxqYa7gXiSE1XejLkgUCQMHOp1EEL5Nk01
li0S1ZbNFgo0fdpgMG31cGqXvt4Yrznv8/RpCupH6kGB2w93PhPtXTFqswtJCLIQl83ZHHYPpbtf
0GIlsva51uq0q5aIDiW4PUOkhiYRedwjsaq88zLt5ZtJHs7zuuMesHAgm/k8RbDl+dEzLVTCLBra
Wr1nDIHFsWFs8DbOrh2ZlZyha/tm+d6UUF+0i/WTqlBJNUBbrTmdWxD8JqnC2xnftsWBklSCRJeL
1yY1xOdM9SolpxUdL7B9nqi3VXW3JeIp7NVVAS4sURcp6qEr0yV8mUHLtKsOnOSy3uZ6Ow9Jnt6T
aW/8a3C5D11FQX/3S0R8kkkfgQll2/560UUeeT19CP0p1uGDGJvTJqBx2ECXrU2V5K0AKqm2hV7O
0ExfTPaBgXkcD+BThsS1Mk+5WrXcHMAvoOBFNS4q2Xg6IlikRSoyk7+pfFuem7QrH4IlDVblTC7g
bvVJAX2SZMnXAhyJ0HuAOhuuE4cukB0eysVEebmsqKaXWZU3EgXqNbWttJqchWO27JQzSV9mm9bS
Dow5UCnCa+KigEhu4VfSJNihsTfzzci9EBrLJXR4O+9D7YUHs0Af1/tfzs5syU5j3dYvtNmRDUnC
zbkAZlN9o6ZUuiHUlGgSyIYmE55+j7nWXsuy7GOfdSJsh6WqEhPI5v/H+EaKxPe9ytKbtJ3X9+se
f0kIZviYhWcKdShk7scy26utq6J8U/UM2wuKfwZ5snAzPJEQnrKsI19mESXnaV/S6wQtitznwoov
G6z2PItpgFQEiaVek+FKZtvdtHB7oLJOyrGqAzTBxj5FonreF3Qfi2g+ZKzmBZRIUzSVIZhPU33u
BsqfBnqsMt6gvH7wjcXYirzPh5Z/yZq9hYxab2g5Q/xgsR7l6bz5s2YxbPSatNULGsMMQyjbbzpa
z6fUZ9H1YBcqDslWq6OE9F7GgzsbGV7qgLdhfRwOsXvxPj1HjfiScXFUIF5yHrOPNdnRgrHj1Ptc
sf0hWe0VHOJjnWIETs2VYeR2zsi9bNa876Ik1yyE624nuVmy5jYoR8p+j8gpw0h6lMl2Q3W9pnk/
1vXVqER/JEZuJl+7vn9hi4m7A4NKcpqmmDUlYZ1c0CZxFmE9qd+3ajEsl1MD8VI1uG7Zbd3JJ/1h
Mny+jrhIDnBx+M0S454muA7QaGdVVUWVtuJYVUafJjI+C87GZ01hkGZbJR9MzeyJj918UEnLPsjJ
3Ck/8ANaTV3s0rucGvQ2qyGhHDSkir0h8zsL1eUARZ8++p40dRG2ZD7zvYdXvYRhBzXB2u3JrhYe
eUwJPRqG3piANsoHTt+pynxb0oWq+7ECfVT0teavfpD2x3oReWtGfWE8lKZeWfdjb4nKs3pf3jAH
V2wkfHnYtZMHrhzUlaGDGWwiezfg50AybCvaqj3CHwE3Jl5zGBThACvz+2q2Ke+bnj26RH5cM0hk
sanOHeCNY7OM/BWWO4xpbZaHhe3RISYUq8foaUkM6Y9ib7NPtWpQ5/az/wwe/60ZbTyfx8SLWzt5
/sXVML1r8A5vZuz8kG8WlT2hYE58dM6qeRjzbLdQ2pJmuY0x9c+exONtEkF00tUZ72LG2hjE9Wjd
27xS8yCyBp0j7Ejst0EWBlsTtJ5ojVHXeXLVRKjLyOSXe9pv4tM6ZlYXdJqyH6QNXOcxidYT690R
socXh7bTW9mgozmZJoLuWzV2knkNPwt9cL/1by6W6t0yV+Z5HcMEA2XXZev3z3M1Dkcy7P1b1unW
lRPEIlixq+HYjduxe5qWWubRjtKNwkDCS87Q3a2pQmEwsCKznr3ScWEPllTsdUZfc2WUGO6Y3+2J
OcHuB/QPqHAMKiq9IQlR8o5S8DI2xq7oK/iffWUTzGuqb7sugzzom/RkbGgPcTo6vDcHQ6VSJjmN
5E6lWwQnMcTpdyPW4QBHm7gyAd3yQPSYfe1dRE/dHsnDapy4q4CfHwnqg2so1CiisJc+TGsUXuQa
toI5ljxOdJuOSb+OECuNSG6c49l9qrgsVzODhOFoKXgWQdMJ1lu0E8n6tfe1cKc2itCzVD0pHHcj
uXZTGt9urKbPdK6HHMWZ1Icqg52LBmwrdRvpFNTFDKOPz9MdkJDYQRTe6scFAvBhien6qJKA+5vT
CK40lf6YAde6ExRucM1VC3mqRSun2HxSvBZ1ERnyklbV7o52aMM5Hvr086rmei2IGnZbYheLnpkC
9iNl9J1UQ4DMsFXfBxezfBhhOglO6aEFTjVCoqiy+6yGauL6bCnnTqZ4La24opN4DJUdsGuOtD1U
RtWQNhKKTlFL+hL3FX+EwJM5cEWmp/eJUkuUd1U1oD8wtFCASA5RlHYUc5bpW2gb0L87sZYyFmXK
dFTyrUufpKm3U6h8d0Nctx60BzJUy0SeUwBtz1Uf2ieD/sIyOdx3KCQBffjqR2vc5vPK1umd0e1j
yMx2atRY0NGR4yI5jNxqh0psGCva1dSfvJLxdefFi9ejfYjnMTwyNu9Yrhk/4LYYnnVVnSEizTdW
VfTTZSk8igw9FDPj9sGTFS8BY+K5VkycNmfws6HFKIoduYpjvb1PlgSqSxjoIeWAaFroE0/EseUJ
SpWJYL1vrc9TsmZJ2fjOybyLYmHKfh4+NHASqtTH+dAP/qZS23yd+sliRtRRGVKavsVtB5dGpPNR
G7i+mEMwVWyM4UFR5n/vfLPdQZD7qhc45lNqTtm+wkmeFeSYPuzjvdQZ2qduQnk/qyG+apwi5yQw
DGHPT1sGcmbK0ispNRT/VNpCE3tt0Wc/mTFe7mBaxkdqw3bHt2k7RHOPOda5scyQoXkO1ZjcsdQv
D9sqwnnQVn1MdQfFyWQsXoAphOWewyWxedWSCvXOqh7DHNpjc1FjZ9Y8b4PjDxve7ZKjOOEH2Eny
3DfhY9ul/ZNIsuV2jWX1oqONQHFTnyjUhWKIJlruIeiz08MxW2N/pKszZYWq8UMmlk8Id6YH4y/i
qN765WPqeSNzbesk5DaZISftcjZnZ4MoRFDsrutiOP+1JkeUP/CRergSaQyjcodB+iAFBZY1QAWC
k3wTlOf3k01c4dT+GUIP9Bntw9eq4qSI+wD2wicLJHRGD8G4fc1nOOnoGLaKHQzOGEEXTiq4xYMG
ljHK9iB9P5YoGGZsGihERjWZ47asVwPUvD6fKdqXvfrMakVjLNgJoKEMPUhZ60x9oSNeXcUAFvAh
EyRX7YW/sMEbYF5gTmY7VG9jTdPbDbKfBVtT7jwCydP1Jcm0LAjx5BoDVJ0z5uXXQWWAM2FKPgDi
4LiQk6d+bxK4PJRF94Q1uG+tztW8OCgwdUiuiF9hAgVeo3Xe5uoBow19eTvZHqxT1T7PABtRYqar
PnSGtecZ9UeOy6Yvfe+mswVZt+Vpu+K11CmVazlNrElyyILhgallhmQEiu1ekh7auh/DVceqDsjn
suxFLKfuxaBHAPNlW1YaWocffrDtQ9zvSaGTFS2ZasIE1SIL1+Bf4eg0+PNa1Mf7Sm/T1NhHFW/V
1ylIPDqdLORh6yP7fZv1/kP1vb7OdrKpg6wjOAV8vTiwof4MAkM8RFjJjwwC1DVb11YDjhHNU7SN
42Gv6XzjF8jkvpnpeQ/r9DrXe13WmUA1zXvznC22vYOGpQ+DZ6iim/Dao3/ATNQRBMMZkMf7pQr7
j151w11WVetR93s25IxFLZo9SYqFgPzbdXCHbYNkkTEBOrZvtr10uwXHOvjUPYQ6O4dODYXBlnSV
pCO9ZhI7vPJhvLOTGcu227aHoIHzuFY+V/Anj0Hy7rVJlU0Kgbb1ZokWXUYhObio2T/bKpj305wB
z+o0LFcZ5o9kwqDKQ0scBLpZ3iCABEDRP/Gk/gQFHjAC2dx9bzt+mke2PARSwZ9ulcw+uGQxZ530
/rQO1B4ivUxPPLpsDGHtsQvJASvpvO9g2dIR+NK+pff7COgKcya6bTiNv7oaD7PhrMb+WVvY7CNk
vBTWUF7Vu3/au27Cu0vIDsAn6cYiSCwRSnT0BYvJ1wWu4hVs4SyPIS0cvI+249iG7q7aOsyRqu4w
F7zY/Zck27KntL7rK1gfzU0mHquhGa6Tunbfh5Fjd6purdpP0LNzmcwoAVy1HyW97OZ7dGNr6JTx
MsJwuRErqEM35zg/CEjtcBMjJFDOLhNoJ6s9YNKnvHbwgSp5RoEivsGTiF+xc1QnsIp9C7NEim+Z
jaqPyzA25x5CBtxzWPQh7x2JUNh3SSkNjeOy70edk9i6gqXNaaDuXKv2I4H8txTpTuvHlF/L2J1d
BXndOA/zWLv9qpcQ79valYbEN2qf2mIRdR6p/bZKl4+Rxld4g6sxKPlie/uZ5v8dXf5Nm82Bxfrf
Q5D+/cv/814P+Ocfp/f89puXM5R++9Xdvw5f+svvOr3pS8Zn+vWbLuGAf/9Zv50TdGHy/31o0C+I
//M/jmv6v/D/f/nF/7dwwAXp//c5TX8IB/w7q/5bmuDyA/8MB0Q4uCCL/4H/pwLZAKTo/xUPgP3y
3wlNwfpTnkBh5peM6//mA3DiEE+ZQBAgRmmPEyd+ywcI+t8xIxy/y9MEqQN86V93/rs3iCTEn+QD
kt+FAwSOXED6B1hvLHHSSyIvH+HncACt5TRNKKMAsLHXBMDDMTMAtbt9iE5ilEP505P5k8tRBIrM
b2GEf14Pn1yk0PiQfJCIt/x8PQVKMowNrjeNCitDVGEPN6xmxzVj4xFg23zKKlS3kgtXNk0iPnUC
7Uo3x/rKTON2PfvwDJVBXbf9Qkvg9QpC3jR2/wyu/DPf8ScfFM/3188pCMUrEzyjiE5cnttPoYks
Azo7dr0pIB58tto31w2HUdBu1l7/9SP54xu4ZN8SXA3HikjOfrkSXSYKQdG4Ys0ae/IhJCfWpWii
gFV9liETf3Nnf3wDCJxIDBzES3CiVfzLG29Z3w6OgZtlyrNi63ZQ62psC96o7W7xo8tbHqV/897/
5CaRQMHVKEXsBQX67x8nwIdh6uPWFSOXURH1g8mx98G3XjZ75jr68dfPlF2G0e+HGcYWx4USCoaf
kF8yL/Pkat63yhbxPjbYmlu1fmio4iPwuXH61EFEbkAr0ugdx3KclWjjkne2T8V3SXSf5R7gCaS3
zdHxkJgGvHITLWBRcA97KKsuTt73dOXfGj+Sz7YVQD0Mg8LdQc6x57++mT97dhggHKJGinNpyGWo
/jQUXWtpL6ALFWEl6e3oEFAZprDfDrXSMHZYcvjr6+HYuD8+PYk8/mV8ECkF+2WI7CKZue3BJUyR
nK6x16KiTS1bHtuWGBg5dGpPeiEg+6Yl1FcJdNZPa6KzGxT0SAmReODdfbylgH66vRvbHGqCWQsW
Je111NXJdmgl/AEEAcbtjQ9WfLJLHA0QAuvmrpmGGlkMxeIJioqDXzjVHT+4jY4fF8dmUNQibcKp
SVO4AnUsxN2oHPx/Oc7s2nBXP3VVtsp8kkmLsEzagGjQjFawUjfdPYdlNw9mWskXm24x3hvge6i0
mWtD3m5T9oyNHekAPo/bfmDgh3s4SgGBJASj7McMMSx30GjDPYysdj1ahgoTrJXJIL93lRXneDHR
t6oNAnIYMzrHYLOferNPj2pBxqmwspWgX0mMGoj47rD6mpwn5MDEbYtm5FVrYCEov4n9WvUu/RC7
TO7l0NRZ6TkPUT7IaoaPvYiwlN5XBOqsZZe8QNQ/WtZAPmm2KQy512AJCtTnEwSHatc6r0GWw7lP
wD8VK7JsAEKpoP6gbYcqj5rGaqA/vrmTo2QfHAIzAAjbFeafznraIv3CkRaALTMNxdaL9C5iXdjy
fVWXbq6v0/a8rCaSZStU6w5xV3VAFya5fEA9jeWzCQ38lWVu49fJE6hukEDh/2+TWcVhm1b3eSAU
zH1b6wkLfMi6Q7NKXR13GZMmbxlF07031tybMZ3wJNjYxYW0HsRGPe5xfJz4PPtjNyN8gwZH1j3s
ay6aMqJJOxTgMsePvvUrfLuu64YyMdlS5YPXHP8fk/ElM2b3pctc9AoAFa4iBjiYYA7j0YOVUvx2
HpZlgYDQhRcHgiWD4p6BwuYb8a/ouzCKHAyKL9IICb58nO1jI6YNOY9sNlBHl3Svm2Mc2/1+a5Ad
PBCwC2nZLaE/gW2ysACqRa/FOutpgbpWX4DZfUuOS+enCTyelXMRtxN9ZH1Wtwe1znDLqgoSKsrf
1t+1vlc/1h2aRcHp2r/0ifCPyU6Q+wvrztOigyNxz/pxATiGce2PdaUHRKlm2z+YgfEPxGOxA2nG
zFUz8EEBjoc+Pqw+W49ZEnxXgqpJvjZE7O+ViQUWSsS1pnwTY/tdAkNFSU+n+VWlSzWVTR9gSXLH
27VIWgHYkEQ2QwYqBWq11PuFAgVoMUJITUEX1F1DfuCRm7YAYiSQidg8/bGppr1ofWs0H2aoqlm5
y93pg1AcxlsmgOw3c0rH0sdVPZRhJMA+hqYVGWJEI2Z5I9r4NhEKCNa6wA0vozhBEnAe+tgWS02i
GWzRTOpiFJGvD2PUCyQaZrN97biAK+Ii2z7OUQo+bV4m5ATbaQB7nKQ6+cSiVbm8UyD4ylEzf0Db
aoGurzb7vtAFH7Zq2uj9OKvtafBGktNqEMUpvBnOhhAgqpjP8SnZRvR2WJnW1yg22cu0YxLlFEeN
ImC0jb4tJNY1JBDMkL1l6dygp1yIv7GBogVo0o3FyGHaFqPOM5RVE+STdzhAdF3zdtE6whBl063q
Z7GhbiI9uMjEJU8Q47EaJAEiB1Jdjf4APU4B6yBEfBfzPn+eUS3ok18nMV9VmNIlrUkjANOtYARn
uQVedEovz8nYjqaooektR792I7rQVK514X0g61Uz2epBxW0MI9x0GVBf2RCbJ+KyPFMocacG3NZc
BkR2Xph36XuzwaI8iY0tn7MdaYErPnurDhSszKet0SzJGzUIdxgYBQsFvtzezZuTbT7uk3prEDa5
w0w0yDNu+lvSscmXYtIMmTKouz2AxWG9CSsayxtUyc0DSW0PpCQZEXrAkiy+7yJyXdFGhn1elIMh
00yZeehmyxeoRPUGmRMl/h1dUqAqDQocQACJmHghtzikP/A6/fjsZwWvuoqTeAbCEIPkmuaafe+q
Gu69w7gpgxjkhwki9+e9kcgANRENqgjgdci1Rn8wF/3cZFDnhs5/StNaVdhBdvGwj67hWK3loM/V
2gJlbMm29gV+F7i4zVy4BSLnh4KaSnxb0wywZrVhMuSQECpWtoataeHTC6Y6rEMtr9JBO4FNLILG
HMgWXdkV7EjubQD1aalGvrcxEfjw6oKvd4mfyAENRNvjAzUg71eJHCus4TGKTizW6sGqUG2ldW0f
XYyx6sOGynQqwmgRJUoF71+wac1Yeb2AhIMiEZE7U+1fEzVODYy3ZHs3LAQ8Sxgctu+NQkI+7onm
EA01iYFezX3m8NVEzwgSKCRfFSJ1FlSCbK+Gakp2xD2V/JrKSnHsAWAtL8EXLOu0cRAv8G7ZrU4a
hhhKf7kFVI3uo42tbsq2l0rlgF4DYs3RhklZr+DL50nvn3iyG8ynuCcICG+S/xjWagDj1RgVocLc
sZwuUT++koQh0aB6nX6jWd00t7uX5vNKF2T09nqLn8FpzxAUW97doraCPcyqlX6TVpI3hI0QOSUo
oGBGrdUPuJxInM0pW5ZDP+gKEDPDu4g5N6L0g6pu23Th3/nuAfOMu/48LJt4qJoAX2dX3D32KmJ3
kQ4dTJu4f5VJFB7TNgJzKlpExvI2kPmABUYdhw4eoCK8OSpZa7ADHXANqTtfWD4Caap1tLxp0+6v
QjTx+0gjS4QwX1uji5xccxjlMr36aRtEYZthKYcKRupdzCE6nbtd+Be/084AW+bkTgfJtoJ26fIC
amv/EpZsAkxrd/W+0iPDuspcCmUFbPehivvZ3lohu0+xqOBzZ3acQC2C98rnUUFCrFd0CYhjtphY
RPXLtTNwNi7BKbaX6eV7EKHLth9QOAcURZTDIulWRMXzuVvpu10jpgB/eNtfrE7gHkxBbPedtlmS
OxWmulgwhDK0o7D4n0PsoeGslZbvrTdYmRlgKgHuoRG6KSZaT9mxG6s5lOgaqi8L4+775Cf1Psko
nK0eTBvQhE5PH4YGOMC5mkA4YtDK943xyFQvPfy/bJAhKmlIB7hEvbNZGZM2kbntNRKu0qczzQmz
c3OsOmOqQ0f7GtgX6MwGoXZkAu1EQnuKuoi3OesZ+wSuARtiMkSGFxbsD2KMhjW3rCGIeUmh2FfO
qFlySlybHdps6L7aNCComLqNo4ZKBEVbDEX3Jt5IAJbf99kzWWySneOJacSmiJjezRV+sMiyxn+g
u+jOC1m3Lp/ibnjdtGDPOHst+27gUL6ncoY8unYtQcKTtArllwGUguaDVK9Vv4IsxUYAJZj3EasR
3/Hj09Rq0pa9HLIWO1XDH2wzxfBe06qDku1rrO9IzfoPLbgchJSaDXXa3C0ApxgKAbgqIoseXVej
REssG69WXWNJ4lGkvscKQjgYoM08bbRiEu+JrdfGmY3kcoH9mqMiaLNTkN2lTBt8ZQ+Kx2lWjpnZ
YcZVQD3aSZrvJKENWg/KqhZRTmikualXepXWSXJOdA/QR6XsEGMnQRyFbgnQrQWkV7Is62PYGlTn
1QoxONdhihXYhWl7iBK/rgWMzix6igXlMO73Bqa4W3f6FqNEfJtgQsvcpCwBelhb6AphqOCRtzEi
MqXwugHdAaH5MMVzGy5kKcQYREOWV+fkxoG1EzzTCovpm01Bua7xQm1uOhjrZSqHNjrogbbJETp+
I8saKAqQIDVuyOEyNWIsuUp/WVEMVdBZVbUiOY+VuUBoxbuid4286+yk+BEucMA6gIowd5LAEY6o
CwqNeI+gI8wl8hS31QZKuLWaF3u6QOLpt3mLS2/tfCf5ti9FnTlso2pac5jGDQpJgu/GaQPCV0B4
+PqG0wd4h7ZHIC7I6YBXGBBxOgftHdJ7joNSEqtEYH9N1vC+Swd/m8JM4XlArX+lqNkUziPgOE1i
hJ+LCWji52UN/hongtOXlRKLDgFTE77MbAOyi8A62JgSe9wt6kHIKwasi7Az0PUGW/XBRHF4qmQk
YQomSr7fkiRa86BTCm5cL3t1oBCbpkIMWHMKJN8jXZBuDc/xNmJl29uYPtZAb99mOqOsBwvS5Y4P
w48MvvY31dRpuEfqzLyCmV9QD0oAjCfcJoKW2mozPC3TwD8tMEElUlJNjJhSRuexaF0Grq4B9oBY
riaLOjTYc5ty5B1B4G4y+wvOuo/DDXMBah0Qbw48YhR9QXiHlbiXkT3vbkM3FzDsE6BWMq4OE2pe
iv1tGMD1O4ZY4j8CZVHY3MdoY9la4uXTh95RhDjF6tayX6Zuh7o9ietJL6DXWbc2uPER9E821ZqW
jU48qkoExFCbUD2+V6JBCg2RAfXN4tyKu9CN8+1stF9za12yF7oz/auXLjz5uoreutR2FwhKVOqa
r8rLwg8rwwEWqFzv9vqypviq8/SAOunSqKgUR1ig6UxPzMrpNZMI459BNrTgHKfwPcs2vp3SzS1J
OaVRC/8HyS1UPFwAeFs4wQvTI2JiqI54EWzaz8XaUw8DC6bCDbMUyAQOtiBdEat5tAU+U82P2BHB
I0EJjrrjnIkUZKitNArmWH3ZMYtFiQjucNtHNZ5206ztPYvX+EfntvhtapkDmyaR9UXxhg4u+Kz9
yHYpPjAA02ADqgEQk2nGDtbauGcFXhwCfKMdmyuHvyYBAc8uiX9YNXULMM451K/bKOIAYoCyGAeZ
OHINbUIg6YazF1y+0AGlY1DddoVUp4rRMiZEHFec4xAK3U5df8LOCop99gqUe7OnLcwe6aKbELcz
7qpuOqw97Yo+OUqxXaKEM99gSHfIiWgg3orD2g3zPN9O7RZ9tgG8e4+/JiEt4qAZdvUtG/l1bS1H
VYCdcy4ib5y9VgiE1Ed0jOaLG2ecZoH5vyHNOeu6LxYz4LiKmI7kHYJqcjusqTeQGQZHvs8hBZI/
Z5c2WfOmeu5BmNc4DKe/nH4AVPaDmH38acIkDlfDbOM3cAX7M8JvrMYBO3GD42OmOjEYfFTMuQbl
D/3FogPJe8gyN4gpoovUSqcfOBFDdmrjmGpE2RYsKQ1mASIJFBcrfLytSL4C/LnNRtXiia9Nc8XB
z9AijhuLknRc+FeJMw+QitTxNF7h9MEL4AEO83pSI0LjYHkq4Im6lxD6q0BkOc44Ce+IdBKK3qnr
5tPSZ8mA9FECOh+xDnsP/biJIHgOmzjZeZ8+VnJyD7bldgLhYnA4xNbD+T4OFgpNMQ7MfW83FJo4
Y0EA+kcUaXka9jpqcASMUp9imqIzbf2c8SuHyYw9RjMC+WMxyl433YRSEqw8+ktk9qjA8ULYbHyJ
r6bzAxgZ8bWlDtkIM28I1JJx6V7gNY7I1e+xk2UyVCAK63qLNIZkpNWJQuj74cG23O4o7acc03r4
ii0u3E50SJryIkk2KDi8aDDuu0qUFP851DidC97/rIcMnh3OPynaJK4eretR2dQdS+019JMOdAgI
jBweLFsKO4Gtv43a3XOkZKAp5Go1yFplJmtR3oc1o+pdwL0h3bREcUFXBFvczBM0RzwFBVzztfHg
Kdn6FfvvMh8ziRByUFUtrgbdyfGq071ABSQTLQ44vQKDskv6+qHXXfj0X2IYKRlnRMIsVMRHs9r9
2af1fP9fIyCWPRmQ0Yr7kQEwwKZ9dj00kuNfi8Z/4ipgoeZCQBbAQYoMp7j+LFJvqkKvZyG4G5LU
1/s++SKq++4GOCxUpH3ODiBiZPHXF/0znRpnNhKaXaywLP7FTOKDbwzFFICuh9IVZ0YkR+RzEuS2
xq8WR9gAqcMGVSl4pn99YXq5nV/8BcmllAlnWPFwft7vb5dE1UVM6S5rNUO4re59DxE4NeKGGsJv
IwA9d8gRg8cwbrnRkKIJIO7UlHuEgw3+5sP82WNIM34501VIpB9+kevFNECkdngMRCrzrKbQl2yF
kuDD/rasfr0dIsTDp71TAMTn9WqNXX/OkLMqVHMpW9fWIDtiWAnY2z7Cm2FXVU2h+fIx+c+HCdYN
joPeBUsY+/W5JdZN1Y5IISynKIamtIy3UcSXcuqkusTpqncASaa/cbz+7G2lPI0FgR2UcCIvDstP
DsqatPVUL60t+tUD4BQb7Qrf9e7kYtsdCE6JuqLMtscejkHZjoGBHBdI1WkR/40PdhkXv4ybNMVf
1UMIj/G6EhzH+PMnwWFckwY9aIo9ILvSAqM+bW0a3iVk3u//elhcLK4/XCrNBE6lg3cAXvv3l2KL
SyIXYzuMIfrexKrBCTJIEF79f1zlcoIklxf/kl/WhZ8e7YQjUqiVaAh5TfdDP+vo3aiV+xuP9I/3
gn4lw6qCv5Xh4l7+Mt0gMUOsdyiFF7vr48gr0DkXb4r9x68nFXgvFHM7TlgqfllQxgY4JeggXQR8
09lebkTXMZTkeWv/80sleC3ZxYbF+6G/XEqgaJakweEfAj3LTaQrecX6jhycnezfLBB/8vQkERyr
VELwL798/ad3lNEeB1wNKNKxG4KXukgN0BHHv7nKH2cZQIb/oe68lvRmriz7QoMOJJAJczMXnzfl
LckbRBUNvDcJ4Ol7geoZkVVsVktzNRGKX4qQFKgPSCROnrP32kjcUfFLH370Qjv89TJKeQaqaC5j
OojDk8VBzhfVex0HW+DciXE6psG4KSI146UvKTmqkr6LFTgfrPx33yLsQ5YgO4g3jUQs+82tDV2n
MXqVg4QaAvwMw/JVKgqFABNJYouGe2OHvvjgRXi3CXNR27LgwNm2y8zP/P3XI+of6nhZosVygLWp
IVEeGdYaVBXMP8sJ9wPu6Q1UlfjfuPE4b5AqKPDRRPK8+b1iym1lxPzeSNrg2kTgr5MkAuBg5NZF
Y4SgK3zLukpwsZ77oaSIT6AAeIE1frCm/3TjWWMmegneVSHfFAGiD2BScdhap3ncro24vMCzRDXb
MrULaVmcZtNrDn/fgN7fd+k5DpU+CgoTCc2bHdXhsG0XNZ05PvXVfhqw/s2dido/Cf114JYtx2qQ
HdEQFh888T8seCVBAGFS49ljuHiz4LvAYPIIbwJRo0urK2+qMw0cjtu4gZ/GDoDJlGZwBI002sZO
04Buk/mGGXa4//s9ePdVYdfCIogoCD0REqM3f8iYeCniVfgi2m8w2BUaXuBAmZ5oL1/9/VLv9hIu
ZQvH5CoUG8p8U2tkuh6sTlHwp4WXHuosC7bKNqftv3oVVhGvEyRLd6ns3vygSUSR7EcIaLVpNnsr
zuM7tPnOB8v1/W1z2LHYqxA/I8B6q32CWTZ64dwW66riHDlEebqPZIp+ATLPBz/o/ZvhWMsHX+Ky
QIntvnkzgqQeot7mUkaD12irK2nsuthzMPU5tMjmnkZZFrbp5d/v4/uXg+8yJYAEeMle6L0pfGIA
oG1hYTpqXSPdTQi6QVMFoIeEni7aDr8SlKJu5XQf7Ybvl8lyYcoB10LFZi16uF+/BSLTIAW7voQf
Mo4PGYyUzWSb6eHvP+9PVwHlQ1HgwdnlR/5+FRWglnSqvFxLmIOXRel+GhOjuv03LuKK5Vcg1LLc
NxvM0FMKmH1Ge85OJfiwOrsBauF9sEDEHxaj7aFVcjwg9EBT3vyW3h6bIS+CgkfVyytbD0wTqYku
aCBBE2DOvRI+pgqnhcTZ42Nbz+3CObEUEKooSQqMklZ89trReCzV4L38/SYsOOTfq0nPoTAAD+S6
tjQt980DtTBZWAGdvnWVqx9mHNaf+6q+c/Rcnm2fPkPWTljbVE+P39Vuf+l5ssCs2OsrJ5wApkkc
3pZI9PPf/64/LXCScRxWG/khwnzz1W38fpIMkhe2q8h3YRkzshlEuPFzJz3N9fA9zDBZCTiDf7/u
H56WXJbEotFkiOct//0vJRXtNcIcBIsidWisDAGi7jpgoKjN/KNdSiy/4bdCnhUh1CL1VCZOYP/N
S8zocjDmGi17neaoharM3OTZBIQwQxYFFc1cDyAnrsq2cK+UP+erzJ+ND85t1rLK3/4RFBno1ZEO
ugjDfv/BGa6VntYLmDBpBWtUl4thHfqDa7YNPdspOYpp9E8MLMaXyuisL7Y//mg6R1CAMA+pLSO6
Tr222EZ17d6gOQWGYOW1cx9NDGhC3LUCNUM1Wut6ShQN+hgkg1ObHwlQ/7BgMKlYCtGbuYDY3zw4
JoWTWYmeL4uQ/XcVxt5dQGNoqzpV3M1uYDwL1AOXo03n7u9LZnlMb+6gcsVyhkEAqey31UIkza4y
GRWsc678qr3A3JsIX+8oI8DzTP5Hr8Yf3liw4kDHPYVukNL09ydWICWyzMjK4b3U4o4qG1dQIe0P
ftUfXgSX+2nT+fH4XL/dF/jCxInw0RYVPNh7s7BrdqwwvvbSSvwjW+e/leSKP6xBvic2D4+zDELq
N2tw7JRkh2lyPNQiwrGRZ3TYpv4sBgNxRheiRtGmYFxt8q7EVrVvdP4k4uCCbhSciaH+YPN5f4dd
wZZDA+jnWVEuf+8vm0CV1WHaD3m+loZI9rKlzKwQL37w6r1fN9QMSDE59rINUK78fhVM3VNm8w6t
Q0x4uLFpVA6Nrw8FMt2rsmAk8Pd1+v6Jcj1FiYfkFOG59WZLlUZqUm1yPWkV8a6VTNiZMQe7qGzN
f3nxcCkXQv7ybyzVNz8tZtiX1WMFYLPvm6Na6qMZqtNRxSCQ//6r/vCslhIZOf1ySKNYf3MXU7Qa
bsaKGbK43CnIiftoEMYHV/njsyJFj2VKkYeo5/ereCIyU4xe9ByRzvCYVHMumHSsuxE4auCkwwcF
0B+f1S/Xe7ObuWNtxl5T86uafr6vHW9YoSZPdtGYf9RE+NOlbL51fGhtJVznzXbS+G2gDcFPY6/2
MOW4gEG7rDkbsK8/OFj96VJ86BSdMt9l7Ljc5V/eq9DS8NQGpBpJ1cnjgN9+ZePnvCrNztj8fVmI
908MDTydY0+5DEykuRTuv1wrVwWaqA61XCEsAXit5JwuE++mIiox2ZUlBNk+l/0jrAIEXG0z7Za2
7o0DuHedqKoGNFYH3qZDYM7UvwMrh5tCfPBKvl+8yx/JohLIsn1lv9lozI66serZZJ0xrQBYBcEu
ZHi6+/u9eH/bPVyYZFFQUHGcfnvoYhxN62hwgV2iMNxHQZ4d69qB3pKq+oNLvT8O4XaxqHf5Di+d
tjeLqYx7J8N+ANQlnot0g1jAfRo9hDWT6MYCZqArwvXgTR9VsX942jSm+InKk5zY/TfXDXyUtJJi
eg23D+o2zIiWybXoDgMwI258ecfDb08s9fkKXP5wnlK3BCzfhtvKpWW1TkABP44ivTGRDTyIWs8f
POr3D4FWjOPwV9JSZZb65i8M/W6szA5JXWN5/b1hhuUlBGaEdyGI1r8/7/c3g1BzPl54TtiAOWX/
vvTrPDUZ2sTgBAzf/2JZKTBeJFnjpumm8qaeoumDl+39Ml7SzVjKgg3SpAn++wWTCv1BXdEqKWvZ
PmIBnu48mJ7NB79r+bt/L7Qo7Gw8dKbLIhNvvSaVAkPopSNNOAaJp3nE6mr3zPNQTcPoRoWNPmbQ
nj4azB9Xfob46+839g+/k7M+lbKkQcIBePnvf9lTSLcQvpUzY6CM9rd+2YOZisbw/u9X+cNKoZJ0
aT5RTXo/HWK/XoU9skFt1yUMdO3hrpuGWzqz+SeV8an5+5X+9HvIToO7aBNiw0r5/fdMuN9j8KII
GU0/2AVVPry6JhkOf7/KH07AdK5ooNI/pOdjuW+Wx1xWGHKyPlmPRoNX3erQBeBVHzfuFCTYUv1w
C2l3wpfdIaPIoBSNjv7aqRZkBdpdnPtg1zAcdGtBn/vfWFQsq+UA5snl8PD7PUCmGVB0wT404qjF
UN0wNE6Z188tID4G2ZKjuBMUOwD56Mlp1X5w/XfPgPvCqmFXxtfEk3izL7A5NkGvIEwunv3HyPDT
S7cN8g+u8v6YT2lNfUQXYukkU3D+/jNTQ2ctH2TQlGj0AMZ3UbRPdIACvciYWUOX8A5+AiA2FIiv
t3k0v0gRDfsUnfmWoJgON3LmPoLSEZufy+O/oqBu/vEC/yPZ6Ff3569m0P/9PzOWXlffi/uu+f69
u3yp/j9wl3o86//eXfp/UsD/aS5d/vf/MJcSMCVxlzJ+WxyEJo/s/3pLFSGezIJpn5rsEQ4z1396
S8V/0Csx6ZgptmJmsawlpFQ/s6fEf2DNdB2sP7agWUnp9f/gLaWL5VEtkqRLMYcUZzmL/7oP1ipo
gqowV1RLY3oYRTI/UUz4p6LJMSKkvfnRgeLtJ839KT3A92cxUOfWvNmpTDSt6LORA2YFFHgb3x6U
TK3Fku7RNNWOFtl8+8vT+K9l+WvA1rtXhmsqBk2oHvzlX2/7g2Wt4Lqa6cKXmBn6JMOUY4iH7IkS
BsXVegwrd4sNN0i2kFfDT70sDbmaQvkDCGT2qpHhlwhA7PEZyKb2/sVKiwqLFjfNdCUZ/rBz/P4M
kBM55LLYEFHKCWwdiF9EJ8HcOtdQAIEWzJn2NoUqp/4f7+v//LTOEYHDlhQcJpcT3tuzECWem0QM
xFbToChgSvyG+zCzEYtVZdSbyzG9b1exYzXXPWcKcV7o6YzoZWuINfAAmKxT3cfZHZSRzvjgk/bu
Y8Nft7TFOaLxkvB2vNlP5Shh3DtY4qqgHMm1YuZx0yCJWJXEScWrBqaPezAaA96xcpoJTy5dxh8l
50uT6ZbRfulVF9/mfZEaOBZj+DCTYwAR/mBx8R7zgP5ZzXD8pgw0LabeS/+P89ebD0/uxUxTFTcj
oa45xmHQbPk1yTklQurgms23MkvmrZB+8xSFWr7WDL6Ia8jc7ho0Q3YxJaH6zD4usRIVQ3trwJHA
ApalRHtwdIQXAcf6kx0bdbSp4mgRzQxKvPSNz4c00RhK/BT31b4OfSj2o2d0842Grj3eSj8Wr3MA
YfhQWUEPgrHqmyK9mRM0hivDL237NvHzGS8lWqe4YNbgYSSw4qjEktCFzTjsMvi8yU3k6Hjch26B
xhdEs2w3HZsbMvahc9zu3m0UaWpVMHqvQOHNbIMl1miPfWZ0u2FC/LTvsBSl66AzXKTvwq30WiWs
OQO6Y3OkrdhaEHE46R1nlCnByiw7A2pZoygSHXcwmm2BrfwldCPw+yhNeRmcSMj4YoohTKzsOUWr
6Sxl+IwKHKuJOcgKYGxu3TbtBPsck0/O2aCNLyVOxeayIFfRRAc/8k9jzFAEGqkTAk8rUzwlZiO5
lcBMghqS5tiFq3LGkI0LB07ZfjJM8zV0FNJkn5yyaBOqvF9nsKQBp+iwPlWIc+Suw9icPQxt19L0
h/C40jCGpuue0ztz97LOnnBGt97GD33vWzZBnVupxo7oPvbjuM5xVL1C/2izlQv3NluFcHJuHImG
9jCDqDwbQ4eDNDMiCxYa6oGAt9Yzv3pNlKa7xPeDSy/05M6ZKtBtRC7ZcmuogjyL0p/Xc6+7YTtO
YU8OkBGyBq3eXGuOdujVkz66haPhfYtLqB6rKcZawRAOxXAuxC11ddecgmQRR4pE+eNDLxHno3Eu
I3+XRx5YKr+ob1Q44lSvra54NthZhkMAc/2+UkRJHJUxMPdM8lDfejjOJghRkHpWovFjBed+wBOh
qmpvpJ042Zn3kudGDqYD0eDL3EnD+lo5QbNrzTT5Ri8a2Z3h4NzlT5hGsVV9AUI8L/ozwrqzBgPy
jaIVw1XftXsbzOpXVVrJJRQt88HtwLutOaQU/A3z2B063dhXXaCwOjt9+6yaHi1Ch7WJHJJ8A4IR
Tlrb0Z/qBn4/7kwgsJlHzFcb0WlIjRIDZhoRGLdocZELV53YjXkHELD1EvZx3QqS37wmRnIdWM8E
NwbQRlOwjqSDJcBElOp7oLG2t8P5/d2hZ/oAUcr/URu1Ak3E/99ftyQbPJTI2IC2e25MbsporKfU
czeysKstmRjVfSKNia5+VyTPaUniTNxgt9hq8GBsMzxuC9RpGppbE7gOsF9UsnyHp/nkTqDP5Zyg
5hyn4roZiaNw6hqtVV8gskcKfFGWSOJXlanKc6UsdpWydmyQ/V2adDtAMarZZb2Ex4Ru+jve2+ay
dsd524sKqXFRAvnVcsIZh5o+/VG2AC7nwE7Bl0fGsCB2DJBXTegtBo5SIQdp5jvkrOC9Ew+iSkiJ
PyatEV1OndH7JCgYKXpNzP7Ylkdn3VrEEVY6bsGCmny5TAImU99w+aphPP5UwZ0DNOyE9qXVEq7Z
Yjm5ge8T75M0hbhoBOA/B9VZt2lIQ4k7QzIk7Lq17Ev1RDBeGcOYiFGgR6UBi6OxBoHt2Sp3fZ14
YBVDN8WDJOPT1NfT3qwz1V0gZZZHuzCnfRKVWIoKY2hJ0Sr6e7782avnxPZlIpphl+djENx2Ytbk
kfhegz5+tuq7HF1FcwA02N9ONkBwdNiBAwzH99Lz0BVArQm9ujGKMQH+qgnw88yMvQxH55pVPH+x
w1ZCUS+ls5t9d/n6hKX0btO+zI3bnJVeHWPQXz6aQ2EEx4FXgYi6dox2AEdJ82pSedW6izlAw/gd
LFNvEgftsYV4e2O0qj2NmbpBm31koPNQBp51kQ7TtCOgcM8gao/+7GuezXeV6X9vRXUnSojtqfU6
heF1M+udnOOb2KCVqBoS66TdAM/OWm9pC4QLH1jcZ5Vz2QlSDtp4WJGHpk80UPlP6eJ3cnF3yAA7
gOBtflyoVbuawctuycg4DBPkM9+DEc6XziV9J06+B9C5t9IIazJiehcGqO5eB1mPZ/wiMQIdVvgW
TxukTM+un8qkCcxNZxoHKFFjuzMbD8aYgj8Qn5oldXUNErA69wkt0VVjgiRp0BxnK5n2LwnQfoHZ
Ob508rTXG2FE5s6NMbe0K25oEL4YQAIACgWecV/FYbhjf47CY5w4NqUWExR1CILQ9C61lypvC8qg
faDNWjxbSSW4w5zxoEn2wV1R23QCgfPpFYsQjZcPUOGUF6AFWgYzF1BJgSrhKGrRUBC1gf0UXbUd
6/EKJjfgSs/vCcmzp2rcxohTqzVCzWTY+DVCla0p5HAQXqOuaqemfJ9sCWKwLNFp41F3se2gj5zv
SOWseIUNpmsEUubqc02Kgr+18ggqQG3OYpVkIaBrfIXOI+9sfZFM5qTXheGRItEM5AcmU17dzGxA
u8QGC7Yd2jD7hlTaXu6Ru6V3SyiTXU0KEHAZJw/AB0yfuVLeyjXuN8cCgGvIW9eIA+Jc/PQHfDPj
se6rGHx9FhfHNgpDIOYybdapi9nVB1T4ODq29ymCbd2f6tKvinUCAqE84vsM+HLQjNxHZlkfZDEU
m3EA9FAwWLvGlQ9Eiq9Jdu0Z/vi5t/LqTiaqOU256d0yeSou6dU/DySBndxUWpelnYVP1oTBo4+s
TnxZ1Npn38GZR6Ci+JG0tvsY9k27xQ/Qf+XOqs+MdswzD44Vw88L8Ck1ltGt40w1z05dwll1RhLv
8JoQQVA0r6NVjtuZs9w6tWGEtVbaTKu0yscN7z5VQCYNWx/6MBNfqnRJ+G1S/yTqEqcdiQ3tKdV2
UezAPHe89yUDnxJc1WQD+XXydtj3NWkmuiqHbaCr+DmBzkKQiuPB/AcitnarkSfZ+/a0k4bqKa5E
qi8Gxz7HYTKc8gDIdjA7/MPU7utk0k3yKl63PuiPyBfCvfRI7dyyd+mrkoQaTWLkXY/XfybO2B6O
4HfCbW1U3o1WnXhII8jqeSfqq8mtphv64hLKB2CIXQrAchsIQldnczxiD06/oIrH9elr2M58NfaI
VoxgS0zffE3sHVCxKtEEBsCk5Ium6m9EiAUXAJ4F2FOjfUTeLQ7JJOtT7ncEkOkyvKlN4uWS9tqd
0eww6TRxbYfBKXSNY0FO8ScnKPWLAhfx2FPs7LPMuTXTeE8Rh4iJed1eGma9woSfXTS9Ah5hkkYR
Mc0EISmwOhkEWqjZSvigZRqUXa52WePD1jYNDox1Xj3YmjN66QHynIqpWoMqwx4Tp2Kvp+rCzSqx
9cOuv/JTt1hrJ4+wAeN662rPWwl7bK/tNA2O2sFwbfd6OgP66E4VnvsHSi4G/qowzoOO5gieva54
7nWTbOoIY+EEJfVpCskI9OxqPuui0JuiV69RFeXUIX291T5cyDyNaT4F9vdaNiWpyKSFbONABmeM
reDhceyTIz1Z10Y+EUIQtcVlXpgwJ2UYu9sRpNOpmoBOzH2qdySNdeepch0akBNBg65B/JrRT2eS
FtuHaE5/+Nprv+XaTzfhMPrYmKzQw6BowVbsdbCvQmxOGUMqyv2oIEKxQAAZ5d+mAIIJtXcBaGAG
bWV1uPnt2v6S2jB4Q7iq7Dtte+WOCvd4VrasKScmLDFpiGyk8ghmTuqDk/CI43SPGXS+7b3OenBx
GR3Geih26PIInamK2r8kQGheFT3J0PgTWAd2k+xM9t2vPpXhd3cxTPaD4DsTBNYxbwPjEoFlup9a
6T36MuDs1BEWcjbIjQW+kj3BK2HPVSpfBRmYKJg2zbMou43RBcmpK6FIQktyOFqJgU9/hmSDg4sO
L4wl84uq2NzGeNAugsoRO92F9zyTcRXZsQ0VI2h3va+fvADC3jSRBTxO5k0rUZLbBh9pzH3TLiM3
KpriJbC1Q+OKozXZABuaMMQKtpd8GohRiNmOCAlYCb4tD3Ec2weDUuroUV9woCvsr5lj5ru813d2
V6mJb4EfPQPovcnCeN4Zlvcdu5p14mmDjeXTcvTjeM/MbUKP3V1N2ajP7AUc3bSR31OvzYdUdrjO
LItv6RhfWL0C7VDk0svXge/2W7/Opv1gABSlZw6Lndf7QOsr2FEcf85dHe19BO/PeeL6l/VEfAaW
cdLKSKXAlNWzj6T+KyDYe2vAoV4RE4NIUfSAoLNy51jTweAFWhVa2iDRveRbkWW46nOISKsxHMej
pxtwH3Nxs5C3CHFyU/c+mKpqBweSeQjRlBQ16meg1/wpVtHMoB+sBedd+E18wHKSlJn14hxw+qM3
OiNM3J4hCg35gUdYz7gJJDjQlaw5IhDjTvFhZsVr0JXP2Th63+qpS878H/Nrt+0j4nvrXl3KsEoI
LW0a+SnsS3lyhnIgaFJNLynu3xstqp9YUJBgmIxeJFaibu14DbGgTMxeMmlWN05iJqdaGvKysQr7
RhLIS6+a44UWsXnLgVKdAi8t9hVypRNDooo4JyMSx6IBBmAUnr7sYnygZZQ1VzVW8ssO+M+q7w37
vstHCI2T1F8aOYjXn2QKuDB9AwhP45JPwagefNLs7FVLx+uIZKvlH5wEWrvW25qy7hHjuvmN8Nh5
6/fe9A3fYLvXBIruGrfEJ9RGIjvnATlbCpzYfsw4BG39IMW0TDNVEEzNmC7iqzbG9arBqfuIHkb3
26BUFJ24qJ7LeeEwubmpvg9G23frPqjr2xZ4xhPkBwVIqBr6xWA8ncbGpRGaps3XoB79QyqE/aks
dXkKC/XNiIm2kJOPTJuR/wNl+302qPiiZuY+rxx7vtWebT5HeHlh0o/9AUtL9JpKDwx7hbI+shzK
rKbbl5nZngbSsy+gylIjdWn14A21d0tmcLFNWDQMDEyT4KSFKgJVbV30nbUHvQ0dGyf/OEEUk6q/
xUknvmYtsa12XurLdNCfmeBmNh8ssyPBcTSqV0SgAxE+c4ibOS3DDi+wgW0QLntwyHuj+jQ2qt7A
vTLOoZOkBHBEAt6UGV7mosUkmBG7AQw+cU52MUL1GfOcRg5VrGR6lLHeu7HHvYmb/wBKZgruqmxK
08Ng+0S2zs0I492anO+uduZtLXRyWYHYyW0QIV8jNB5IAAaLHFdCJ1wSnkraGtfoGFSw1arWYj02
pjiJHosHJIHZ8kAnjFpuCRcZoycYKoTGCacyX0kmdqYdhkbINxReS7hM7e8B/BqsQiIdIbkKeQs8
hvaSRyoZTSMpDazKYYXSmfTqKUnjg924kKbo4FEd53g1vbOqh0CDXk8npjhFQG5OMdNwuQDASCut
NAhiX4laWcmmEcLYJJ3HKUvoLNzz5ZviVan9/obttEhf6k6TN9kCRQdPwqJVn0Bft+IqQgfh/KAD
l1bAJJBWYP8mmYTNkwRl2Qc7O6fkBqbeoA+TDn4bNpahTUB2jem3AVHXg8WBAE1z1t/5fKqDs0vS
8lOXN9kTp6eatCMzl1/mhhymfVx4ar4ipdGK97Gqoq1SWl71vGUczxPYu5t6jFD3TZxaL0NgNu0x
p5dIQGsXtDeNFQTFybV64CegRkinkkV+UWSVAbTMi5Zys8zGYl94EaGMxhDeRipwQY309IhZWvG4
5IlW2Q+/p+e6AX/oqEckLV22x+3Cnh4JK8u2oVXROUQu2tXbVgNswxEg7fJKmGOBU9RtHNrwNCbT
g107TBAaaMLYSGZQYvs295mfzG09IjoeeL2d0JHDXRRbnUXgZsv/nPE+CJeUVt5DULE8IW+b07yq
dKubbTp3oltDHJMD9KiGNl40NBQTxUTc5WCgAtuV0O2TdWIZ46WTtO68DpHtPjPw0Aewbpm6c4g9
IXRNGbgdVQBcnUMiZ2ZYcOTq5hD7sHZQJdqEVESQ9hk9oWHGIAM6yaxdMuxTnaLwkpDThZdCms50
Qhd98JE7r4gqnvsNQZ4xmXxUYBu/jLV7O9uxdIEOBoQe22Qf0tSobH0Dd9/gzhR1t8qdGdC8k3Qm
sECKNjpOSQHCISJ0aBPPDr5mZ5j4gAwyBok9FzroNoEFSD8ay+pbJBuB3ZkD92cN5+Cmte3iW+eC
Jncs7dMDr9pr2ZoCSHDpApZRgLNJ78pHve/tQMmDcgLRkpbjjN6xbBr6tFEjoWwPWrUXLRwCiFxO
emNZ9qTW/VBkTzb1+/NkjfMVlG+SFau68m0+qKV6VOZkIvnwR7zlFMvuy1xrf8eoueQrPRYesXSV
O+TPcVcEFPR568Y/Bn+gZS8it08PrV58C/SfETvThmn9i5Dv7d5XDeE3sRdM446/3H4ZBh8vum0E
EODLScXbfsTyuLJTS5+acY4/WWSAPHih3V2JJg339BlYMibjeiRO1I/hoevUnJ5nVMdkSlTIZzf4
GQmVjyWQH2iPuU14I8G3N5lhCOtG1W5un0EMZGCT0cVmiC7ioseZVbt8uMmxCXCddsa0jkTun8ei
pVVPzgQbW5e22RrihyLis7Pzk+lQJW45q7G4cflKKEaqN7/Eaik7YzPX97KLCnsdlT1vhcnBnXeu
z40jXEG2ep25lBRTwK0sY1AhBCvHzraNnJZyNRibHHpFnl61Xudb12SgmhYNCUFpVU0OskHDlfyE
hrcSih0Qj25l/VzvQAyj73APoHBKjnlXWF4te1MNTDm9lmia9dg35ZcWhFy7qvWS2xAgm7unn+u9
xHWXfpmsGphlUtnZk0XRiTM0TO2nmQgTOo7FiEMjBGFFd3Ecrj1ev4QjAUk78DLgmbU+zZWjGZP6
BybT4C90cyt1tlEJ5Y3IsyABR2KH5pVsCvUaDDSeQRXwgvYh7pNNJEYz2rtaAcOPB8puruhD9rZl
UNDpnuxql3ol1Sth6fkFM8yp2vhSSkL2an5an5nmXncN+AonMLDyu3Zob2JSFiJWvAi6o2lZrd4X
oMPGPbRAmDDgoZiuDMUgs22pCVpd50OlS+Ln2BpXbFyZu+1zq74ufJ89j48w+Ki8GIMdB5y8uABx
oy9aOXucE93OnT85Mi+/TviN2w2fcWs6K85H420bFSHlKRx3SAKgd4AKeWX9CLiQCL86L5lzTEbi
DXc/p1hTLvL8aEJXgajGEOy1bLV/BYEXvV8LIxFJGt9IprZ+Fd6nyWBZh2Xz3Dq8bES0RL3/BLGe
4IAcWsGdD4QGzA9kfDI//fB765MeaZchNV0ZS/8YDbSLIAx53ZNSIEAQvjeQfEpodvS5az51iApJ
lQ9gi+LMbgt/rwyPJn9Hl784DK3FlyHC/o9wviguAmEVwTn18Dx868kymm4SYDThVeMAJl8pcsW7
C3Mcat5AGiXWuU3dhIDtAUXLcn62s6Pyu2DeYBaqWh5Q3vyAoBBC0JiN9Kmya3M6a3iswWdrdhZc
o0Xc2tFuRdO9mMQIzU9WsFQHntCuB5Fx8N0t5CCjvpeocbD/iXRbic7v107pRUTaajsmL62l7zOQ
bBJx7CcA4uhzlzhe6qpPu3Xu8qV4lXMUY6oYdZP3N3Tlk/YW7JT1OJMg5m7b2rdJHi3bUBE1oHp1
3S9RMTnuO+BP5jlF0nlHOGe6a2gNPrtZOn8Nib24VHMpOP4qdYaAPj9LVRKsUrbtnRvO5aGaCKVT
ocM0p3O8Q0q5dF1b5PNYlTArsrdm94JijitZldlvmMq699J2uq9p7oYsHz929yYcxhvm2Nl3UTXD
j3YOx5i3ago2czbUd3ECAfGs+9w7O1VNsrORavCOBsKcNYSa6RkgUnxo4d53FoltmzSa3S+j9IlW
NYHzG5S+G7djKbhpVG8SI1Tf8zj3SKGwXesSzlZ3dIfCvMYPqly4MYqjLVElJC9lJXGS8Nw6kIFK
HThWkRlBq6R8raLKYQPvCQTeTVgq+Q7V0Ys9y+RgAGJdgRL0zwhEx5NCvbF2hOGfpgjURTim7lXk
LymlU9d54KbmIN3IUcEWCvhI7vMsmu+j2HBM5liFCRumocHlzXI8kNgev1gd9lDh+uk1bxAJLS7s
MlxEBLl91bZPkicOT8HQe0guOvyYFhlxLEPG0nHhk0+hm93g1366Ld08up7pt4aruCK1pVaQtVZS
VAPUrzrI72eVRQtJlM1ODJzYotyEuUNLGRBak0eEIwxRR36lTOWWurY46a6y202d4mGts574Y5Yy
uLg4OGLXID/E83pS6US2AZ/VXFjzHB5FmTEcE8Gz8mhuHSdF0uzaFSXYjjnRzfMEzNSLZXJV9cMj
MSZwr4Yy3eKuqS+YnxL6UEWkPhqyie/KDsiP23gLwcxl3NcEQJEgzzF2sY3+AaiZ9zJlurwQSCxu
aKay8GddFztTkZI2KpIpExCxFiAudC9r/jTyYv3SCkgRMHGCBIOhd65TOSV+KUhWr7ndGicGb2Tr
NoDDjCRu9tGs2w59hAEHyNOJs9KcjtfpqO5NmHRYK2iBMrH2IH8xSTxY3DOm1Rz0b2QPKHhVgRy7
nIPKP3JAzp6YOOSbLiXNdTSKiDk9QWr2WmrfPydFX34Z44GvmIbv+agrz72K52T67Fe1tUW03BPZ
0ojnQhiaji7wpRWxhjQs7NSMo12vaWQRL5mdlcGXfCowXe9Ck8RKbVQ/DNcaDqqoOhhESITW/yvS
YuJRB8TCk3PdrnpJEBS33Z1QJTfUbGBxT0lMU6q1kv8k7zyWJEe27fovnPszODQGnEQgZGpRcgLL
LAE4tHSIr+dC9aOxM6pYaZdT3r6DFtYdCATgfvycvdcG/OMTuPh3dcdbFTTSDh9P4S+Ju4eEE7fF
W20ORDTPKOuENTclE2bjY7K5WqJBfxsdk3mbUXh36WhSWf79Y9+KpH59LLJUF+nXL6Glc/Gx5aAm
h1gYBtql8MiOy2c7CnN63iypBfwqQuu1/85nyl9ejjc6FoD/qI1XZIqBsPBSet12bgAYh+lzr+21
m5lWBnMog8Vrg4Kob/EsjMPzBC0RKT41NWIIPz0y9OfEpzN36XfJ7Bqvc94F5PcIZXB49bqp/uTg
RxYnV9AxJ1mOKDXnlXEzNXTt2OnPIstnBMcaj93RMUrqgzmV/TcvqBgBDVjFJDtzUBZHiATlA655
V2ybfLFuNQhEguVHZlkF/gDrASuARAZkYIM7JkOhh12fjvO8y8bIa0LZO4znUg5GzWsw26uChIRy
VlFeOlplyGufAzUwQW3SXpyMaAYU2o9jA3vP1Qvel9J9nKw059XirPA6TiN7XTL5axSncPeWoLjc
NrFt2WEaC+IQ6f/hPETCZ7ghnmLpnCCGa2y2hCSc3NzgzDY5Dt0PRD71WWZuw9yE8/WnsldNGdZO
JX4UmFOoNaaJ3EwmVuqLCyTIOahU+/3OBqDzLfcnuMuinQaCyfUE8BUWHcKAJlncsK/pRHPQrJDA
CrpjAlKdNTSnvOhhx7dBRuM48Nr2itgnthl/gbmCgqhF8BJ71ZyFdR20nMeEKg9x0SGYq1zLKnap
C7SYZkOS0xaQWcDyjWzG2RAc1Z5tmRvBngSs5VQH8CcPv16O/0hm+vz/YcSJufq8/u8q1Cf9kr++
tN9RnvJ89PPp+//8H7/+lX+EqJb1XyRu4aJhjeLtRp/8v4WoZJwgTjU8JGyOi+nXYxH874wT3/gv
QGSM7F2HESR5Jkjfun90qJ79XxZqRXMVcfoozpGO/gc61LcSOtyJ6GMhukg8WRgeuMK366wQkMAy
zvK72evGO1n5nCA9gXOApmIR+NeyIcBuP3QxfR98p3l/LUg98j7964b9SSj6drn/5zKAKWJXtwGk
4Kx7exklK3IXcNJg2KMS1GoTFd0JAQu5RFqN0VdKXbPZMPHMPw+Na/K6IliaeRsyZz4ONfhse11Z
YTNx65h/x93ZzajZOTU1NJtSzyZJ+p1rtt+oD1fkjs0wHawLMV/8jpd4nzRdAlkCXCbXmJBQysL5
oCKvv61co77SsemQohslj13fpzsxpO6JwTTLYEPudqwBObUkInjUchik35NGrsrV/7Oh/HNpXJsB
HQ/HADf17e0cDG6dFNLaOaMsrryZqV4wx+k61dP7rl8e0kWR3N6ZHdAtKY9qIVEG5i77yd9v0ltL
8X9fiEtODMQKvLaX+2k2Ns0sm8Te2Usgsg2NkPLHjAye5gf1VdT4ip7lGpWF+Sh6R7B/+Uytv4+D
dRJXzUrMuKSftJFapI+ea4cDmE1hQulmM4xMjX2mfXYbiGTZqqAa3pX3/uH242JgKE0/DbvApZmn
G1CtQOm3dpio8KKLFTMtMMUfOaN6qxO3aE8G85ZNOw7248hgbTPTMXnwsiio3rkLFxb59SfAvodj
BDiJjR3/0qHiLkhHFmS0O1qtvbFXngBynUoL3i9mYBqCUOmr9Nym5jxsF8D/L4S+SotOThO//P1p
uEg4Wq9ldW+Bv8GpvP7FxWs+2m7JAagLdn6DDm1j667ZUw9FN/GQxYRy0PP+omw32MYYRW+VHc0f
tFDNsyYuFaAiA3tTz/WXFmLC9ZQqMJ+BSI4Mf6J3FqTfn9tf6yIF6ApGC+yLZbFXKfZ3Ywx2YoZN
soEKCa7bnWoGOfGNmUf5rT3Y9tM81/HxnXv028NjsR+AgeQ+ocCGyfb23a2aJWKk0am9vxjGXpr1
nGyrISBjj1Ld+KKKzvwkh5y0vyCZgAH4CZxQYioRIfbvuMovyAb8XqsG3MLvgilQ8v/1Wv/lUqB1
n4IfjpmvKQXIP2vQ8W/mimXturdQlZW04OezyQp9h3nQN0/0XTvKWDXBziNzYnno8sZSV2UjpP6E
KirkIOaIfdcukJCWakB4ByFHXiNbiuddZRZTf+iAlSDh8kBnb7N5asp31qTf3wiwKOwxvJ2MHSzp
XRT5aW5BIpeZ3ttO3x/1MA5HWZb5dkxGFWqQynsLgCVpL2b6bdJaHH056ffW6LcnjfXWrhY46fEH
OxN/8vbWsiTHyq2IgzDdeiIZoG8o0bWRypug9z6UZG8c/v5g/eHHZHNdqTNIjVzKhotPtIZ2YrwT
DPvJnscvhlVV+6zP7WeT4bQfNgpmdN3V0zUYufo6qB3jPDtLcuYM4T2UVfG9M6f8o17cZjPPZvoR
6VC887RzhS6eHKCk6DgoGHlM3oNTVER8IIJgWCq8b3//Hr9gEG82t7VIAAVDVcVCgn3s7Z2zBM0i
H3r2vu9sww5b4BE0G4fu8yorvKqkRre3ptMocJLHmiiBEMCb9zR29cNMS2ePyG9gZmO6jyAT2p2j
SDNpMsu/A1uqw5oVNPz7FZvrnb24YiwKJvYxw3Rpcl++RkGfiblvkdGAhPhpwbKD+kISrTPn80MS
JebR5IUhp94sHj0xfgvKKrg2qy4NSal0Fd2RWVz7xME9V77b35kVVMheWIXYTNEyfyJS094Q5jXd
pVP/geTP7KTb6EZYaeptRjIoNobQ+naSS/ZODfT7Q7y+RpIlgn0WMMLFFzNJy6XrSqpoNBhAkzKi
cbSlqzsquRlNmZ2+8wz//nlMy6jjIL2Aq0Q09vandwbaAIBopz3kpPKz1YvvFB2KNlQ7vhqx6rN3
Ns8/fJ4NNIyJqoeVlN/v7ee1tS56B/HoXnWO/cFH5fJDLJN3hfCdnu7YOO8suBeGqXVVCIAQOo4L
RQx4xiWKwcvS0o+NeCbVsqLNYnkEwDZV8TSS12bAz/VuRcK+0wxC7+zRkxTCQ4n2JqgMeT94ffxs
9baBSmly39mXLg8Kv67MgaGG09LyebHe3gpaV4HoVDTtkR1kh2gO5Mc4Iv41yN3hdur9YFe4rvzR
97rYWGbZvdMP+tPHQymlkuPt592/WLyqprATs6vm/QJF4oMhagScgTwIu+A43ne9FU6i/+53Tg0v
WXjvfPkLS9Q/vws/Dr/OeuSienn77X3iMTAHOiMaYWqWjT8EznNr1+iEm5kZbbp0z6SDePc9UTFM
0OxTa3j6jvEmifQpEkFaaHUkAIfn/UENZfzh7yvMb3fH4QSJXdHCYsVB89JN6OaDGulSWnuXUuAI
TNm8I7Qhuc7Npvk8OtY3sm6ax4S3ag+f3Xj6+6dfwP64O/TM+GN1NEJG4RV9e3dU11SLFXRw2RUC
2UcScelQGlYwgtvnrQohXwLkJn257ndd1pEVSIhZe5T4ZNWG2UX/H5f+XBDsQcxrmDX5VhcXFEcL
WcMZAG4TDUmKVQpBWISz6WZimvAFqMH1IMr30Bx/+BEY3bsU/KbDc+KspvR/FUvFYkcTJGJ7j1HC
4qAXaPmzd5zlMBeud7D1WNBaK+Wx91P+XiVwI7zzO6xP4Zt9xuG7ko26MgvW3ula1f7rCqZkdM1E
u+6+B8GMkARdONo/NSK9nk2y0tHEpMVpVkwvQoSh8zW2j2q8t3qpmRCmDTYTMn2K6p139xcW5/K6
QL4EnInWn+WS/6ncGcG1OXh71FxYt5a80Q6BcUOJntLQS0L0sVNN25kbs6aEuYV1ULrryOFTvXtC
w6/lttemj8RMVkuwL7OZ0wOBZ8Da6yVxnpQaMSbisV6iQzeazITLREzje/d3/QXffg+JXUFykg0k
3uHLeFDy23PJtI5+COz/6Lh2S/KNnza0HBiPzOQpl7HtIk5d0QNRgD2fcAOCr9GfO8wxSOjoDyO8
5TvJNCNHcuxZdWjNM0nUf38Sfn8UQWlZgNDZuSBcXZ7/vcrtSTLlhguaPyBEZufUD8anxsyDG1PN
+dFv5PyKIewwu6ba//3Df9s0KXAo0OBHwkLibL1e3L+eQrtNkihTytsHWO8eszLWIGEC4zqTHB6M
NmreQdr+Kp/e/iwmhxPsnzbmZgCBF287DYYOKZ7l7ROvHF5rwUAd/+ISMnMxriNL2BXpSEh22FP9
rY8gZ5dNWQVSmIXIE31xWy1eFjoI368sJFCHYsZDuStzuiFFvGBO8GqbsUtHfTWr/p0S44LctS6e
Jls9XW4mmGz8lxtrktDnNwZl7Eue8FurDYJnWVrdVRXL+CNykWaTTyJBOqvm/jpgaLaV8dyHNcIe
ukdWSsymm8XlOzWrXNeKtzfVYsvnf0wliIq111/5X78iQ3ejqhdr2UdtnHfoBnWHNMyM6g8K5n/1
CT+eUZ3GmWDMrW0iOt4VULWv+8Xyzj2DX70RAsfPphvS9iYglSfaj4WYx6uxCbSxsVqlHcR1uK3+
/vT98cIDim38y7Q9Vpv+mwvnSTBLVxOJLv3JYzgZFAynssEN7kuM5l8IneznbUQ+C+1Da/AlqVBy
/Dp0JRFdbNUoffFIwlBTXSmLjfBi70iufUWtbawVdycH5yHxcA+8d+G/r97sVivFAjcztd8lyJtJ
v5fMeH73qkHhQtya7F+czL+TuRU/MPfp9yRyiK9224mH2MSM5GNv3o4o5W5Tst7ewaP+AoRePADr
0ZQwagtkDLfy7X0kwpBTBzX/3vXGmRxMC82NOalzRY7fDUlcdRHi4jv7CB/Plein21wuxQ1/ciK0
LL5651f9femFucHbEaBr5D253NGxoqQmyb5UOKo65HgDsq1R1OOjsIkfoQ1hXllx1u57FDzXsdsO
H6YM1P9gd3q3DChpurRd7ivbwrLd6fydsv0PKxAnIJ+c8l+Yg1/N/3+/LGZZxl5rYDhrmRvb5LZx
IAvcSNX3YmohcOaWSrxPYsaU55hiNPa+wNbzFQEMBRAidFEx4vMqeUP/jF5y5DB4DjFdGYzAsyUp
zguC7iqsvaavQ9ARSbXPF0WZqTi1vHer//AcgmpYq0maIywAF8upjz7VSjMt92UJplwlDIkJa/H3
E8M1gqucbrnBZF+cSIp9JuTRv8dF4R6tADl3hk76nfXR/MMvz5JOjAWYdqgdl212l18vGTgZ7BO3
WE6pUZa3JWpIP5SOgU2wR//Qz2Q4lJCMd9E0k6dqdMa9X0zlPmm0gSxvxCC8cpc4mcSBvasSqzXI
qSH/YlHFiMPYGsSz56Dw7Yok/dqYDcrPtH9VBAJ+wWPhfnznabZ+W1w5wpp8G9BlPjSR9Sf49+Ka
knKTtW6whxAs71BOWDduG7f7oMyzF+11xHJlTb0zDTUz2IiCHyoeX/khyMjo5uSxNyAU/D9cEgcs
hxVu7Yxd9ihShk9mxrxlH9Moum7drr4mTKjf0FZeQpy284E4tOFzwK50y7owh3hr0C23KL2YYLp3
i0F65t+v6be2CR1ruMx0HuG0rGCst3dJYx2YDOlFe+SY7qc5LVZplFPdUNNrMscr8cHuvOKdo94f
njdavmskAMR4HynvxW+TOalGfMTZIWGkfKDxaR57AD+HtCumg0yKAtOgU31WbZpe1Z3h/hyt7CVx
NJ4qF1jIAZVbeyNyzBDIC8srx+zcWxGM2SZbyGNBAxV0h6rQckfsYI72to6eK23ipoy9604sALj+
fhf/4Tf+eyW3+VnXF5kUGN/ihHL5jXJU02yJxq7DORlsLSJLl7BnbPCcBuY8hULXLWEDTCSIfjac
OgutwQxOmOc73L0zR06sEn2zbBj1j/XHkhzDOCRdmgzwqdOGeYsmSiBQNPTUfp1IVNhpxhGHheC7
bqtTkzDSrHSfnSyZP0fARBi9lNnHajLQ6A2JxrbklGUoGtnXuwHmGGcnqymBSPCa4AajPh6o3eyR
jHAU0Zs58RCEuYk9fUUV1NUkeCpJVzOL8rPVdTE26UpLhEBFVmx9F7dbaMtJYBxtMRJtGtfOc8J6
jfHWM3NBDh3oqAduHVqbFOfgj3ZQ4A1FNg2cXHUc6ytNlRMdTY1qPCyQZGFTB7aRnagQsgcaOe1P
bOgjhD6+XFjg5c9DxgOjv21kvuxU1TW3dqJJX8xrIk7g7QjyZQZixzCZew5a+nQSOWcFi+wrtDvN
5yiya7Kgmd5yWhIj8Yur1bbcDkPFZl/MLTAv0hvbY4dt4dTlCxoRy18zbKLYs3eGbq27oIOWcYZ2
4ZNXCivDDQnAa4wQWoIRIU3ta3mw0BE/cvNYDttsvVERYIItb2PWhxJy//eiKYv0vdPJbw14HkiW
c3Q9lOscWZ2LtuEq6ysTlvQdaYnynBpZuYcSwPsiG3VjLUUOGGfK6z1hv9PZrqzsxPnxPQz7b702
PgAr+jppWYlevO9vlxfDbheM7qQKEkTYn3Ic4QQjOMYu99Utnq3yZMXuk98JRTc1bq8K/DPH2QvE
gaFIsIv7Gbn0oLoff39dL09P/1wVNc4K7paw4t5eVd2w+jdLHO3auRh/5Bk+imnw2nuNbfizE2Nx
+/vn/Va7sMJxUmODXVMS+NSLxl5N7HfpthpdajAF1wDNsnNrJPkXX2tzq5yGdyO2y9sFG+2pWwpY
NQYiXY5ZUgEGyaTD2CJNlo/u3BaPOGbSJ+JFiLjCd4AFYmCNaLKFrFaNKtA2QLC+t77ZznqJbxY4
CkOcudQaJlsFe+bbexYgqKyR40dIaYfF3VU2wsBTkzduvkVRM9gbd06Sc4T2pjsYYJaeGp4/rEDD
glxmdOR4M8WAYg4ZqVBVKBFEMf6EhfuFcL7R25DTdUI+n1lbWXbGC4lt1N26VFm9afy2rEJl1P1H
HF5XInLi4hB55Kadm66Ds6UyPNwPCQEUWITMYfVE1175OXGXkYWvJ8L0QPPOJyarNlSKWSEGgkFw
WZTvNHkkyyn287K/D6KIFNG08J3zer4OQtNo5QpsiSt9yhZdvNZ1SlRVCjp02UWcJF69oSnz44R0
KAtdtER1mNvtAKdOycU+p0tEfjBYgfl6yWiNhVnM70XTrv3OApH3zzRh2tekLV1+ySFOOE4lCMHP
GEwAtkyasV7oF5Zzm+NB5kUwFKKMVC/ji23MhbkHwZJCbaHvhykE6RTuHCco4xNjsRisCWNb7PCo
abpt1mBn2tSmYRAtOS1OvQFD7I9HWa82PC8P7PkmReRsgXBZ6sNojNENQM5iOxv1st5r8zGqAgqi
ubNaEkmj3P7GAuTfO04wYJxJVRFaUykC5o2puS+MwjrSF0OBDUZCHKMKw8bWSh1EVKRud3e4WIGl
WE7WJZjpDTsNk8wwv/hKBPcdqbjpNpFVRrp3tgTk2JTd8lyKsR13S+7k96LqNerQTOsbwsNJFlUW
37Ea3bI75lMKf4hIZKBK0SDcaUeMb2nu+adBgHOIxvBmSO0lh+pUqFvqfC85E8OhD55s4/JJCbMp
4AvkXfNsenLo7j2vKvWhsVc701wl4nuWcnY9xRhumx1MMxsZflQ2H1CsB+BxmrIU24o0wm5PtzzH
aqxtumS9Uu1VVdczVoMZ0T7neZic7DldoEhOd4OxucdolCMHVHP5IUCDll9PPjchBMBvtMQ0pcOh
4KDfb1Rr+/2hTqFjXWudSf4hMLuWrl6M0TsVCBf31VLnjyXbrA6tUs2hU+isvO8klF10w4SDb40J
3X7I05iF5jh48U1JKES6ww+gHsuhUDZibD+ark244vWTAIIwgrXrjPGkWg8JnglQRxym0sGAbfuD
x3hsIiDgepm9qN/xghd8a6ue8sNiZnlykK7WIeLduviRYfhQG2M0Evtc1JpsOrqjfnMMNEkdW6nE
YG1NqPHDhvwqB7KTX2cDJmIcInc8ejXpjqON4t/GRbuPRTN7e2y6CKk66ddHUtwaFnVOLRzyxuDr
aNqduy0k2U+J8tprfkgQH9yx6TRkQjgbJMDBU1syRr5nQdEz4ZRyikO9rKOYkSnocz6aLbuX33Vh
HA8gcLRk37yppZMRwB5Tyu6l3eJhWCD/ZFvgeiOh0Q222G1u5tLZKnsOnopusOW5JNDyqe/U+N1p
h4rlrdJFgOfTt4gSH/MiORaRzZRN0H3Es9Mu7RfbrHNnW+sc9JPuallukPZXAJmiWOCqgIUyYnXB
67obx1Z9zMbB/4G214J22JLn6ginLzaGgyzgqiGPwt4MxehDoZhxUm5AyMM9t5UVAKTxivQ1qgwi
3Ber6j66jHvbA+KNcaGfJxZismNh+4d81brvSPrus/uEJwYbsI20+cFL+KJ7xC5UjJOZqW6XetN0
hTo+/5ZKXxS7PqicFKmDs9gPBBL0wJIiKr7cXuTItA2Z7k1ip8lXFNSoeMxBrfmtTkK1wmC97XeN
4+ZHgk2Bgcb5wKtOJxu/XKx7o986ud8/GHj+PyxdG/XbTmd9ehM0aYeTgX6B+SGwOvsnd3fFanDA
MncdRRJJwPZqLjTt5Xocu+6HZbUd7eZF+/nO8vreOAmxYARYVNK6j7ETiCh0sHqah2ni1T9MVMR6
l+ZT/GFoCSjBN4gT7OTGEWiONM2HUzY01VNHHwCmFbaY+WZSuKd5KCHr7XMhR72Jic7IVlMRRZpv
dCZ4q5l9xqGX1m/JXMX4SA+p9zZF6xNnYznQo7JMNCSS94ZJVnc8+AZoCp8HGGC0fbZasyjPgup0
6xAOxb0vl7o/zGZhE/JdG+YzcOlOPUUCehY0uzEgbS4Zlv5YUptSsfXDc43/4Yrxc/wwQyvTu9lN
5T0EMPczRv5qOmSGMQ83c9VNT57VJQkKbtNa7vpsGd2tXDwzxbZus8Qm9oKyme+CjyBvsFiGPQxb
ar8UBf0Kz0GZgTA6OieuV4zs0cr8lAxDBEZgCRR4Faz50a5y8v5x1OQWw80jex5rNcmTLPqT9HZy
smr/gdnBVO0nWQc/ktTnvvgmzuYN/WHMRWKExbRNE8l/xemr+jRpZ7patB6H0F9XL1BwMbtgT0Vg
omsEmrEZC0XzLRjofc8jkjr8Qw2RvmnmR9W+529Zx1zboL2IoZFnqABNtSvRDn+c8dSlVyN97/nU
+l4+bzOzGCFPMZk+k8tKrePndumcIndB/QHgpt0GQ4m1z+O23maIC/0t9kWT4ocS62peNcvUgd6Q
YONZMLi2hSuvKlcA1hzibpqu69pnNrvk7bCvlT/TIMNrupzBbLMRlkxCqAoUDS+rW9xHZEc9ZkIH
PfMzHpnRuC0YmyVXQKncV7Rr0CQxa/QYqNq2TOlFxERflGbTvyS9nSUbZ7D4NE75yxcPkku90zpo
NXFnS+eE9mrb2FrWQmi4npr5MZ1dNPT5IqbvmD6NF0/mDzFvC9dFCuWMHWOhwTRYuT64dQXO1KgM
6yGaF/Jt1y43kj4mUPJGpIajNkT6ihuzFPTLvWDSgs8IjOKY6azQe9iaApu9n3shFK2ZKPbZ98+9
hz3rmJY598aQRfxB0X3d0N/MhuNog0266eISyYFJV6vYyroCgpb2qFpO9GSmU1XFZv+4TGUtNt5C
3LJXJpPcU/MJ42ER8BW2vO9utC+spIdNySBqpzPSRhHpmFRH5ZJQDnddlAac1JcYpHrTB2f2VbsP
kakWkJdQwupjaZSe3rNquGCScu3OW4KulLnFUdX7x2ic/XgbDZb90DQWlA2uXxx7Z2yIAWYhhwI7
jrTXCYqvw8ipffvklRE0ewVMlIGg34vj0PpL/0Lj07ipXBLeNzNDS4xU/tJV93HhDtHBqN2EsabE
2bLpHFnojVUrzK3UP8FeVWJaDn6uehoQZOs5h6i23WInGIumJ76gGz0CHTdPCNCi5aYZ5zG5s33t
tMj6pDAO2WzKnzSdLDhnxAmJrW3UYqfJejZ3Xj8xoCy6oPxoY7LwyBmRbsE7qqyXjFPHQPAmGoKw
n/KlvR0h5ZCPXdsx9Cqo2H4YNdKrQl52HHpVEG+LeNhaJBRCtHOT/CWWhfchDwCzhKY7uEAy7bwx
74OyY01njgYbwAVR+iVL7ZgUhhrO0b6OMtYhv04TfVTN4MafDUZl8dEZy+SuX92iV6zg9GG8xJxu
R78IyHUf7Rp1GyPCZUtMxpjusyWW0EHjZRivU5sX9dpaaHPcjbWt8pMqYhXtTCYN9wTZUGEkNRFP
m2FqK+bayk/G6yQY7ARKbTKmyKHRNx2qbnApMDolwqaaWVMV9oVHHnkULQpJLJorQKwcwlRjV3tZ
zfmVxEZahtqZXTLfwSRcmxKTbsgeLOVNPBo6ovti+S99slrGotmovqfR6vRMfYKUseU24EZxG9sA
OTLnsbEas8Lhh2Bsx4ElksekTIpyw3glxlGaT1ZMAiVukg1G72zczkW6vBoqw4EzqiQ+ozcN+i1Y
Dm6haNiyxwKy0NZA4dQQ5F0KsVOMgHd4pRT1Th83P2JbM/iacjFatynwkGNkLsWrNY2cSic8Wwil
+ioFjy6K5sfUUr+dKrW655yk9DjoNwDONmNVqXonxBpEHQhd0jPEM1PBYPKcjd010NZ0FnXisSj7
ZThny6qLdQq7fV7fhhEHrwP7JB3j+iPzyuZJ8kQrWFZ1CoU2xerO2uxPBkY0jmIY2FXabTKIrs42
7az+0FeTUrs+QRk4Shn/HLNWZVfNQN4940bLOve5V2BotutanQX4unHfeDlpwLaPAsRl5TJDCLsl
ijUokffxWPr+vgeq8yLTDgJXrWwjvWLt7R9GjhIuVqHC+Q7tUIo4NBbLeAq0XVypPi6P9LnBNwwN
MPmxIrz4JXAW41ZNVN54s9qJVDNyHJ/xgfLv+ssaq9qBqSd/yxq66qc74fjZdZ2M2oMSdZzvBvBE
zzoean1iogRjrHZJMUlN2dphggy220vZcJ5tY5X7OzcdPL1R8GDTvYp5HsLIL5OXwasbbLWybYNw
wsWNXNTkS+PLTZCZ+Kb9XQ1CfRzsQrtMkOvpib5d8tg2lfGNpwJgbkKFVG5GJ6qXE6V8n9zGdVMq
oF86/97B4jrimAbvAjeZ+sDD8Qfa3wML+RBRWxihaVY9ImkAWtXWkY00D1gesEJmFHDedbKUpn/t
lQ2XU+HwD7bKDOgZtB4zkS0MB1JXMT96IMgKN6jh0sygZ1KGj0440bZ7tNF0wazThHJXvC5ktW6C
zoyKe6qg7Lq0fTFcJ55wjwF1nHljzQNUpz4gRf5ejNA3wkoLTYYZ9K/HxlA0DCw77uZDxdbifWDK
U7a7ADUixoxYwFSz4qmx7upsdg5TOtQWekWCx468McEXCx3oLkJOziZA0bKcAjNz6KCbInCJd0ja
+EMSN5QDJsZKSszCOycB1vjQwIZvb9u5M6Id5bWsznaCgzFsUZCwPMErP0I+XCDDtnSBrNzQkDar
paq2qUKZtK1SoEF7uwuSK2NOjBfs8b7YDlQ6Z5RHxniepyq34Ru1IK5oS8UbOSo57xrfzN3HYKbD
n0sXVEVZm6z6jld3/ZVjRLo6LLXl3lFjtQIwghyvIs9d2p1dEfGwT8p87fqiosQ9r5UePagHpDxu
kPthSJvbzB+2aU7rudsU6dxkJ2iyAb7OOjBokwflQMNZgTIlTVz4+ygZnVM7enjJ0ijSX5OF/sK+
YeA/hwOTgOYO4nRePQfNIIJbK/cC4GrUcfTa0V+zS/rjlzYo2ayosagaSma+xBQPcBjjOAdUONRe
VN77ZHe6pzYt4aZ5s52DTppLtpRGQnM4AklkyRR5g43QDjgvn/xsgL8Ba6szPk4cZeddP1L57HAW
1sseYLUcN12dRS9p6rMMklPipIwcEN6HuP3TJ/YY1z0yejaHI08VXvNc0jW7Eo6yjDtusveaiNKN
tm6Ez36LzW9K7+SE4SMslgUkqqQpv81hKuiHqI5UsiudciqPaa6cg5dVVnpaJki2O8Rp+Tm1ybPY
SOYm3bZd5PQZZOvYbqdqAvE5gEmDi5TwsG6Bm+JSL2kehIOP/CVUnt1+WtwE0DJLktNupq5haaic
mrPrgLA22bdo5NiaYJH2t/2wIHpHV9OHowmC/mbyNGgstli/OXktp+G7Mjeyj1OVpS+WhqyNexvm
6NFMybcirsdwm5PulBkTLDwmnxlN9dveAvayoa6Yn5cyj5krcOiezhx0BgZ41RDtygkeeUijKjmr
oNYiVEMCRrRsmjraeDGJs5vYSNMbnDrRVeq1Xn1tFC3ndqK8avvssG98AZcM0bJORvs1oOEXk94K
kfTGtmiK7E34qmBMQPLSPV6yhWYd3cnpCo6FvTzUWYAq3SuxqWw7GvKfx8JL2ysezJH1WLja+2KB
XvgswRT3m5JX1L5TIl0cqObzMJ5kXFU3WSIK/2PbmylCDzdpz3mZgYerqGSLbaA7WoGuG2uiCNCI
5gcgNlhfpq7Kf2gPGj9LhJ/+5FxfwUersyW6daaZEWxZjdarhjXSImuXPmZ+/rMAiIlTO0gyrel4
xQkhXGbuiAcUgHaLE95WOwbUEUUbuFzjRhLtPIf8KNThliesh5JeD9D2MQ5+oIUbzF08FqlxXMkH
3UETM3Wf1M4Mu4eGcc7BcATVmS1DwPGp1Fct2HjaXV6SsJ/NQdTvAzk340bwjebtUK2W/KhBHbZh
8t1V8LO94gdCm+XkEyLzSm8QGUse+VjQYD+EgvPWvEmJyPw8A3M3OTXNKrpfktr8kraTm8BV6tCp
TUMH7nmIin7igI+3g1pLdN05MTpbhbXb/aTVDZ4osNTU7h1QsO2jxeYEzxd5SLlvl/9F2Zksya1k
2/VXZG+OMjSOzkxPgwCiz57MhpzA2Dr63uEAvl4rWCUTM1liqgZ1re4lMyMCAbgfP2fvtX0ihiyd
OGVMTyIUJ1OtdnkpdYM5Co2gSq8d4pmxpJc9mQEGaCz2r0boo5uwf8HCCcAuEkhG9TZzWP8wwBx1
T8HYzdWpTTvzenSa7IN2YE3C/F5yjjtNCLl7Nex9TyppEfsZ0avx4pYGvcN2ArAjZMEpklNNeidb
ADGbdgiIYaCN4cN+hFZyYjztDbvUMWt9gyfX729Mf3HdDcGeE0caqyvGL4oYawaT8Bb2TYpSvGxN
4zM5ekARcwQGeyrEmoi0om2v0aYu4TFBlppTMRiLuwunvCSatSz7jkcfC/ilZ0HoMs291d13yK39
W7MucOGMa7Ok/NS8eIBtqxYSodNUtFqyqusOfOK8BcMS2MM2wWc1nbrScI0PeeKY62m0LZUdsrLw
wqOfT+CFZWDCTQmyITCusmHqi52rtV42CSvaep5qSlSndScqbZyqHZVEpey9scBIoFkRVqV923ap
eaSuBAwxrmRVaKom66Ar20fAboXU4IC0g+FzN6CcudGlo8vT7Dbtiyhy/ytqYKCwaT2m5p5kIOtj
4vTyfkrwY0Rmb8Kky2CJLWdMnmO9H6TjRn3Pnr7pzBbx1tI14LgtaPPLlUu19wwYlL1JS4fU38Ft
AqbL3vqLDENydQzaevgUrl3w7NfzRSIP74qzHAfChY7lgFedavgrnJn0q9ko+TkByLscAgM2CBjA
KvtOiw9kv1aWv+vxqHNrht1abNIwVx+wC0kLSkIFmlTzzdDyTe0A7YSEV0Mn1Bwi0bn90c4t/7kr
zPV7kfVjfxywmmu0HhW5hDzPrbeXGR3y2JpGZz50RaH9cxNeup80hnV6bc0EomxTPlWwr6fe/EGT
VSQvfpc33mdmt0tyxelRVJswt5S1g8dYBw8tmiSHg54/Tz/AY4ZTbGcydGJLC4SrOXeic7d25LNE
hZPRB6eYg/mXe355PRSwq+8ZDxdfYGMjN3KXtIZIJnxoqzqo6UM6vbO5WEP2XAxeprMSjvi229NK
6NsQg0KeLANGer6c8ib1Pd3sVmbSn6cZZ8UdTqEsBSA1Ff6ZUhIyAHvOthd1Zuw6+mza3ThdkngH
N52q7609gK0zRFuP35dmVAh8dLUAqejlZEbIpTjXL3U1FLAvjCK8Tmlc3Sd14bXMyNB7RCFjkGfR
ddlylWhMdYeZWitmi2JH0HTaxNeKG/ZpSCzVbk2QA/AZwTWcCG9ivO9k0nZo7Qplx0UObvwnsAiy
NTTyTPJz3Npbz3kWpik8EWAECWKlXh+yhmFZrJG9f+c0nS/xYtnGT3ZjzlOtoQb4YKgVzQ/1yt1z
s2Lyy3mIw/aQgXnzrureQbI0dzTsIzA9TRhVZQVrZ/TG4eMA+neB6pPRR83SNgi2zZjbYZyTcJBH
Kp1buJJ9wS2cBE6l9kbGBdhYyaRxxaKW9rdm1Tkno5KAUzLTq40NC3Yfu4SEOfu8MtGdmqgm/Tgn
JIj9Fj9r/qL7NbU5cUI8f2T+1tyiFgGplap+LM5qah0zqtBzZ3uyP8JbbGPECa7Ss40Ixi3xZfyH
YZPjGv4WYGUKN+k6CxCcnfGsOxauTVuthYa6AZCfYxe09Q29ZRhwQJSLB5kycyaGPnGORqnhsWAc
dQiiHBx5AwQXoC/Y+VHvBSMR4NmJBQhnCPDa8YAFdOccT7bDMZnmCRSLWGh0QsRA56JVBnW0Eovn
xfQOjZwxEZL4uGEOrOLVg5G6m6y5I2HXBUUWi75q7nE7Eq3tGOvkf5ktb/jYsfS99Fahsi0Ows5m
YDQ61wSFQFWBF7E+LcDNrBN64LRgpDA5OUpYxzS2TgvU5xioC8IZQkRgHYh/bL7RZuBatel4eZzG
Yqri0s5ava+qMtgPKZO5yCxh4O9HdMwcp5pM+hs5JPPTUPnNN6A4mnkqQ0s/chI/OWj0xX1Uc8iT
zK59cMHEKonz1LUrk1iDftlG4symkAOW5e152pU4U63isyP6xvvBSaibgREujcuJg3ykEwYsJCRJ
kzNv86e+oSedw7YgDoRoP6ZKwaUtalu3ZcstH6HeZKHMvBSRweUAdG2i3TZhbFuS3IGwXXZpmUzp
Zuav3FcV4RIXzmSRHgGYpFemn03plZuFPVg5UXWbaSqN8kTlVtK2wI6/K1iJ1a4mCyU/VBP9Gzpr
jFHjlKSr+jb1TXRKEFAHb+8jYRW7oGQGyAwh668YH9InrJfE/gmW0eH9+OXsfih7J8l2iTciX3BE
tR6sTDFNh/pD/zrqjQWCMSkOjrPJloBGjOWVDmcqqAXbToFe1dXsJqdhbk25HToPKF89tS5ycj2/
l3j7b6QcuJaJ8gWjgNgResRrHYQsTM5slgq3EOyb/UBPJR4nV51MI5vwDzbyuzSTmUm15Q87Gh8E
pEAV2VCHOafFCwBg6tU+KYCbh6Ih5biexvSx5ZmlgJfyk2WW7laQklBtqqQcHv8uRHkrOGezwWTH
GwcCiCTFeyPiKC8Y1olpyY4gKbEpbTs7pr4fMtaZnGM5wL6zgPvRN2V4946E5FcO2SsBiS8uSktX
WEyH+f9vXpsh1RqIoll3k2sPt8pFopaMwrJJ9gvNcgeZvIO9mzP9zvdDEugk7j2P4Ctg1Y6zw9wA
wiGzK2849GS6uSjdA1r7nLKRyOmBnB0mRd6Sndno5P2gK/0x921yVK0sD/IN9aouKOJbBMwE2KqE
eYZXSQo9WnRbUbYTBKApgRtvM/xhwMKQxt32yVy1N7Jc0ufMFRePdrdmx9mYkIcvIGgfM8zZDkTQ
8buDnAl+70B0he+rOwYd/dYM8lkia5lctCfD6Hv1Bmnp2HJK41LzJXnZPSXK2n1J88QLYnNkCrfB
xZB/WWcimZYNxbZRv9B0xhk+CNfwo9Rtiu/VWqNPtxbHvFNTguyF8W0OllX207q3BLIrVuik+ezO
AY7jodHGZ5QrqMtNSKyKVrbQDU3W0qCh7RSJtaumrvuUezAt3lPc/6EbunztHrSRCyDiYmt8/bwI
er10333snZe4LNbYYFNgRzraXP6tM5ZWrP11+gqt59PkddkPkVT+rpbrtSd8xs2VmG51xnv++4Pw
hyMEZziRdMzAcRj9soe/flspPROb1uG8Q4TS3rCZmU9hmo97AZzlQ8Pofg+rmPki+T5yM6nEeXI9
nUQOot3ItlNYS7aunOPf39VbMS5vikeDa2T7SHFAi7x+U6PddsrEpL8Dfi9Pfdioy0mhy48piyIB
W1AKXRQ377kQLk/e6yfTxcoHCczGDUuC3BupoOeDOm0Fw6yhpamd9QOVZyH6G7T0yEnwOzNB4/T8
wejK7NSJ6ZlfU9+WQb0epOebu96wwju3MIctVGRqpb9flH/37sB7sNYCAucLe3MDWYihC6agEBON
7FYXEFo3WVF1161dqukdIfwfLkuqPeEhc8NjwJ2B4uP1N5AyZE4dJVm0jVF8VUMHxjeEErodJzP7
bgMcjLqssbeZaJfrGoRYHJStz3Q6Wbf/6ccmmJ5NhnY/QcJgKl6/kzEfWy3MdN4lmR4fCo7utJsy
AI1Bt+bf//5af24LgY0Q0jKRaWI+frs005xUqCuA8Dt+y8HcRx66qSeHmSAprAELT5G+qIATv6IY
eOe1/9BiotAPL1ccYSTOff/N1zvMQcLUiXteZSJ90MRjxIE9VeRnDeWwtVzfSN+5oWz77f2Ol56O
to3lCteD+fYxs1S6BnZrJVulyOuJwSTDcC8ms9nC+aWmdzI1HZX0zAnxH2z8aIQgu6eBxRGfI5F5
rANBRVKbqvkl6R7dO9MoiiGyjJU2ZUE5wF3DJMDZJtSKcVKWHPkyMfbDCRlZabznJnl7DV2Cq5hJ
BO4FQXOB2725VwoyFZ0u5QCP1Pkr55213tS4Fj+y/NfnTrr6Uxd0qCyrhTWt8uF1u0VIN6O/GGTZ
ft2Ncia6wZ00r5UynM+zL/Orv99k/+5NXgoP/Ir8D633mzeJPryqGHPvVdP41m4pM7U8mo3hZ5E5
ztZwwvymxi9/f9E/HmguDbeobVHzeHaAr/31qyJfMnsB8WffNpDh6Py0VGbCfaBGS7YrA/Nrx0um
Q78wPNno+nJg1GCEDwyj37P7/TIn/77OenBCeQ8eB1N8AtgtXr8XCXq6MRk/7RPLRF7XoA48g321
r13C2Pyr1rOr7Lxy5itueCIgl+LAy/1jz9kJL7HPFAMsPNlDMU7GcLpC8MoQAw1Zb52n1qJ1s5QD
/8XsB5ZxgHjuDfOVct15TjB0R22znG0amZrpwR7a5CrMEHBsvHWgbdzOEGavK0QO/qmAYpyeAN/Z
yZULyLyIB03berMKDR8hozNHXmnpAE7kAEqeTKo5Y10hvh9eXFAyyye55mZ+2/QE1NEJXtZzO2Wh
d3ZEL5wbe0TIlLm56V1JbrUyEuDyV+D/ioMxclzv0cfjncTE67j6DmlbOke0L3FG9Bhh9+/cHm+X
Ao/tFgwmNHhuElb8N6vsUo7gV/vZ3GM8MBMYAyFkZPqe2MykSZYGnRG8f1HnmgGJUKC9DASBoDij
MMlUeQZBqtH8dGY/vVMKvN31WIdtxwfDdEFBIJ9/YxDD5mkCX5PLfi1HsjpH2WJMLXha5cWp+s4C
wkbKrff7rQl8Ay8KgBGONtQf/pt9r1lyoxqIY9yjXPO7iwDMam6Tpit+Vo7RLlsHUwRSrhx12L0K
B/1EvEgWnBQNQkm0KYaUfaGka36WgeK8PbuIje7pv6U3YYWsjsxMOZFuiCbJ+tQYdTl/7NKsK7cd
ZfK8bduhN7duwIwjdrVJuT8ssJCuk4Z+O0aWXxe8AQJ2s4JsnyLF1c+3/qxluU9IVLQlP+YW1pPK
5LwchkGU66NPzCDRQJ1wmOsBNLHITglrIqmwtMWX8egLEXLBj7FJ6KJIywdkJ+nKUdjV42Js4bRV
n+1KWnvT8hLvVFoLKlxMWokZdWCPJUZ7iCbU/s5wi4S7dxmfU1vtmYjBlAaDrTzmUVINW+UYU/I4
MLTfe/Tdy8hdYIbPjklwEhqkPkCX3HYfCVvEkNJ1hvrZNpW/aVcgv9/YNej4VKGjqhfGNODExzSz
Pi5zlicR5ZDTP7eFK4+S41N1FMqdHpym9djWEmKfjo6fzN8dVlaW+AaLfOQUSn0MnDrUR8300ImZ
Ug8vl80q3HQoTFOia7XVbxqREubjBaXz0yptk1ZsNi4/YHWKD05Z9P538o6Qoxtp55FpopKkyHF2
awn8eLByhhDcLFcLDckiqgc9exuf2IB5i9ym7BBgJWonfIJPUDPO9BUZ/nCKQfqjiF0EJAo9ragK
WMhOQzaNB+6AuKaSK45/JSBGzePAukampepPwUwfeONXk00/y2uTz2yQKyGYxAUb+b6ZfXcLP5f4
Iznni/2EeRbHsb2OEyjPPjv6k7FCDe+MAB814zrWM5W3waGEdlTFbhoMP+Z8Yu5YWZJzZAfNwdgg
gGPugHBt1OeODSjdzRLq1sbg/Nsc6Ev49TlVrTxr2IndiR67jyEr80GON06afYWdnbdYjTUMOMvK
SEgqeotMK05GBGCwZvM1pGSsIiWe4AjHjC/lnZ0hfqev45ZFbDg6H7ZG5RKK5nhD9QGcOH1cq56z
czAVAvtA57k/iEKm0Y8zJWgj3STLbcWP53HDshrc0iNHCCNX425u/P4Lp38PnnVHFoKbV8NX2Kqu
vaOM4qzj4ziPWiHmMlpE1ZIzCY8R5NFEXKtdV5RPOk1suc17Jzt5VgFxvR4n5HZGVX8MvXw51sgI
vqMp6Y5eEWSMhUGqil3rwEs5EuSRomfpSzSX+GSCNia7a12jXDRLsGFS6FxlthuyS4OmbTajO7Qo
dfDHUnzDVjhNZEc/0Y5V/bUc2/nBtEpClqeqta6QdBp9vIx+V1/RuIQX6a8kMD9oe00hPhP84sYo
W7hJg361P9UWiX1Y+DAQbmiocblrZIt4yixpgsmnjJ1J9pxnhleQ6npm3klxZ5RluhyWmdYWQrbc
HhF50em4JOCNBCC5ycjVcNcMoVEoWYXCi5zHT8RwVbfZordQL8kLyzjo36Pa714ETTKf8B7Xfcim
2esjJ5DNeb245zcmJYIT+wXakQ2Z9vpZIwdoTkEwibjGCvBSUZNessyMeo3rNpfzkRSBkpQC15wj
ui9CRitDmSrCtkWEQR+mW54KWgK6tWHLWHX2qSwwvBxCSPefMDFioUlCqbu9Xa7tk8zRBQJt82dW
PqaJNXdFyb3Nrw8edZZloHVJmn9uejBD8M7cudyuKH92a06i6ZYkiQ6HnR2aya5OcyJI2Zbz5X4U
VR9uk9ITd3UrGXHUIm0ehsRz7bg364s8ZEUrHV1mOUSvAKXJ6N/b4ltbULdviX/y26MlxvVFeyll
iDNwp5I7snrPJYJ85CZIlnLA8x2uRHskAjGdNAP8ZmkXSZSTY++WhFZoZM2huyWI2Wkiv71ECaam
233zUlDuSBEyQB+I5v17XcwsP3U6Jp+rill9pEAUsfwEIUJHqOl4TJZ8fVwhe1WbWfT2B+q2mrBv
EljNI6Swi549xK8UrW7fxHPKFJH2lW3Ym9kUBhlltumXZ2ZN81M+My1lHZ/n9MGVQ/G916t1X5LX
mR68GgInC5ahiBmbE8t9tpirXJjLUIJO8BeIN1w8yXbEdO2ZIGZc+hN6vmbLqNOLzYVRD0mZc/vc
t6k9xX1Qo0pnmWLaLGASwvdYQrHedbUpd0SAmna0rmaWHUhXWwnl6TLL3BmtU3E4ZQpg78sJm592
5sDbpcSheLu8sYIuSge7+YHjbUAQU7Zc57RDE4Hc5pIKhSl5i4XpBFp9Jt0yUTjDViImLj3spvsW
MIQ1afnajo68ZSZQYPKcRHxsh8CZ0Vurybqb7TXwHhOPWy/C+8umBsqJ3lZIwMPGdxFgxHmeyAc7
x8yDA3ya9z3VA2GUI1atTYiojSsy0vr0W7XKu5K53004IACKubTqs7MURkJWkjQmf5exSvAz2gph
4Emj3Pb+jDfUnG1zYDfteiKGM6PMzmklrEeLsPrqSNse/xftemIa0GnVeC+6xLwPiJLa+ioEh4cY
Ke2RgFkk1Flt9zy6GTEAaY2YbWf5KW6PJQCEhb61uDg8worhWSnlQ8Gq/A3td55xER3h7fWAhwP5
bp3tlmxWT35qJt9caw3nQ8JXuk2Lqv1ScFBcd11WNT98GSDyI3uGsUsr0V9hWWgqFXd4iwmHcwp6
YaRD+CZqD/YufBjuuEYTxk610bqbzz5HHqbB1jrpg2H0YHlGDr+chgF63dgluJ5HcL0Js1tj7vzd
qBrvA2Haldx5ImcdKz1n4OfJWnv0CUohmy4P1ytSCeBzAgOqj6XNkYAHT/GtjbVE1dq43lWbwJKM
zADDwy5ZBZ7JOQuw+gWzjfTZyMccNG87Lus9Zr4W6ODQizKesllUcV9UC3N2L8xzptuN+E4idxcQ
P9jaYp8TKNFznw809VfTR9s5BtwHoWw/WFVuS+Roanic2oUkS+m7IqrsS4co5TnLIrm0jMOrfJzR
ndE6qzdr2M3djjuFJ4g47PlcFesyXTHO6b4AuMJ5QArO5N4aDJV1FGSLdbMiqGPpWa12jmvCu9Or
eiRRc+OVa/KZvCH3R8dy4pL1lJNSXi+TfYcZjgEP5uex8M5G7dRznLfdnJ+CDNRnXFQs1ldwMdr2
gjgl2YP9IBNbW1siueGhXwN0c9O8DUcWrWuDGfy11S61e1Ytxfy9aEgx3FopMM9TUPMlxZejNDKS
NJiqyDFRlu3svHeJgjDXJQ4LU6DDyZvgxZBzarI4IYHY1IBhgkMqCeHCBZetBuUGMCDCfVH31huf
cU14kyacI2LLtlayPHTRkW/uehDeAydRwZaqelwJxzOSQZG+p/D9g36w4txG3bBFL0mAxzSXFIrS
xKzy0iIhIVV2ajqLbcswnHiwxXgNUtqoThUNzS+rqWzawKrLviUe33WEu0YRam4hkz13lVN6tyCP
PFJU3GSatgUy/on421Xck08hoNXDamHVR+E2E2CJ9qPaUtqEn6xU1AfS38xgw28hLqocgN7cZUMa
MIKY7Nrc+jQtwM0bBu424eajvMqEDPOH0tPkaHusXtNRB6VMPxKmXV3skK0jt1mRm9VttqInua6g
xZY73CFSv1iTbDmOD0uQ1migQf/4ZZpMe4Z4jXwowWNjD+gmx1IMfbxh2XleleRIDOcyYDSbWtgu
kWKS0uJ1qFQQ8hv6Dj5rT0urzJt7OQ7I2H14dzpyNLOrK6nplz6LVDT3qB/xuq8p0gDKy6x6MReZ
hcM7rbs/e0hU+uhYrIAYhxCKxusOCgEjLvIAqfZI1ZobIBCfWwx8pBbOmO7bbH4PzntpnL0+FgfM
CeCIBAA7IG696YyHHL5LMhbUPl+K6WlwCAhiJ8gfdDqqHdOKREVhrV/gzKhr6t33fOP/7uVpAAAX
o3VEp/LNx1WBR4e5ZypBwhbyJdUYIC4GIfpHLdLhKbQG+bMcG5RTTTZcGY7x8+/tkbevf5nY0B9B
zA1Chf7spXvyG0KF9unS95il9rRrmmCDg4suDPXYEfnTuIXi0W3XoJkuajw09dSWXfz3N/C2LXHp
gjCfodix6Erb4s0FaKkmTCDvC7gw1ORIruXJyFrzOeSjXwWemj657MXvdN7/QCdcXpVWELgwj3El
Zf7rjy2x5tlk8oGaJ3+KiU12mnQ9RjZa1Sw2c0wOMg+Cc24B1yiRfT+Alqje6f/8cemh4Lm/4Akg
jG0nvPz5b5c+CDRmYb6ZfUoZ2pxcD6jb2dRq0hEAxG49d5Cj6oe0E/33KpTmLUiVcdj9/fL/ahz/
fv9TVAE1AV3AHNajSfbmSsBlqRvLQiaeL+4iOEcllN9m3+r1e+92enpAtmL7UU87xb145MafNpV4
tiuBNY3XYz5Y5XUptG3cFXXYDD/12JaYgDPPl2cp/GI9UAIs02YKRwgwU7uW2yRpSViXZooeSaQe
C67RL2Tbd8hiImMkfeO8EkuC3rxLG71rBbl8hxyYVfWI/UI0L+jEA/smyBXGCxKGlTzQA24BX3jg
qQ6lr7SICo8uyE41oSixkOM43Mxkb5oaw7DbPDN4J4ZZKbv6jnXUHIkcQj4YtYDDPtJ+tzjuQE0p
z0U1J+47XfI/BpO+xWAZgIxLNBY9YufNJTcR0S5+oXGWgXWOZ5Qxu6QJ1tglA+wpRwhyRVLMfFJN
RY471fUtNHl3X7SX2blasqgx2+bw99vA+uM+YBDGAC6AfOnTZYP89vpuHNe2lgYcul04BHCeNE4z
4zTWuWU8jUsFFyBIJpyR6Ci7SDrhSk6iT2V009Mv4xkhs0w9zSRU9EdkbYu5R71jdRsx0fT4jrd6
eAqwzcvDktAw2ura6D75xDyg9pxn96VVbuBRu/rdszH0ZX6acxTAJaDcbicrc00OwsZasFGdDQl2
tmvEGXAyULxUCeHciaTtty2zpEU3qIrJP2PX0PWJ7ocr7rWTz+2uFNBlPwSjJ7sjZSdxv2HfpGKH
0V2Tk0NQ31UB/1DEoOzdZ7tb+xKhbzf3NMtVUn9qLZ94jGUUipMuAI9+1+S0TzYhVjiOyBOtp8ga
RxfNhWWP+d1CoeqfOP4w8AY8vebbZc57devZfU0Hse76B5G3Jhsq8hzidAABeU/KgpsljdxBPIU+
w3uUfFFPemqcL4PhqvY8zLRftmkKrw0JrJ2ku3plvIJCekCXm9rNuu5K5GXZjR57zQF5WIOPYhIE
hBatXB8GHqyarCJOZXFObZDuqoRYIz50pTPOcyrEQ5zjU0DMwDCMOWE43bhTHjYxmAY65vAh+y3f
wprEeAyXYje4gfrSllKQ0wFy5TRbElGsSnNy1+cl9yKqOD5CqlIPBZOG14lAQAwEYlaWsR3Ayme3
Uw7i5tSYJHftXQRFBMnKttHf4J2i3t9wA8BmhrY6guZhEGY4V7IPL+dXazB4LemVe/SrwXLXFoNJ
GqnhDy8cySiEkb6ghBsKO51v5RB23oOlmvKEmMlCOR54ZYptJ1N7RE8E9iVWIdN9bcyWe8YJyIfO
gMRlNwANkhes7jDQwyIQPUgGaFRVbyU/RDrihyoXjWBMQ208DeXsD6fF6JEyGV6tn6piUP6GTrCp
3tnF3pZKAA6pe91L+M0lPMV5oyWAeN6apBdK6FrA8eQc9vdrT8oL5cx6rLnR/sM57uX1qBMuUC++
D+LyXi8RFKNKTTav51RkmcMvJhQzRHeK4uRr6vb669/XpD+GuLyeR6JPSHAEugUYrK9fzzfClmzx
Ejec72Kc8fv5NpXhrscH+SmvIMsAtZrKswqnZhNmWlibMbTnPbP24JPtyS8F2WcckD0R69UHMQs7
Og+iOiFWOg5RykXUQ81V0U71VYotGr9pJp7//hnejt0vH4FPYNsBoxcrMN+sqpzPklQVUPfkDPYF
t4G18/FFxZ6/0nOVNkA0kzbglcKWsP/7S9uXuefvOzt6nEseNPg1NnZYbG+msU2j0EWqxNvVGZYb
5IsFgNyBHNdln5iuCm9qe8JPhNwYqevgSbQehs7Xl3nsXBXbIxTwiKIRstPAGRujnqPsA4dMvA3g
t9ZvXulxr3krjQmcnhxiIvw9YboLXIWYWXaWcd1mZC5ifCitafP3T/fHvc8QgGuLaoQliJi5N3uo
UU+JrJupxZ285LFHv+enzOG5WhZGU5ToRv5OnepcxnGvLyekQSD2qNCoGKmZX9+NEtYg+CHZ7fVi
0vVOJHEzhP9CqcN5yUYgep2dfdoR1d6WPWHROYWVE+MActTWHLNiiURjYjCBzhEy1/H66qkeSjGi
QMgwDXAew4fspw4mo5Vh9ZNRqflR2l0mj0iJaNZnTRqVnIrNA26+ijOryMdjgYbjW8vpcKsv02NW
3+Hp16X+j/LKbtsf9Yex//FjvP7S/s/Lj35rWkKkZDr+Ss36v/92nX3rG0yh49u/9eqHhv/164/l
jyb+Mn559S+MDRgz3asf/fLwY1DlP1/gX3/z//cP/5Uh9nFpf/z3f31rVD1efpvMmvr3eDGPw97/
O5As/lFXX/ri7Q/8M47Mcv9hocMCU/4r3Aa87/+JIwv+wfpCOc+RkiQuMOY8d/+KI3N94sgYvrIe
wJRmUWM5GP4ZR+aKf/DrYBcTycE/LufQ/yCO7HL3/36vQsPklXklzlOI6H7BfX87WjR1YdAtXDUT
IR7FsAuzOBlbWEZZ917l+PYUw0sF7EG8imlZF2r668eiyCB1CAWIzyZAcMPL2btsGYor2qEsq6YE
NdVX5WPe9gGe5Sk9/vaV3P3zM/0PWER3Ddae4b//y3m7yl1enxLasT03wDAqLn/+20dVOqWtL1dE
bYLN+86y02BLDEgW7HJnYmxpZNUEJKNbgB1IyyMtnu6OBcpk8r/J3E/uQGH32FnLhQFoXriED69W
79POK4zK2tlrjp6FA4H+2enOz0Fnpl0adXiaYgK4qjTKpwYfWdp39c8ZChawa1rQiEF1lzIXC0E5
9KJLvkp/mZ4nhLGP5mDU1+EEFZQ6uEwf/35BrD/SoX5dEeGSYkCSiMNS8PqKLExee2/JMdpnoQl8
yxT2l3pyfeYprUsb38g98WyWtvUFLQlJ4hB5M0JUm5ZZobc63fe10jbLV5q4OyPF6RgPmWy/DcwQ
fPhz1EKRW+eBv6E37eb7EqbYN2tGF7yXbjF+TEYbGnWal+VXVzH12BkT3edDMLbNy6wCxi6ZlywP
bleBGeuDlJba7BnENmJyGr9xwJk/Eh89wJrgU+gba1HpzYTfk11HtKl7y3kvL3Ykl1bD0excMswN
Bk/rpgpbT8WzZ489gZkhfqS+x6ocp1U2Y1kpaqKkS+IMNrW3WM2RqhRSG70N38BH5wSfE6sLikPj
p7rdphxbAEj3s+/HFh5qvLqrGj8grZDyzqnz2Y6SLki/MBeyvYPd2O681/5cwVqhLQ7/dqjXbluQ
H9DihHOHEUd+JhiS9IRZM7nAP0cvBQHyplsnoaAy1ZAfmATPZhePq2YcOuHd9s9DkmCwTYSHOeDC
dUERYTCxsJWkqSyCsvcPGQMt+xsf2HPPSxJC2qLdILP7Igl8fY2zKUx2K23zbEfoJs7okruCYTTE
NAZljlOWcTIVg70dWzusb3Mrx43V0AQfmYzjNcOeaPW3NoljTeyUvsaY6w61t6FTOiRf1SrSbAeH
y5cRXxKph7nReV286lBgNSxCdjOzrgJN4Zz37VagfoYJih5jZ6Lzn97ZpP/dYkS9eCmGQRmab4mY
jHpp4plIozDIh3sv5Tg3eEN3WzDiJnlejzOCMHp4BEQxQStV8vPvD9/bqoRHL0Tha6LcQWTqv9XY
jLAXAB6QsMpYtt6OfSPO9qCyky0qa99Y4XuCu199qjcLPdxPpNeBh340cN8cAbwOiF5rCchptWZs
Ljw4UnPdnzMY/V8Up9cLOkPEozvnMRGO5rHsWudrowsiYObFgqvAqHC3uoZzdgyofO9Uab+6Bq/f
H4BmqPyojzmkoMN5vRbZlRniuSrHqDOS5g4bqbtHPCS22iwQFzAyANrK9OBQT5UfkpVpA8cbBVqx
Csb3oAzznT7Hn7sFoFTTvZyZ2Lf/qImhCdUm9ZgZDZXAVjSB9wg3Pkzk91TGl7bl6w+ODgT4AZwa
FL5Itl9/cEwIrsaubEZ0sKY7UC5DTng5rYhNJQb/hzE3wO0AGYKnMfu0tzbrkrFVCy+FkmUpjcGt
6Bf90rkrumjlIUCLfUNw0DWGpKJPXLnDO+/5z5uXgb1zibtwuDIUIa/fMicY1//fzJ3JcqxIlG3/
peaUOT0MagLRSgr17Z1gkq5ED07ffP1bqMqsUiGVZDl70zTLSyDA/fg5e6/dg4MBXDBL6FBls0Wl
l29iMEg3THJ+S1I7asLS7AYfiWQTlxQCPb6Zo9a7AiCgQzEp/F7JjPsqMFwL8KE1dL4TzjoeRuA7
2xwE3UXipuk99bFONnjVKJufv9rPLwV1C5ULuk168Mhk0Asvz/IfJUQELJM8kqTyIXIMV5njwAXr
0+n256scgXL/+zK0Wk2ak5glINN+vow6DNIg2b3yOfBhE1GjAl5glVvXyAyn186QwaYl0e8up4F6
xulGI8BcFDRhDKy76QZUWKnuyrF6DrsZncjPv+7zyrn8OHrhLF9oA0mJAeT7+cdJJ9EaI4gqvx7y
YF+ZjrIeM5VmSNrfkSoJjsjo1WUyjU5j6pubf391TscO0QSESTOP+Xx14o6g2XUW1sy5VcN1m2Hn
xYDPLGIig3Y1j6VySFF/5StV0kap7Xn48/Mv+Py9/vf9ayQO8OqzcBM/9PkXOLaIKPJ4B3ArFrPf
yoDDVJtU4yVKO8JVIVrsNLqK658ve7RALtc1hUFblKQjFgu+sM/X1auSPo0cpI99uIzXASe9uyys
FgIrSQx0zIA4KQ09YA58CYIcwonGTYxwANC1iVxnYwkzGlc//yrj4/j8v8vXx89aegcf8xGaB8ch
h13Zac3kWhVynOEyrHTnKlZGiI+FADJLRVavbObQAEJbAtS6c7PL126Klg77ohMRC+NbSZKelrUN
qyPk1IDKVq9Z8fQ5sDD3Za31mgPfif0mMhQSGcJEx12YqtEjQhyUGgxSx60M8BPzt5gvGZk+JAS6
ndmsIgHzAifSKWxjm5UVXqBHJdS9m5EbPRokRaBeQkA5r2GwN9DBGLQXm2KU06sSBVW0bgcSNofO
zGHz5G0/QuvWcKLBxOctd8hFNapBXBCNhh8jZzxRebTBQ3Ga9s6M/MtVexsbVxBfEEFBAmEjVW1P
yIvb0FfWIP3gg4Cj6qTSvBlgbwQgyqtE9dCoIywopgmUHWbgvqCWAw68BX7W0jCclmCSuFRhnkex
8z6DFYDPMLTunaV2LoIIavlxhThobDyzreo3mr82c3kzJ6JHZkoMdRsGphEusrCs79rb0dTLxywA
re2EjJP80cwLc2U2dfIWqVSFe9Zkw/FQjpJAMCGWeWEnh40zs0neCpCnI449F/aiDnHA8RKBM36T
OFqAu7lUp4uiy9Q3oBPjiwPa5JzzUq/fcjPuPZr7lKowboxDp6A3AxakISuJ47IcqE80PfdzpQO+
F7R5mvraKNDPWeh26MmGvNbeIGd+GYtF5ZxnUo8f84xB5UpTJx5oKyLYIS1awApuVORuZ8sumIpI
CUdKLaaZWBqTWOY6Y7zAYCnj36O0/zt16XxvBHxiqCrMYD/iOk7AgkytSnN8gjdcmYrL88ua5N4p
p+6ZeZtroHEQ4kmjVPlLZTlVq07N53cLzsFjlEZtsUrB7I77iXQo3YOWo9/WSlo9ld0grkpNda/w
V4sMIZaenORlEkoPRW8z+Zo7uGg/6J+dt/2MsRmR1WTvuS/7VXXMDNpkDqTT04hbOSHAxgq2lLEc
6OqSaIm1Jk2Q+qHRc2JQrMbRts2oIEDpKY6bVR6lVrDqW7Rz3mTGiMFaNI37xIGI4mWTonMbsETj
E5187xTrPNJuOqOV0fpQETipqOiynjGKQ1027UCiWlFjjRdSlkL1ezlW70Y2Rs9OqUvYxIh6HX+K
UxT0OZYZZNY9XQn+kl2drtMm7BykXwQGIKtOlX0/aZHip1EGc6Bl6X8JFGMeF+SiJU+4czmeo+hA
lk3SAXtxR/ePAzroIbFqAxWVUT/rHOfQH1NWbQ3Z5I1HMSaFn7aW0ay6QEzFNm54T+huQrzYZFoJ
ZHpuS+2RM9yQoMEJ9HPyDtrRq0Vr5TuNYAcgjW1iSfjIItAWzKp+69LgA67HfIl0q7JxwIeFTBh6
Pm7JE4zbswopIchgCzOVVyUGZvk6D7XHMHbIpKlMV1aU14l1PzQZ6jurZYzhMy1LHgnRwf1pK06n
7FPE+39k2QIoZNSivo5WK68UbPGl3ymTbUEcUFye+RQUp+BLo3zNidy+Lq06znzFKfiUslZ3nzRF
d95b1w0ec7OYbwlaQ3xls33y2ZEseMtgQON3z9IpYKkqLqzuGF38Bk6K8qSaITtwq4PB8oLI1C9D
NZ7zDWAks90xRdYObQjUcG3N/GnQXWW2P8i+4lwpe+PaNbF5r2w4JfOKIqWCx5p2w42c2F48giRA
gxhT0kFj1MyaF2Tu87M4Vk3JG9tGEpJaKU51wn8u+zHOboTAqeNJIorQ5LU1Dekxi8ISkATdQ78j
J31cO6ZUdtDH+8hvRks9l3hhxg2NgXAHFY03vwA0/tdUjTDzx3QUJzFvhLuCeKcaB3UyqLTdNndR
Q4L2UDbMBtl76chyMEmb+QoGW/EGSS954F8w3qFHdsMqIUj5ycnrAWkkgRnxKg5isaRMxTJaTY4B
lxKVWOGheoZHSfiVeT0YZqSfIoHXQIWRZXKBM42oxrLS6R6J2rWux6Ca7pNi7G2fk974gHZ0lCfw
F7oFedlN6drsMRX5TstZcNUgS4NIr84WR3QD3JlHaTm/s3Kq5y7SBZoKjUMcT9dHYbyaE72tGX0I
a98NI2xNFUUzUkNRZnO3AWzEXNAzQ5lqF4zNAVdGkdVcoipqrNWslsziGjBp4BrqkfGBLGT+p5hn
okM8TPKwQKZxptfeq7WBmKIKc/2gVoUL5ispEV6HwDegMmhzTy5hZEIocnoJj6IUXd/6Bo5E1g1A
fbDBHEtf5a7VX6Wl2W3UNLbuK21SrmdkWu1+Js/koI0NO2Gk4W/yCR3rIHHM6TobSuVs6Bj+7gyS
ERO/qSEpWPqihApzwMPNAQt385ZnmXxQq+Gy7im/qWlOZAg35ZdT1NdC2qQXiemIQx+ixeMTLwIe
N87QUEBWbbJ1SHoaZeTMriVt5ZTWQLHW2kwAPknEuVW02i9nmc+HuI/CTad+FZjiaDMbxzNBIJWZ
CDgj+jX4vvM5CiSsIaiMVtchN7PIRvi5VPxaN5sIBmwHaqSuq+I4NJDMbQcmC59kAdju0ZGT4Rdq
NzIEquUduOSB1TTIrn6+6Hd/Y4fGJpYuYk8wRn4umumuodbosWlD1pdnAOWVB0Qc/ckco+QYA6Xb
K1EX3KW91NZAP9V/f88olhajO909F6v958srRQwYN4i4PLgOOgmttUbv3+96w4TkG6nSF1Mq9j/f
80fe41FJTj8Bnz2DUFLHj3tbqdHbmV30Dd6Rpv9b8AoYvtqTc4jYBpLPBnRJmviAvssAgxJYIC9w
owmQsxbAE2LZLFazRHywHkF/bSqVwG4/yLru4GoFCR8a6r7aNwZnaDcQ35QnoTfsJWDpb+eJLKMw
Sgy/m1MIT6CUDq7ZlyoUfQiluE3r0vLNhrwgGpnOCD0rNzAFFFqBR4nO/+g31RRYq5AGbLN1lbKh
mymU0RtEjEezbOEE/3Ke/XqmR1gD/oImLlNXWjCfn1GS95FgCx78ri6ChymJU9PPsmIaf7nO8u8c
PRWbM6sNqnLJ1D6WKypcuQWB3Plxq+oLuwyOVK5aaIvK8iqAwSB9tr4a5nQ9/HaP33zrfHrLiIlX
wsBR8fkeOcoLSnMFtnoAO8I2wnbfCeTgBqj90z6qnYefX8Fv7hXVnApHYBm16MejFjCX2qyghiG/
RYdwjSxzjQ0Isl7ttDdYhpy1WpJwQoyI9csx+ZunyZUJNfm4smYfdYpmbA6Zk+rwrxOOnqEZpOvA
xv/x8/0ddVM/Fk+E7IigGOshXvpoWP2jETSg2crMCsB5Bj9oF/KRH8AKpX7VqcVtl9n10pJ86RCt
bIy8wSMW2+Gd2+KoZpFxT5q8TPcJ1K1nszedX1ok6tdFzyKZRxcqs3xU/u7Ropdh683jOht8U0sR
8Baw7UN/mGoJu9as01cMt6CitSSZLxJtXEwp9nLglBEqGo8khK7BM1RMitdFCwhxtqPuTy2J0vLa
CmXcCpVJXPiN4FsBNgYQ/ZemwjetDnp9y09fIh6RkBw9xGpUZZ6NFpDCSjQeYRjJVk4561cn1fav
sKsb4MmLOU9N6z39a/EqTWO8jfWRwVQvCn387XkL/cvXS8OTBdwkih1j/fEDbyNe94KYEBwlVPsn
vcCgBi8XuZXlWAx5sAq7BP5osEax5YexL4EFOD6E2uQ+F3qH3MxR+ysXTATwjlAwmqFAtHC0pcx4
Lhpdjd5MzQJG5WYE2nguwnB4H4nWT8slJ9ooihL9HVorwXsM9LPwtQ4UKfWkzF6q2g3Uk7lwUWPH
UBJ2neB5eb2qwMvsob/cdGjHSoa8U3gbUEY9Y3Ael2iDTn9nICSeMpi3sQcHAPNQWgQFRJjBKAlJ
mXHu+EbguKkX4HIRu3mw1fjUAg1/l2EpwZsIRvApYlB9o6tpbvp50Vfkz8wxSUtOCDJCb1u7WhvM
8ZRTvUyINzTDzpw9ixhdsnan9D1GD2Z5MuaM6Q2cU4kMAP2UeU0grLNFl/zHwWPy3CdTgsOmRO/t
2Y0rlBXy/ZAJEz2DfC11O5moX4mZ9DhTlxuzyIk3yUUZrLOwqx7ASKnhqjNtqfs5bC+cpo2boaLr
QhoMZpmtiV/t1a1jN+k7mbuBsYMqYmxamhGUuLMuycDm2tKPk1QGfmZN7QWs6lgikh+yM45GTuMD
S5TNakwjEBksxfJA38NUfezLqeINLiTTXzaWr4s7nn0gFjZtcjREX5a8ENCCNRLrRxa5unVNeFOh
gXxp4X998MJ/+Ty/uR4u1gXdwKcgkMN/3kwEzLEZGFsLnM6dz3n/qpjx9BhctJRzsZ8zr1B+ucWv
qzpDMpftU2c8ZMEH+XxJuyv575Lok8HS8cK0DuN6ihW7+uU636ycQFaWL11dtBAfK+s/lnUUf01T
G5Tk9tTElxR0yaYLOQGHaq08djktH5OTyZ5NoV8jbUsuf95WllHP5xKBngKbJj1eVg0Oyp9vU4AH
nYlnbxmQLpnnne5ewkUc/VyI8vHnS33zENGZoVFiUbHYMI/2COE0YUbNzZ3a83QDXloLwEHY5dpx
OQSaUfo/2iD0PQhuLv/7Lv4pv/juguj3l4fHJAcFy+d7y1pFKHWp4qjBKoBJZch3Ae2U28q2prPK
GpL7n29QW2qa4z8myhZGNoxQFnbO5wuWmHUbSyxxOTmnTFLPCp3dLYdBiijV3qqN6s4E0HXTrbRM
pcG/6KKkgn+aeqZdCfyZaRLJDcHa3Xkzugz/7SQ0at8BHH2dtArWaQEJPPOm0pUCDGpDJM7P9/DN
62iiCl4gROiDQON8voW8ixqwXnTaQlriJ3U3phd5HtMYqUxoGkgdw5NxIGyhKRKIbdqItuznH/D1
zEbFSnYb1lqqOSYQn39ASG+RDBqSGGxQSH5N/tx2FJN8b4PUop+CqN4SSBZ+vug3HztlsoZ4FL0J
Po+j9UW69tQ19ZIEofFSzkx3TvQomX8BXX13lUURq1p860shd3Rrpd2qWsZVrNJeXIGBxNpsy99g
GvwrRy+hBasKXi9bI0r+oydYc6rvRBP0/lg7hG5MOTksiU7/pyCtSha19csD+2YFQUrPR837Amnt
GFmFf06YQw2ZvNGw67mtEj+UQ5tvVKOkz/PzczpyJyxFEJJRHdSQxREbPdfRcsWaYdNBIwCDXtUf
5gY18bwVEw8KgH0sW0K0VAWuvdIzHWkr0t/jSDsHczxtUnwaCMf7rP41nPKbz96Bf0T4LiWwQWfl
83Pt59qt4nTs/Jbw7Avo03LhNJf3rSqnzrfEYK0dGeSCZI44eeIFLygfuu63gnG5zNGD54DAuI5D
JXqaY5JV0YbYY/ucerGrDPAdjFPvmjTXboiLamwOQo3yZINACTxBePmbU/fudJnFkfpK04egqjJ1
nPCX5eSbrxnHHKNrBojAtY4dXE3fODnBXEhAlOC5MMJprzeWfiL6cV67MeXagObhlz/E15PgojVh
LkizljOZsdTV/9hRnUyB+BlGWBqLOdmHQZitVANDJoOAihSjkWy5pBdnETr5159fz2/uFssDJYNO
z4lfcPTphSP7TeK6PUVvKi6x7jOp06BIh4OFucSs25esSMrnny/6EZH9+bmjMcS2YyLlYA8/XlZK
onuWhijLilXWjo8VQ2vPqdkA2DbUDgEOAzIHsLy7TOcCmhrdOhHNrJ5VkGYe7FEjGIQEI1gKk4i0
ekM/2VmSXjrCIxllDAm9a6meIztDGIvD4C1qMR7wpQWclEJzNDdzZYCbn2jVWNsIojOUEaJADvkc
NL/UEF8XGwQOFCwCIQyf+vGZCNQFcSUOjWKl681tbaTZmqJxMWzE5f7nv+uXS330SW3qTtdG8boo
Zf/5GqXEEiURzifs1e3tXCnjNqgHUhCjyPy3LywVCkvb0hJhRoYg//OVYiefcnXg7Mn4Jl4NahXs
AYAUvlBUkPwk26wqXTbXulb8ZrD7KvvgZXXURQ2G38vgN3y+NBuDbgZBOPuulYGnViMAuBPDjxrr
526eZusyK1AAKjNzW6Zm+nmTNOWViu3P69rQ3qdJ1ZCosiwfP//1v+yVFr+MQQnf8CI8to72SuHC
9efWgbBAlj5ETmedmmGqn/x8FSCg3OCnj4fTC7K4RY8MXkYcOzzNFJddVWojdA00f5tYJbXWb22Z
LUlgg/PY4n58FKO5qLLMsUaPWCQkABR6CQdg4hw+eQMz6YxwEPZkr26j+o87ps4L3rhRhZ9ANNJB
o81crIdUiBtSpvqL3GnaamPGIglhWk0VmdxaUgac5RfbulopVrQHdqZ1Ho0V8mUVZMyMFzkORuux
yat6o/adc3ATUNr0ShhpeAJPOx0+Iss+OPJ0VVMyKAlDSLunRlWRfWrgZ4QP9AgjPwPk+a2rutgi
PCOLxGkddUZ5ElYpw5eh7pqe/qwQzX5Ird7yLDcDoSOJnWQ+y1qvrOSgd82uYwZuX8PBrYMVuYVt
+K5Xg3kHcKD/a5LDV+yiHPq+x/pFjpRW11Pksf5IfUPHlelojSYZPn/fty/AlbQ/jA0b1+uVMKds
7kaGMGafV5dt3pJ/xoMKEDvbSvhm2lBQ6AbhPmAOXxmv5Itp5Im3VfeUloEBs13XsGlqqEWVOpXu
2irdovDBDxcHpn1qcgLTvcg9C+0VCh49bG+Y8gIjEZxg6VNNGcE1PfoWYgCtiZAmUTSc/OzYspTV
OOg2VzdkfVOYeDtB+yE8Xpl9i4x1IOTyvgAQfFe2MKsJQFyUJTMvg+MxwpsKD5VphT+tGeRFSDLv
q6MBn1oXbj39aecg1jzo+Pmd0sFPgpXRkkcEDV3HCsNxNff4WkSACG7AOTag8I129qym6bbTligt
BEj1jq63k23SSqrEcSaiIs9R4TBBKHyE+qRKyTSirm61dyOGCOkH9KA7jn8scd6IeKVmG1CB+Rcm
GYsuETUHRHm561kUNyqnmXQIfSLWlh5eDh9tX7VShmsEbAMekqTrjBXho8KAQB/a+jbKhvFFMtrX
zyItcDeisxqDSJO6Ss7KJfbFA2JQP9ascpelFTmln0VVd0BwVDwkUaXddkgxyjXGtaBbdQRrgYzS
avcarFt0m5BmbgEhk8GLYHb80oAA0WgOudZjTq1meVOlghLlC0PPqcSQUACiV6a5cpgvAyAnPWlV
q/RiUJoq2h0cPHIJwCG/crjp9nmq67nX5FOPeTHq3FdKaQx/TV+1m8KYC2QepsEfpm9aZOL1YDvV
JmL0zyOelBKyNtU5mnQHObRXpDVThCiv3L9maVWP2UwPymsj3UC2pKnyFPCD+zYNfchaYOHu80QD
QH1Vdk7VERFVRGgJjAUuodNqL1atY/Zi04SotU8xcQJsNPWg9WqlRJjHoSDUftmjvtspbExbWDcc
WpJfDtMNw5GesTWhGpFhF5tQK+w7WFl0zPBN1qdMNJPZs61xvOYjC64r5uZAt9L4aijCtDtdBF0W
PTK1fqAPl/zGU/5ms+awKmymT/Sg2dM+72PUW2QT28nga3miv7RoDvzSKJqnsox+Kbe+bkzLKQSj
oYv9z7DdoxNI3Kb5EovR+9AG+lXKR76VCnlWP29MHyaYz/sSjmds97TXULsivvt8Qy3wPJdZPdKI
bkAsUPPd/MnUWYVzpDgnfFTNpZY5/ak05LTNorJ6QmHDx1NmDpFXy9hl1qrdOCET0xCdbdFPPMlS
Ue5K3sf6l836i1iW0w9URM6aaH9oHBz355DMlIv3a/AjZvsrjRAyOBGpk7zR8bEuutGttrCkHZ8W
bniI4rE87Qej+7cHX34E7XKmj5QyuO6OnowpS51NkxlEnmvKdgDy7znV+KSbrXHed/I3TMPXyoHL
ce5liq7yoI7veewZnzk45f0+6vXzUOT5C0FX6R4zAtYmNw5+eSWWw8PxG8EhG1MO5Rq+n6OBWsou
o4iY1pymlBUKvlzWHng7MNAiCteBG9i7IZid64b28LqGPfYrQf+7H0DvDiUqxGQ6JZ9fydIJp2Ee
MVOJkqy7uCOFT69n+9lMkrc+yYfHMTLMh5+/g6/ftc0qKWD2M0NESnV000LJolxrytEPoM7Q1o6J
TEYDhBQ1tH9Z4cxvHqiqauzvJoc3sBHLb/nHuTFwJyUymIT4dDMArcQolUavqw3raRhcuzu1Icw+
0XfIwq2RmHSgLUhkZ3MQsLWz2hnXknzGB0LLtJtWCZGA4TiZu21vSvXOUlRIYGNsnmN/Cq4E4y+I
lqB28dKXNQ0BcnjFy1zoRuxbCEq3GW3EO9iw0XMgtBApHufk06Ev3MMc90600YwlhRQMWn5JVh4I
C2tsCnsl1WrejqabxasE+Kezrsjre55sNYrX+KLli9lQ4DIBGQwObAZyKOAC2E1iJYetNgiFMF3w
w/07fXVI6lozQ99pSeYODz1yreqqJ3aDvJimtV0UG3B1vQoz4W9tg+8eBW8ZnFhV42EcH0uYmbcA
KkghYY76lOeWdjbm3J3SD+jukPMUvyxg31yPNYOmLQc91BMf8oZ/PHqMM/GMEI0CxlVJuJuMQEGF
Z8vcV1jZ4OMZ4pdt5Os4l3MHthh6WPzrOGSOVit8WyahvfPIOHeez0fW8SX7sjxHFtU8l22UAtVp
1BXY/GlDS6xmfI3YHPLio3TFtEOk6Kz7BCwp5NykXv/rz06nhQRRgi6sgbH486egVIPjFganokod
4wc9YhKXtL1NB8uy5l/O2V+aJvwhHBzgywQdUdCx84D84iFSwAv6lZsQxFpV1RkMPHGKpJgQbQLA
tgGD+19uUPvuiXPS1hGrsL3aztHC0pHQGysmd9hHLpaoikig4JQUKaAb0tB6iwI9COONPWTkwFcK
9kk3WDCALarXVRTH/XTGF8k2NyU0tMiSzdNX6ZB7h4IlqR7Q47U3Ji242a8boxo3c145F/ybhr2m
L0fEnZmk1VbKpHxHB464pVP61vllSfs61eZgDwzBwfZFegGP8vNz7PlwR4IvVR9WUX0f05Ha0Jwm
TVuqhbsOAwLVUYkpftgjU4wynQ5xSvAA1hqrOasrt979/F59Uzzxe6BOkmdm4I4/qmpqVcKhEyEi
3UKmMVUssyePsVj4y7n+A4z1ebNcHF3Ug0y08DofDyhr/KeubAb4fOEU7zpISe16QhV9NdmEEHtw
K9lIByuJnmc6QDjzrXGo8A7k4XMy0rkmO1GP9nFNgrlnlFZ+Lagt7BNgzhraSj7Myu/sabyiczQ+
kCwiAPbFwxiS3RwpMSoIKHLkcVn2aRoSS+aTU1r+5eSrvqXaaHMYF2ZxjYU3ObMnN7pMM3TjnqW0
TbBxhECQnwxB9aDOEjFFaiNa9JntW+9ZUMFTJ58p5NPQEvO3oedH//zT3w0JJ2NW9nga+gZO8c8v
DAhKJwliafpI1wlkthR8scpMUDpz6hkEnWKrDzTntGtHMV0Unmlf5yeIx/PbhIDb67Q3ivCK0oNw
uYAJYnemkGDzXEw4oVcytWlUuPz6bm03lVve2HZSkUOjZ0Qzfbxo/woL8H+a/T8BAn6EB/x/iAVY
ypL/Gwvgz2+vUcxe9PYBKtj//a//WP6H/8ECOP/p0B9gD4OwxPex2NWHt6b9r/9Qtf9EIYajhtEb
k0tGK/+LBVD/E0uiCZKdrrqJjZOj1f9gAQwHLADOKDylHI2Z2en/BgsAZYBf9qnEXQIxHIMJGTYn
HH3G0aI8hamjMOAoyIApnRuI7xfNOLs7y9XvEtyR+2py+UiB+3s1+EqORvaznkvnMs6Fvc4UNwEg
+yKM9CqmOgtHjMQSynHPwcBjVTvMpVmcM8o6tfOEyPFxSFgI7HO7AxBpNuV+prY1elzRYTOeZnWz
kxHxxrO7Tkxi1d3yUIflQYFDT18YjWH+x8rFaznAf2prPg33YDeMNpC+R1q/6YCnZveR+1aOp717
385iR0ZYOOCEic9U5y6tlmaqmLwK54FATh5MWxdMWKWbr6584df5fXgQVlp4gTqv8zi/bLFkCC1d
O4ig4uoeue5+SlGadxs9CE9xcrOYT34y38zZgTgFr02DwTOV1yQVd5CU9wPaCceVoLnzneLeDjlL
jmZeJPXTXNDYBmElJ1Lv2R7C6CQcywN62dqKt7b1gl966u7DXG75W8JqBGlzGHXCFE4qgSHNKeA+
mm9KqNzC8tT8nJD2zLiEkrlSlea2DiGNLh0hP8xu2M2hbyc7lV1xUjVMJsElwbVrEwa3U4tDZMjd
LEJUNERrHOw53Spm/RqM4QkEe7pyCPmncTizxXARTQQ8TBHA8/hlydUiwRJYt5diIUeF7hVKvNK0
LW6EK4Kqd26v+LoCHzmRPnFC7Z4NJLkKuWwU0i7VT/T+stbuE/wKHVpZvGVZe7IUx0Xfb6YOIX2G
iWsfdeUZpGuNKL3QN4P6Gimeb6uXQUG/DkBzVteXodXfkEXb4bGYto0OKpW4a9roU/40liFKImu6
CkvnVO/JuCGw1iuceSPa2cVUSQEyiOsGPIGHT+BRHyfQf2QgGrP6roo3gxJkpZX9YUruRZNvmWj6
DV6run8gcVzdEyzoJ2YKJxB8fTUxAuQU0wd4U9EX5JPtgV9y4YKbbXGK6z/x+6a8sKaDbnXviT2e
I09aFYQJOG25DbrYM9MnTpqrHnsBs7zTuGs8ozidopu6GpA1tIibnrEx3dWhC5Yw8LIOp53oL5tE
Sq90zvAJ+I6urq0mBlj9d8naMNTsodW6myAu9hri0J6A9mlqz93ptpwnssTMq8ZGmiqzfWYo5BkO
pOWKVzczn6JJfU1ITph3jcJcu53xIdV7o7ynFXrSFysnLy5q077p9Iz+pAsJV/AaWv3OSYOroM/f
o9DkqbSA6oxBVXnLyX3UzPNu7ttnW6tf3bo8iT4eBk2+CMlDDL8JOB+94qg6Yaz7FCnBg+vwkSim
/o4i7I2ZDnWr07tkwbNMBCDQ5uRUA8zc1eEqCfNLd47WRHVcjZ1SbbDESX8GcbBRh/EGgceTa6bz
it67faFMOtkms7OPSipH4jdIEnWUcDNG2cVog/xCU3038R3VI2uDyHYCY31RPM1yHZvmYxoUO5JU
GxaRm7h9VQOQB20+r2hJYI6KXkBhE8/KsW4gGDPqZtR3GXnVsUIMigiM+SLrzPGadXRYqfZ0phZ8
1nQk/mIWXztYMjxbO4UKVd2UEXHC9GL2LOjGtpruuiL1Z+rmyyq0HwN1iW0sjZuUSsee43httEwU
AEJUngiam4kpU25N2lXeFBeVTLcgcH1U4QRNZgNcUzCyu4BEiHVJMPhmjvg0bUznDFDiP6nWnJaO
i4KZSfsShaCkZ05pTLdmLh7gpFziXSC+3DxXC1rbxmmn0FEl/+WtjXBrDIHhxa71Vi/RqWOa4FeZ
kmjnThqu/8xJTmoD42Vujpd9ZypPOkmq0GgjsH4TE3sO9B3axjqpNlZlreyJr8lQAmJm5/qcg8vo
5T1Mb4j0Z7YZVIiNJqyJcira87Yy4kOc05JK3W7toDr0BKkce80pS09I/c7G7rFP0B7unda1bpTF
VGTXY8T6LQ7BFASPROES6GiN8X3dymFDSq+84gUhLqAN4zMbkAiGOxdXS2OUOyvDnVU4UHWyUKk8
jljzijNOwK5ImC1d8YNduxv0Ezw8xQEyHm1DzgEsa6+mINxXTZCCEvOT3oROUK3rrnbWYSTLPSVp
huvvL4mRN0g9dzoWs82kXTdxqZ8FSCNXOIYxQbNiXdZ2zGfTu1ZxXiMp2uhR279ECoGdM6ms6n6i
00D17xINYmrFuT2AmRzmvkKaOnfrybolwp5+T2KzPk5d7Y/Ml5btL9T+AMsUq8jRVu6g5yepbEeE
nyv+yBKEQRUAbkzTfWsXxtrq5nwVTelTCwd6Yw4Yg203eshCVFQCVt8oSXye7BsQWMXBsJP0tRUk
AUnssydBOjvgRkwHafcoV5OaszpVJAh2ZGBvB+zRG/7ulAWW9pLjz/aMUOWFtRauTNlcmobSr80i
C3xDwtMxZY6LFve6X+lYzQJK54ui0J51NRu3piQOoImiHefE20HXLlBVoHIpzeqsExQK9r3GQXY7
h5Pu18k4+0o5vRCb27FKLJkbJlZeQSD6Lqfu2jY8al+pDtO4ZSpYx/N72AJ2c5VaICGtH+ai+Ntb
4RVEIbGmocNqoGW4zpI7PW72oAQPUa5ezYq90fVi15rdrVZjbzfYUYL5dbTTPyVHkliR25o/exxn
W0TMW8vpvJjAOONsBO6vLg620jyJG3PrpkgoY5oI6rAqQfQMTXQy5ySelHW3Jaaejao6lGZ64o75
RYjpLRsuqsbcFYVyjnV2G+jWWunxLAYUbo2hrpWUT8NQ5Tl/eyoIpneJeyKzwn4qg6Y/nfs5DBnJ
8v5HolcvMoWOeJMDkMMPQlB3StyD8GdBfjPdfmebhiC4a7D8qzYqFd1rETvH67aaRb7QYhAZzI2s
cCP3xLhAbcTJUsaJb9YI62GW2KcUydYLds6RwIaA7jaZWX4UtmJbyjm6QjTFzggAM9s0fU7s/RwQ
hx5m7kbLDXbnvjXXMOhVvwG04SOp/n/MnUeP5NqZRH8RBfLSb2nS2/JdG6K6u4rm0nvy189JDTAY
DTACZjdLqd+TOjPJa+KLiPNISBjKk5a42XaYVnM3ED8/4YLNPqktb54qSs7CRMFA7XXpGj0Tmisn
JvcFSqSa6cScGMFeiYDJfVOb6i7L5+a9NeYV5MHD8KyO6ejT31vuagyFL9m6aOfWNYdDZ/TmT6HR
2Fj1U3/H7/xlTmXFaY6QDoXXDEEfpBnTKxpVuWQkeTeDU6YvKoHivc5H94i22HdqxcBJUxS/zzW7
3qH/N2GlEGJeoV+w8iUUaEwgPCZtKg4tLb/Stxt9oauHPP5Or/XdnFvxYXTTD9F1s7HRenpP4QAB
rBg1cBL2kN1ca2Ya6BbU4bNG24kHNid6tcbB3YOwwGgZ49eP24hjylJCoSEUgcKDqrlmrv7OnZUw
jN7lB12HG8zQYOWoSPftF+HPxFMaDZSQYXcD3UnFQEuvkn20bu7sZ83knk/dA0nUEm7r3zWvjd08
Ktzyk/7TtHqVBVHHu6kMxllUzlPq0hw601xM9SlQWWfTtKQtVeXQxCMkvHQuwHAnADhi5YwN/kIj
1Zsh52CiYUrMFRSeZJznI8f3LmhGCiCoXqYwSEafiBKbHPDpw6dzSlXtRKjqJgE17Ak6vzhT8frg
r2U9RU/GzPJUvbCvHshOhSrc32BuwaOYcfZLGTREEQXsJKJn2ND6GE4ZE6Yhj8mXlL5tQtV2WS89
MBZnAstnwpF7t/viGWToJGmlcq34rZIzYO/o2jWK4ACIf4D5Gyg3B/eVFHjyEJvpPIiN93VSRTiM
gi8f1oEUzm93tkb2gaT0gOimh2wx6hchGiS3eTVeVmh9vonBzIOCylk40wQVt1ob1Fn7uuar+yQl
cXS4rY7f59aBwh4odTaQLGAj16YdiOtSuuw5scT+RmY8nGvlENvGRtTu06J9VgTO9PphOGgpoKQz
lzYmu+jwkJH7t7KZRl5RexAktgxuGTnz7Y1i2JjVGpNo5actFYruu/hCA8PfoUNIczhhB0mutpRa
8ahrJlxq3qoU8driA3MHmCRYmWEM5rGKA9WWDLg5h7JPKMURN9+BYvJLrICBgPR4qxN0q9Q2nW3u
4iqmxp+5IxR3ilGCDirO6kUlfKt8xG7sUb1VwkOobYpJTM5XIk5hjev6u9qyJHSJRWuIJjuLpJBq
XoDQWWC88+aa6OnIKJ/pQRHFzpGrHC+BFoliI+I8IxibGzu8d8lBSfPydVYUN0ROT265yKFuUL/7
rsM72Fpq2257Mq84CtbZfW+ozLlhJBlfM9wUzzYOtZ2KX2IztBE1Gw5Z3Xdh9vk5GZvsDDXGfS5z
fDhNlRv0lWG+5DozNXuwhcX7RPXjS5xTjzjbef975Hxx6OF2HVQqtej1bbT+1R3t4TrIMjsoUMQ+
rViSxxrlCIyAdOaCi6JwL+5k9R+9KaJn2WYx3bspGxG9YZxzRZQWL4O+6J+rBcU9QMjT4HsIjBu6
W887St4iXzACfzHbRmycUs4XiRH2uGopVzCbB9OyC+05ErRSV2mrnP/pfSxau6GKIjWFzyyfpZ4Z
Tf8w9jTWiUV/Pa5gvWjnMNvynTlzxEOzLP6otsYzrvrkAxdH2wZ6snTvg2sSz6WZQLwhIMz7Nqa4
ivrTKsQlvl9x4e7nOG1hQfWteJohg9Itx6E2EDAm+WpGNmang57lpMlbnhlGCEctvrliTH4GYyQj
TemNJIBTrQOPlp1E29VsRl9EQtusg83NEGLdcpRuzJ5A8fChm8fIm6syLJtOD7OJgkWe2tSd9xrt
03q3UjOsdZRBI0oYvfVSKO2NfRbe5cjpIDIjLxuMZ7VIuMJIvFA04e6wadAi0jCx0stV++tCTCYO
gx9O6imWlaz4Xoa0v4x5tk+jAlwqF/RwMCk4ZEoeSld+VJHIt8JONnS+hZnOmo0F9p4xBvOYVXPs
kr/Kaja5mouPtigutdkAT1LU+IUqZQhjOB29sWwHzg1i8utyHY/5xLUy+VnRSgwbCMqgvg9JtHeH
PKTmd/BENzKwF+vBUaMo6HP9MGOE8NJp5d/Lp1Ml8s0I4sVzuYDpdRFwG33cH+9Mky3+S8K6VjS4
wTLerfU1I7W05KgN6ElQvXCEJC9q2iMO6FVFO8y6V+1qZ7a0dA2TFnPh0+qzqL97cV0rTlpkc7w8
Ky6oHravScv0E1h3vjKhZNgNMSIncN1j2mx00eS8QylzSzX+hsS1yQr7u6bv4LUslHM3T21oN1Sc
uAUpJU10nLIF9ymZ1VduUnu+yr80PAhPHyIljDuSuvH8BfH3xiLHGt/jxNHrvwshc7X+iJR18S3k
kiwCKVBW3AT65nEpy0aHBUGaW7hn/PUh7LExUfMedyHON+6kbn0c2nU4qhK2fZMkwNotl4E3Q9JV
FlgyCkRCk2YGtY03hnPS802cZb8aS7vGsqZmx50YXrNnxgqtt9gWnKAoK2PLruN4bV5K0l7FsMHm
KTk41HpYVEWzIyCo4AStunu8UsxCiQFLS8EcpXuR1XwCDcOpUlZvcHwCt3a+cA6McHvLdKup8jzK
nTugSvTEioVczxomdKxxfpK5NKWruk+Th9w1WUMkMurMsNNr5BZ3wRannqBNWhfWbDJWZXc0UsoC
tbZysYyJzEPp9XMzOanoQKFFCOsL+ikPodVU72s1/2hTjz/3cfEkPpiFMWgCPCsHN3YDxIyvPE3V
kxFbp4HeT4QzTbsOpeWe8bjNV9m19haXQyCS5VjV8IrTQbArmT+qVbLJ2O7Z4jnwbPvZJen5ptNk
Dcoe/XZSekoVa2DyM3xJSHQ17jcqOE4KitMzTpLRj5sJo2XXX1q5bq00vhfUR3n6KN4W7tqAOd2L
LmK+r7JYVSSZTnLwLwHFw3Os4ldZ6fnWhYtztEhlUYKU7LsVKl/EU9om803LC/OlQF5MHZipcQHO
z8gTe1tVIKBEtWTbrLQfprDKuSuJ/NNM8Y0ywgN/kzf2xDPNLLzyzpebl+haC7RAjGrEION0b6aG
LzQG9TM2vxC4162JXORFk2J6elW2Ispx/YMaChfDObqceJpyXj7ZrDTO9mk4IgWdBuqkOFKoWTCp
S3sbU62+cjQ4a313fFhWAwwyeuBM2V26in1gGPmtjYkMR4tuaxOXoAUO8nnOcQQNsroressi2c7D
BsdNdbdkg2cNhCSxRG10Np1cxaE2a/O05G58rSAB7wgj0Y4yDWgyC9lLRlv4XrUbvdmEDWvrTR8k
JhqnD4Rd1zc2nm3ZqC7lJY55BQ6WeCVrsG1mV80qnh2zYb3S/4LQ+OeuxC8S0UbEIyqxI9kyKLPm
1bRnuYspcsO3sMFkhutOBP3QvOnWZ0ou54qBXr8mA579KrDFfUwor1e/FHS4Z6cy6Y+2nOagtStp
sZbs5yIWuXX6dXwpo67yVmcerlmpK4zK5b7FMns2k2EJ08z5hY2Og2HavsHJA7dGQ50+lI8r05ST
B3Vrv6aDl08616dMnWXgRvzhIBJ5TOoI0vZ1pEX1kD2cN7A0MbSOoRgVhNImVK3KgMrEC5FZMEx7
Zck5qCDKwnuWFFmpVI1PpD1HvaLUH/tO+vqwn0AwE7umVbLQNPswW7kQI7u+41rszkmXUNldQHft
mkHzZDduW9ZcmYHWiwx4doLbvl7sWrzBc20xr/iQDb5DEzDZsawgU0EHNnal4SYoBhy7qr7rzmyX
pueMC/tgVv8kCgVVlWzC1KGwRNZrtrGIYXPTSxTzoEomE5Fp4zHsiz+YbY6E2U6zFet7OciPdqFy
bKT48SDltC+KuN7BhLLBsD6a4+kIDJhZYFAljf7tqHm/ncRwyh9fuwIshnt0cxjTvA+1ZQlHofNd
tr+h4WaVx7ww8ktzOk0ODzkQDuJmWbspHGMM9Bb+TqF1f0i7dwwcre+EzrAxNg7gw0CBlcpmHBJ2
pNilWiEb2CTLXtUIxhbd78Yxv2TduL50R/2ldqYXHoPbUFhpUOvxN6cfcard/qBPVNXOpnKM8TQx
PkYCdpcpDUudRPtIIYSaS/BgmeElgzLt8WwQi165QFa0y8hsvlEQcLXi+F0ZFiQHo9iaa5xtm0wc
ihhIXNtwFqCa+SSy6WAU1uQrAv8PdVcwDGkRoHdTZ6kyQ5zTB9lR5aNn52Q42MXOli+lPPd1e+Wa
CqXe3gAlAVPTguCyG1pOqsIvbcX2mrYSASROD81w49Tt2VCT62hod0wGOW3QMuxb4Gc4r670p8ze
Os3zxs2/FWrNCh78Sq0Uv5oL6cN12ulqf8PU8Gz2Rbw3h+mqtc2hJdftG2K5DJKxUaP+jahvQS1P
TYAPPSwY/oGr/bC+Squn54ZyYi/XlyC3P9VW/eGovaNdqgwWZdgoi/Ps4gcul/RKw9jf0kj1k9MZ
rpdWYAZFbE7XRYmP7cINrrbX9z42VY8gCBv3pVDyuxv3pHtYtlb3oOjLruyBba5ut7Vm9zC5nRvw
9ae+NpUg5pf76KjXmj1vUl8biqdHYLfY17awMJzAzOOwaLtnflaPg1LhA5apCYW7twUop1dDPx81
3jj6oa9GtR6HRQQ2v2YcI4iVsMw9G9CsSOIz2X1owapAAM6rfWy6DM6p9umZQdqtGjjxjaZptnIF
Q2xqhVQbXMcqWwNH5+Ufsmq9phqv1KQTDJCDbe7RVD7cprpXI59lnuHWAlIbAGysoKOTWdkWpvtL
539y4JmedKzv/fB3TNifqWdtgdBZF9ctNrGVbHB0n5uo8ano3eTcGuuB9177Re02yV/rNzDdz5i9
zaonilJCHCYvS3u2SuVszEAJbcN3VAL/o31N0+hYRU7DVpxlHAHJYhPdCVu0tmer4sU3KuHgPG+Q
3yyuyrm6PrsMdl+abjafa8ptfUWPtRe9+mdboRlHeFNMtTpyWT7Q5EUwFhaL/yC1HxbDnAJi1PeM
+wcKNWVqounp+1sV6NNKvGs05xscGtcmhrfYqtc8yCtq1rJxmbysaYnXgv4UwIlHHOk+7aHmoR7K
fN8UWeCOwxVgOCcqFZs4VQtkpSrlLof2oOTxvc0S9HTjmii5PLRJsVUkdT6G2x/xuyQH11CmzezE
77JOrksr91pMVqQGtxIi39lwGsnAZR1Oo0KFwIiG+JpVzQ/xelIkNvfObOX/QJncZ5sVEFAs0PWu
zI2tgkP8qIh+lwGPrMb1qRDYWrmp3MfOyO5JnzBAcxU+U51ymBKucqqTbkM33nVtwBnTYqek67Zf
/vRRc1XNp7KKdgNd4GZBtTIH6YuTVxvRia2xlE8O5Weix6Qh/3Z9suFYv+sdycrC0rVPs2xTDuNW
dcnJILdhQmHKbW3cTOeUQWLgEUk2T5kGIac6ArYPEuPFkt1VZzmPk+aSCsITPTcwfaofv5rxy9VL
8OSdNPx+kA82thWDk465y0xTFNn+OvDp4MJtUuslAYErW/pjKHEx5SUx4k3c7sH55PPJtJOtEf9x
uYZTzudTTceFrmNUIzwz/xH1Y7ed+VRuaMr0w+rnjd7/weql6vVHnrVf0aLc1OnhLQCwixVqfYCF
ZRG2/SmXwlfTrzIBwMV1M2MZxv+fWV34AP4UiDK5hUUxZ7kYU5rlXdLm6cE2+fVtmhUbM41e6oYe
NPi0K7c4zfatIVf3q8NV24tqS33Kcjt+buOuuZUFgmC9NuO+axV3i5VD+EJv09+qGxnbcuCJVgbW
Ib/tJi1kUl9Jr0FaYP6Yqs5ROpHx8BLwUZdkOdf10B0ivZy2/QjlsipK461MBZe3uWOpzwR6okuG
LpyT+mpkpfaLngrMS/XSI9zm8U9HoeBelSzRmaFW74PWjwvn1WQO28ypn+Y8svw1z645mWNPphn9
9ZlBA8RsZ6QuRHeTHAdeZg71flzmga51DPLMj8aNdnZRPWet8mr3pHKRUn9FSx3S38jUK2cRrcRw
7/B6s1m9MTCvthWNeLSBlJFXcE0oU8UnCkkWhMf5gKe3CWSU/xGZdWNY9yZGYy+S5GcyJVcMKjR6
oPd9zk1+sJ56xzm4cJ+29WxeXRstV430q5rytnSuG4c1k686+mCVh1xVDWjCVL9xf6E1B5U6mgBf
q7wtU7KrmWKQO5o8Re/vywRj3qmKWzv1u9XFEZ4b18a0Pyn4eNIn5UDV3WnN221mTi0awQREfViV
XSyzW15ZNufC+HlWqeHU+w+qmRZaT6Fp9kZi7mhQ3aCPTh699c/NrN8KNQkcBVW60nV/mpk3Doxp
NHkmNqCiEg6/TfnTasDsVQ73PrdUnCRIvPqjoJWb6E+foGdFE1sbSFjcC3VA6zJw9ZnDaU7jaqIk
F0Mf7k6PHZb02laf5edATT4dqPX3ECW/dbXieG2lBypTy61eKju4qaDqknlXKtpWN5qNvcYH12Ls
Q9EJE+34mEXuGwfDiw4BhxNCeptV3HTJcqHxw1sic/bSojgRVj/Fle7w9mE+tuzHmqwVgRUlQQQ9
yis7FJKq4YPKSH7Uq02r73jAiPcYKEZE3N2Axtt8W5tcWaL+c6mLaxbBHu2c5JkCRMVvYO1aY/Q0
ANGGNfFJDdve6IcrVbqbGK0CdtWPMBSVlIv7klZ4J7qGCjNs9XS+BcbQbKH+6jubxqJNX8w6gWLh
+olB6nrKDcy8eKYL/TYCgbCygvxeF39pCcMZ1VI+tWExkBm1n0xbXB9WxWPqjYjsDLdk1q6RO1+E
Gl+VKQqsrv8QSnctx3aj2MuT7f52h02aqxfGhfRRU0wLaYOyQ3qKcrKpPXcfqY67PEu/TcahsO8a
jXdSHWNfjBw1tHPOgNrokFgKscc57M9a/rQMz469X1Kxc8riPhfPQipB31sPKwBsq1U1W59LKte2
SO5jdz42EALDZBKmNycmc5cSttBKoWCjRdcMzA1zPlSrda0YI3GzRVHmcKv23bypG3ub2S5ttmCC
iRXSMZnl2HEK66+yFiesH8/mkIbKSrzsgYgi15je+05nIJMtm2RGNx/Z03wt7j/yejnktvE3bvuD
5WpPjNboy3DOaBwHrqsL8zDmmtwvPapIQZDR4r/VIVjbZbUFNrIdgAkyC2qpReoHsS0BsOKDH2se
OSaQHMNyQM/jaXDUv+TaPMfQX0nm/Y7s4ri44zcxvr+KEm3VIYoDkCYQu4b2D6iuu2IaaFFD+0Rd
LLuCRTPBhNMqPrkZVOqCvs8hY6L3oyqPgmr7m6TMazvLS6ctD8WrEJc2b05931+TaVX9ogUePbqF
71aso8NaHasECbKasbjUWf7BIRfWSPuVD8nH1EU6cwj7OE/a2zI2PyWDXE8g4CF/Ky9wnj0NAWq7
Lt+r2Q2erFglY+H4g2N9IR8/Mo7GEKYJqUsGcMJZbo6T+Bwwtg9Xhp2DCEuLKTCKZOEjypWIjb01
F3HKyuKKZAfBRiYQz6b6pBQ4lxJJKinRlp+UCDoLPqG5yRmCXGUym3d1ECvxqe1qGCYoZl4n+oXR
RooteUDBqxZl7zSj6lk4ZHiU50NKKaY/Gii3eFO0TW25V438yCkCi+zzHRWvHXWBlVB+r32PISp5
GRSKV6hFIPmfJaEuneSYJuRQq5qpWCz0iudRO9IflfltE1d+39bo3byrbA/Ktsbbs22t0fAjkf4A
Bn9eAC6CHRHodsXWjcfPHrCLY5zKmhEM2Efimlka2GP7WbbzyeCekOAoX4DN11gyLPPN7dOAIamJ
ykFjO4Xb5A3K5IvmgFdzNpJjCTElkCI3f+uK+oNTmTVV+5pID3Oxrn+JNDuly5wzjYgfA6nffSd+
ge7yTSanWW/6UMU13EQNK9zHSog3mHIOUbooTtHcYGRI9/h+b/xcR5Di1WOkdMtyI6ghDNWCmUSO
5yGPqElM8Kuf3eQy92+pncHpsKx9JupDvLa7phmfHCpL92rNq2Vq0YvZW5gjoHp4i4ap0Z0Olj5/
mFljXSDTQ6rp1ee1XrzYLY7aPF761H5pBF8hTCY7oXUARcybCkvZ9gqnnFj/FVX3FgQpA7p1o+iR
yiSSeVaRPDVo00hynpG4dw1fI6Uw72AWP5s10bf9lD13ivwzYjiM7G+dY0PHkHei/xrO0EH0W2Xa
1nK/mDVuBaauMj8/Xous2uTJ6sfZ68Bczx2eUvSAKZRQZ1vutSpDjjrzVhQRfcFquKAZ9UUqDiXR
8AM1o6fExhLmqOFr4vo04j8m7JjRYnlvEit5SZskempVPiiWVPUglj79tiVUOwBFyre0c6pik7F8
XrE//uiJww4jeopm2YmAXyaXtDAnOsbpC2bUuvTvEpPWBRdtsS0ddcFRMGRHoE3OflkbfQOBuzuR
yktOBSne31GZtGzp3Ft14kdcnWYVtCZRYYWiWKrhZPRBQ8UXmZRza2ZfdsMsCbolPXhtz6BHsUWI
HbA+jcnanvMskRdbL9S91o1vXcnXqEaooKGulG823XIMx8WgHzSa2Bhoyr9t3PqsuWESK5sV6M08
WEFSateqS94XZ8TEZr11KQ5TLS2bxyXqZoOXCJSS9U1nuP7SZJZyH1yET/2LjF/jQ+7z5KCes1re
Gml68RDtFASIHTqSsmWiXISNseq7dOxvTWo/tYmTPk1WHeBGxi9F4PrQYpSmtblLPDsfLpWlfaRp
f6wEjCfVT0duIExmeqbNPfP4TG7lEnszMyr6Mz4c9TxF5H6nk2bFG5uZS2zdKnvcMRT3Gg52tvat
TMwWE2WXDUqw6M2nnv1eXRcN+Y33lj5a7phGvH4qBEk2g4LaFz8qG0WHhcZZ1i/djo69iuXUtGgv
jRiwc1q0DyQYQpSSS5zVe5J6WJhiDIMifaeMr3/cXhpWlZha5S40AB9qWYkdS7lVxKqBWR0FVFKx
r4ri1tjGuHHSIdRp5P2Q+Bs39C2wy2J2nPIkmNfqPSm3Y50eq3S5Zw8xac7KKJzom9svncsNd37U
vY/P+eCeotEBeN+7tLg66byHSxaHcTbhx04kmhS+2VukKs4bymCy0VeXc3+dSN+d1M1YPuYA+NZk
Tc51NEAtENcJNfk4s7QUFDQOWyvVjDadzsRhzeRMomIzztr72rfHrsebW5rbdIkxK2fuX1ewRCKv
0HWjzdqj1zk+Z1aDNK+sR6WatmO+bKVirdyLpeOl2UzxeQckrVznCGtY9DcRTAB7fK6KO56bITnZ
/XfaqRhzDI5IhkmH/zDnX2y5vDp0/i3V/AGAKqxKLK4OWzqjcjoFXZrmx4aDWaH9sbM/bd3hQhfu
ebI5/w/8BxPLqGdyyM7rtvdrtUNxzfOMhWRywpTmvwtOOo+12WUSQX9PNFRh7MYvSx/TmQZk77to
6zKgBaEPYq0+MP4/g/B6Y8Kd+IORTziuzYJKXBqy+Vswpv2/Zyz+bXriX3IW/2sa4/9hxkIzxb8L
WZyr/G81/kvI4p//xn+mLHT1H5CK7Adki7yqeMBq/jNkIax/WKSrgFirGiwV3Bv/FbIgSUEqA0Kg
phN7ILD130IW5j/I+2oODz0IIEenz+v/wF7U2BD+R8jC1CgfRtal7YUGHcKZ/Pl/yzrObq63TQKg
WLVGYthKMYVGt/R38mjKyDBea1hC6/imkA/yVA5HYSoHJB3cEldpqEW2q1JL7TbtkLKscJ4CnW4u
0fwEug5iAzYRxRn/6hhYvZ4o3EbtkOBcO3YCYhXmm6rNrV+19VHUi/JBlZe7Xdwoe1rHErx1aZxN
C+Ujl3F3wM9Ir0KhIOBM81mzlmerq/9GRF/1TarOHKpLt58YC3XDqHlR0zC/S1I6MBNDDK9rVcQX
A2JzYMf6pN4ATcgy0OIxBXIHQ8HZOA1zyj/cUNTkRVLji0mA4edONjh8TH0uXmANfgpS3rSkU5XE
hIkrAm2pDbI7DSwUk9LeSKE0vbWDj0pdNSjQ3Olaq1rOo2jeYJMr7VaIJXqqqy5eQ8ILdG0kFDMj
Yczpnu4JI8JehJpkygaUVNe/iiIR70484KK0OsxCk6vxhzH7TwyID99Oh9I86MQDKJUAbjt+5RKK
BuQNdQyHprSveIByuvrmyAoldotrlxT1b0e2E97YQuAEtww8nVSVxaXOzRnnvvkKwccRnAcoTCXF
EM0vrqKZ9448dI5kbWp/CKyBsl34cfA8N+hKPQPDspUCHo6K38Ybhmn4Mgs7PyUdE6SRGimFiZTZ
cj01srBx6vFPQhfwPoN7D0qrLT9lZFIOE0vuqWZrW0jPinmEC2IeE64K117W1kBqJRqP9lSYtNno
xmv0+MtTPOPjCMCW0S2MsFqixE+Le0MpihFvypEC6N7MPkXbsXVA1Mg7KbBCzYvp2XSHnjpCHlj2
WqISkgnMsuKxM5WZ7bEsEPed2NqNvI7I97nJrJ/oRtSl7qZvkU+MATxdVwzHuXI4dvZVkC8x3CEi
hp5ZAhCcUnxhtNrHzXK25KLjODessALPOdUTXlgFVwhOfdvrHZt5Te61VrYxliXxHfYhv1GsOxyY
uzXH9onH6zH20r1c2lko11QjU/GgSoKdD6Bo/IrpvUYu5mlI1mXZ1oZuYoMeMSEzAzMpK9uMEQbo
lQFMMNdquodmdJr66ODK+5SX5n6JmsfdfAXzSFtYgGDSH5yGRLelo7n3YsK5It1nk6zNlk5DeEND
LgJq7fudOedvSIK+0QNfgTebh9SIYaRXkArSQkFmR3yLA+gXsQeEnRZwPgQ/8nJUnOraMe1ZZtzz
zA9gcPQTI2GVWzrElgomqpK/UnSSvk5Vnu4n5jnkvl/tRVqnkVkdgZmKF6JF1chtk2umnv6sGQSk
1pl+r7VtbXKSEqLVBAM3m9Rn8hHj5T9XTc8TUqwkWqiW5P40z/cEi+6tbJZlT4g3cGCtIjdb1u9+
zFZc8Y+BpdIyusTDvWs44b/ZBTM/xsfma+toBEGoLfJF1sCL4nX7MaOSSujC0h4dRuMMlTpWqymg
2hNfhJmPG+6BRTBF6WVdedV9Xt5IeknG3S90QIa/LjThS49ZbP0Y1yLkozUFiHunvBqjE5w+ZiRd
YdK4m29nnSGdPog75EigIKvi+OkUfw9TXR3yxJx2ipZalAlYiopbx6p3dWwvFy3Npy8dGMexqZpd
zqGMhn3gKYOohuqMUUlXUdlS982sLSTnjJnHc2+nOEiVcqYNqZQ6sKXHiUJvMGMLU2Z3HhQMkmsv
fhkUae0rHu6QTK1ByKPDKl30tXPo87Z+qxVSrD5ZZN3cmKyiTljUWe85IqdgF3ZW5+Hr09RwAuqx
nVZyXDXvxgYnqUYcCBtov0JbYbIhOr/KKxONtLO+YjrwNmQTuLgwFN7ZtKd4kbMKbmxVRCOPQl9Q
2Jkap/u8QKHqI7fYqmPdhjlDXTY/SoAwZYkLI+KHdDF3SEdyfYrx9eLA0aPQVVnk6nGKT5UU9Ly3
xlBTMqPoT2liM3CYp9QwA1Ly6ae1rPa1mQfqjkzIIJBnIx8kmTfwGp472X5My37M+ZubVrvTtTJM
Kis9k62/VUNToTLyz9Kavx6lIvKrM5UGT2DUtuQB8Cbkco38hhh3QCuaCEScWWSVeFZ7o0bD6JX3
ErDqIVG76oYyT+Q7W6Lb2rGepXoZ0qwZiKE3PN2qTmnDdQ3H6LUYsQKTfqmvA1AgibdBH6dABcDq
NooSmKaIw4Wik3BpJHYnasCZBQ24ijIQsIqGAtfl8VNkse/Y5nM6x79Th6hCOo7KrkPwwwBNB6W2
UujltUuGpb5OxA3NOeGIXl9gEt7APtYHHeb4fiBw9ZzlzU8ntZ9R06pTrYzVn2UdSu5WTcFw/2I7
c7JtKkphTZ68JyL6DBJMZX2GdTR469wjIhMf2NidEDsXGfZk65V6Ky3G6o8+XQYcfPGiiBs8I0V9
U3Dq0vBdaI+UFE1FZTRuVMI5tBIYZ0jxLzSiV7+E1iQ7qzN4Hgfx1iqYHAzKEZFRMgSJzjB5JRIG
bCB6WFvq5t6QAXvOuQ+9LXP3M8CBxrxBB/JMbvSS1pLKKFcgNBYDRD/Lehpn5CeD9XxHZWC6ZXau
k/ds898jujyalNIemn5CCzFwdJQYv/Ricggd1IuvJwl+7LYGTzRmzxgz6qOlEdeklxGTYM1BqYQU
fdYfPDy+DxNLpPUL4G6x5UeK/LT8D/bOZMluY03S71J7yIDAbNZVZn3mnOckmRtYJjOJeQ5EBPD0
/UG61ZfJriuVdrXojWQykUzwHAAR8bv75+vghhdWRI6H7F5nm/PWDotLREprTU3FZ+in6gx0XPV9
1MIDGDoTY3H0U9eGz3TKHqrB1efKGRyetLi5pbDT7HMJ4Vlm0KKgqOibho3xTYZ52InyVQkES0a2
gsNN4N1bM9k5jGztqbXj9mLgtfIAktRcLB0H2rwlkopftfexjEJA/9a7nuXsJE/HevzLkUlx7TxI
aVl7fy59LP0AOC46Zs/tTg6lvuBBqrodlMzqtfTtLN9BXnkF3tp+dbSdX0WCupgzZCK1t7DNv2rF
tBB42Di91GPq3wdm4eGTpn2ua9+7nSeCQBQCjue+Hz7N0JlPLqv5BWxoTEKEje7iHqrXpiPV8zhR
FflNB5n6URrKdzsJeaUeaqffQNUrr5cJiyH+Jf0DMIO6V06zGm6K/JhY8UyccKrf63Dqz22Y/bTv
BR8cyLHJ6GA6DVhYmIaVEgugRt0Cd7QPefNvvbBrZ2xkNf6U2bNT2FCWOM2emtzNAsPvSmZBa+0o
lQgfmcHzhRealyCtHZD0vNVYgxx2aEbh+nuJzZn3KaiYswQa+YWRPpm8kdlgPg2nIOLNaMVWw/tJ
LodOle71gi/6exl0PlfU1o+NXMYfPCNQcbzFzg45sC5kOZpDzoPBfDFtyHC4KD+kz7u5rdzgWfZq
uOD+6251JN+KUKUYmtkuFOHaRieCdkfyTJBx9qenLiZZ40X5NzLsZi8cRJJIKVphoqeU+Urr2UxL
7HM/WL2lbZgcGbR0x46W6mYpL2tKDfgE7fGxmdKHXjKlbbMr1ju6kYpbe5xQUCzO/MuIVh61dKPK
8JgSx9rQRhccTTPeMoObTn24vLaRdZ1XI2K4bONtJxB2/KFOdh57SvA6DBF6QXrJG9lfi3BP3GbX
1MORLUh+1ozqaijc7liMiuRE5pXn3MdkxAjAnnrmxJS1ePLCkjx1uAscfDNOQ44kjO4y/PB7+rWt
Q42P4KrNasy5eTweZgoaTnmgil0+UHLoG3T6MDPPhHrwHLFxBfmnLgHmEoJenO+UYxYE08TdXPjN
vu7naW8Mkeag2rsw/nvbnw82u43GLqe9HWYlDqXkh1N0532WxmcJh4gtGdb6IVuAmM4aWdjE6bCr
KVQ+l+UI8o7J2fnU6RRzQY43PksqUGVNB3k7oTOB6q6T71jnluH+dsukOyl/aZADLcI4Pi1jpT28
ORkKGkNMssnuuB9oWd/hwCov+8nFczugPc88zwQxZ1iOs9SvtuMUV7VluTe8ib/gzITcWPjJUUjB
Tgug+nk4eyf0KrPjF7GgV7Lnyamay46j3gYweH1OdgeTFm7BITS30xjFp1Z7j1WGaOTBKBgALFJ9
uNWRwYreI1WS0jv0ZfwseZ/ErhVcOisJsvawsOPq589J02nf0b52NrhmPOjF4gXaTgXN5tZy6uLm
jbJyyadMij00TXTpCI/MazR/i+jsONm8nlGjd9ng7lnyrSy78meYBfnoygOnJfrvDOJG4iHRB3BD
oQ0th8Gz+5Nhy78bBHCXau6ePHeZtnVv6VOMZTuKs+ypssrqJU6v8khyu3SBjvhJShGemjUqwEi/
fJHJbRUn96zxzN88fNmaP3jsQFKJ5BSnfCUOwWlFv1o/YU93mie/L1ji0pz8Yt9TZc9WjaTpwZBD
1QG/jqP1sXLL+TCULokEGCiy0OiNvZ4urElqTpz+79EZFkV2GOGQry1mq9fgIMow24dLgSyQLWy7
4+qxSa29hTixS+rkNJDq2MCUL/DUNLgO0+48J9+0s3RE96WgY5KgPJnNNQYLm5CwtMfF884/EwLQ
MUhH8kjQXZWd+6elGQnBoV4TjW5uZ4Z3pxJDEqhT2Z6gASWnADQKb25r7URs2W+G7JWX/Zg281lh
ymCbF7kkPFm8m8y9hZRSj0Fxm/p2cdI98YcS1XfosJu7tfvS83fbVfj2d5pXw2Vc30zqQ3NWxXSA
I3YWzllc2Ei9Catv9xVcq9kG9QumfPi9oj3pSjPJQdS0m+C9lfULw3zFb+EkLOoJGzVF4y1nCIgt
u9m/0lN8nUfBF9dEb3Rt5PsZ8WRX+cEF/V3U/hbmCrAeLTmZYwhq4TGDQsOJe1jOXOrVNhZ5LITw
JYaYidGpcCiOVVWPjiuibjvHBMOtaSIAnHqAf3w8hFSbEoefGPhzrq0vMhs1Y/LlnQxwURdSXVOw
9y1chSmaZh5MQqSXxYvQVOAxVsqp07V7TIYYFcluRXd8O+OBTyHdzMxNiE2m+ypazhZgqiUdx6fQ
kZL5wUB5MEMwthOZc8ralsRfOEMTYCb2lSfiOice3JrpJEVIEZiIUbNN52479qmMa7B2J6pRuAbH
i0o+U1RT7pQaNUhGEokmXoad57QXVeIzvibDyYwW6sLcAslG8movnNrEOytDGRXjwEElKEYc0mns
3c28qRt7PHewKOznohx2xupvMfHd1J2+SauJUx/rZtQTnY3A4GOS0ue8b9JdqMHQMa67IAzDEzAF
tHDy+oWdQkmRuMqY12wC/NArRM3aEF6ZCWw5DNrnlkwXFH8cAvV9U6OayaLd4rG49Dpdnhw/uYlh
KW2yMereOoHJ00UWwORAcN6yih9YwQTzqA4S7FJmu9jHkg5ost0aIsxo8Lwy6YML8O00LyrTHDUK
Prpceta5Y9lE9dzRY8ZifXdsh3cVpspN2Gb0Y5KjxwCKREifr6BjaAGgGjgjKR4aH6dcmhss3jEJ
cIFqHfrlFdv49UTqPnDn3kVgUeYykRBEFmxnXYp536K8qDbgP+gLfQy75EpXwT5p/e9JPx6ph76v
OZGfepnf+xpxnHMY0pF0YR7MZ3Od3kVtQx6xhngkh0Pqp88isN9tohsHp2rdHX4dSurqhrCQGPCc
Cl6HYopAQiZ3Q1jV7FKRWBK8e6IZuBreEn7cI0NZ9jHLog25voKvMLoCEbzXeVhulq65L0T9mA4w
xrqIS9Gtk+9AxqF/ecdYUcdJYdWmWy2fpiEWPqQgB8K+32VhdRNnebBTPaRaRH3Kjox3Q63FeSjT
p1Cr42LRibemvqrMlWfeEthb+ml+NCRpfo8alBlFvLb6xrT2RIz2BljXvZ0iyVrtR1nr1zGcZqZT
OU93CgIjUsU9abKHYonevDG0j3WLTZkeoflECCM+TCp9rUjjYBGif9XDQzy4x64gIaA8JZjflRxk
MkS/2k7vxrxk+UTFUWt+L4hvGU57Oz5FxPN0OtQOslqE7VdkMPoKeYeV4pmxBLybrgMK02A48YKU
pzogoiSgi6Brl5QUz80NZritCb/MbftjSKAjL6G7dsqC6QhoamZjV92KOLAO5PL7Y+YxbSE/uWNK
jNA5jyS68/oQjCn8w9nhjMEOL8NsklrDBbmsqwnzDdnK/sMI+ZwO48EU4nXGW0yoMOK45BGA9vPw
NDCN2bkMwras5v1urOplq+bohrDoCyLAW4b/Gr8WO8ZMFt9V2IXcuktH6YuSbLbZYlL5Vm4pZ1Xb
VSpGAMdDRQ6LHlXFko+shNN3k9l9um9dbvyqkA8Vo5Zt3Ih2P8+wrS0JcU/YmHOpZBObxC2c7ZCg
AQZV/2Rp+6X02EwlJncfK7d75tgW77jVQq6ruO5b64FWphcpm+9hQ/u3E2ModpXZOHOuMOFnybYL
xbBRbvge2iG5RtnV7J6Lw6DxiswSsGLKfcvIGtqm09xZ/EZAGxrLwiDOSOEirtM6i67QbRU/bts0
tG1pz6S4pWdn7w6lz169tLfuYqF6zgAFAO9x3/TWu5e0Icqoj/xILmQburBMghYDjmoYp2QCCR3o
h5O6HMxhtYmOaUPAT7NyVjVqBk4pD93GqkhqpHq+qwb04r4B9l15D0kzFLsujt1DVtBUMxa4bGfY
VDvdWT/CQp1ZffkRdYblBC6QIYwSTq9pNGuSAi5mCkGC2cUnXBAHsLLTZOSFI2BNLxAwtpXkc2S4
jR25xavrRzbE1aZAsVegdfCa44OyIaDETLC2ITA33FYspmRr7plZ0O2RgcJyTsU8BM9FVl3MgEU5
XesjSS9l1DGLh9s89Z5MOXsXSqXr+Dg5p557M1Yfs5N/d7riPPPV1ynl2+pfcxF/gRDxorwkeK7l
QDQnXMJzx2YtagEoyD4rtngamm1GifmR4EgH9ojw0hg2JycCRyqDZ2Bzb1I6z2UxZic0ph2fVnRa
QJPwLonYZ3W4rbAilujVcNCHkfWiEF85Stb8zYS/s3psKQy5yp1MG/wE7Nk0RSJj0H3vWBp/j0+f
V27IBTjCP/N6LTYcNfxT4OgbzaDvtViHvn093M2TxXy+Ih7v3kWd9dWnzYN0OA4GYUuEio7tkO8v
75kt+6tEWXwP0wucFiqOyXpu7IgAOnlYHHA55rfBmoODWSKQvJZHHU1aXJgqvvDc+LIhG73Nw+Vb
u1gaaEoWbyj+gaEe1lC9aqv/CEleoPoO2WEI/BsvJNA3JuWdmSTajEdP8ZQ+wrO/rSfv1hS8qB14
X2q0t36kl1NTk8Rq3YX1Ne9JbXbetlK4cHIt61O0Jp2sYiS3n7NX87Vzp6Z85V+QstNZsZvycecn
bJvsJp5hJ8QkxsbQ3eAzhQZENvge34pizk2Qo+rHt78vHv9LSfiTcPynEvP/QPEY0ui/5vP97+rt
tfnM5+PX/yEci5W0F9JT7Ni4HDiTQsf8Qzl24t9E4IF+ptyHtwoi8j+VY/EbfVlQz4Xw+Le70v7+
gedz49+A8iEq2467Ksj8r7+hHP/C5kOTXkHk3trl6q18SMTrn2XjfurzvsGsvZ791B2Ye8b1oSqs
fVt15q94vMyQPqvUzGhswD+eDf+cj8IVv6jUvV8XtAWVWEOG1sPHJvM3SjizflONSBQ8ahOnXMgj
w6athX4b3ToiXZIKdT1zVHNPNdidZZNP5BNNMqeUXWcjmep46oo7j9SCs8tkkNvbxMWPxlgFW2Hd
dPqMJ5yiCIgduNFMYEcwtdKWw+Pv7mQV8HbapokDEIVntX5m5UdEcpja3JV4TG9jXSuuhckdLe05
67AnK4JrFrOpr0PSpWdpPpGz9f0pjomzFhqrYd6h89hDg4MYYJ94YVYQ9rShhtnzSGmfs7WdCtnX
NDUbfN+3LMA1lnTB8XBqDkkbdOqacVD7ZTRJfdHqrrhPG0zTp8Jl2Ldlyo2LROqegYqtPAExa+o5
UqiQib4jZ0d9FCFs0b3koPWStrF/k9EJ6B5mM/hfIzplGQoPlSCZXgkdbKmC6Z9tDRf4ZI1UdwCp
S+c7qLhNvWtmQeEr79T+G9GF5Avh/4rOeT+qQqRRe9Sb1F44eLi21i8eIxqsqZxBvohZGebURtZv
dT3nmokd/rjN1I/EzUc7grZv0ti50zSDuCcQNaO/40U63RXQbDhTaeLTqGB5ZG0kxib7iBeffq0G
kDfJ9gZubzTM8SPVQhlMujrCnJzS0cHm1wqDl4yjpNjUUnivFowYwU6xcNE/yxm3XjPM/e2spXoj
0TbRehMvctq0+QTSo/ZGBQPAjsSTh0eadMdiooPCh5AdJZsGe9tqPT/Jbh22+Y0HSjDwAnWjkgzG
BHZlTqFJ1vo734rDA4RYxxxd6Q0feWfDUWCnqDGCahT1aMg0rAZaed7TwiociACzzYxDjNg4Mior
9nPHsnBy7GHcZ06lJiIEPjQBMWesKa7MpdgjIeuXNDOmZ0sXuCOOgcGm6I8MHMM1gmyUcns6rs/q
Gd3/LCBpg6c2xEsbFUFIOtayKN7jrqMFZpR5xjebJYXcldGMmwkjeddS32v1D3g/eDm4zMBh3LmG
tm1ReqCWk7BJ9WbstXmLwDHAIetLSaLPZwKzV4vbo7ZY+Yio1M3krScIJUjTcaB/xFPB1pFpDU8z
l/GIO4N5U5CzYDE3grLNiXPuMiasc2xtw5qo9UHEenoc5UAml1fXgD/Rjcqr0G87CJGWia45kFoZ
w3W/f19chT3ZSRxOSRFk2nkPu0y+rsd9WnTttA2BL+jqRc8SG4iYuoTBUg5fBjBU6n5o168lbsQ5
ZLvfDWN7XDIn989jCE2PNKDgIxWmGZoD67T8js2Usq5J0dF7Jeex7LetUZEG2kKaDxV+Id/sBVUA
e8Qa5M4tBnEjg3B+DnGhPXZgP+/TOCtZuIdK3cJ694kC9ZHowfG6Yb37/wu1nFcwLhDqP1uqb1vM
rZxIf2bp/v5b/litreA3JxJBFGMFCDE+eAGQ9D+Wa8t1fiPl63pUn7Nycbb5ebmGqR6wTDtC2JRm
gH3/z+Xa/g0KOgs81ZeU9AZ4wP7Gcv25LYKf4HB1vHnW/UIcOPYvKF3dNtUC3jTcpmMZXtNlmRMY
THp0kTQ/r5scOBtejYT0WJlf2VOQPfz0Wd3+gYz+uXtVrD/gnyRpLsDDxWbzdPoIECRE+ax/3i/o
jrBzxlaGWYtjPfHm4N08IRp2XmPO1MAgEHnKYQgox/zar60QLq01xPslUisXzsKtafyge67n4Btr
5Mihwrj6EbVbLUerq3wFsC3cN5ikjn9+6b+0mayXHjmei+UOLhtNIs7Kjv/JIdcHcxv6gtlkEMym
Ps12DtVvzDuPeesswq9zDxiLQJbl8HdKFpGfta5xyovZAEXZ/sXFrEj0z59jRKNP7AZk/aCZ++v/
//li5nmk388FHQUSmNJEBWmE7Qix64PhLP1WRAA+Qof2ZWAwNQgMZCTFyDuuoc+Zrs6zczwSqGDC
8pOVd0LgZk/gqI+PHkmL8UKwGPd/vDTYl//Xzbtr3c6niw5E6Ipg9TjScRQGv3yCVhlDkxKGVjU2
LPQfNpMTnNBdkYe6tsSSX7J2rSmeHBgLzWXsGv7iY1v3h5+vABI7j6Xr8bhxHb/cfop+Lxw4FAL1
fkbVRqaWBvKYic2mREjnsNu3cZGdQz1V1m3tzTHDRoWbj5HS1AbJPQEMTcTTq6xgzyCIILKFw0c+
//3L5HajMlj4XCOmzM/fbhTnbEITFBieJOBpDY7HB3toy0M32Ui2NgFnRjJiasWpWCyRXXeLyYqj
SbsuYXKz9GY/LoMDTq/po5UK5mrxF7U67v/zJAehoE6UCk92WnyW65f90x3IbS5mgAIt+SPqzjgL
utQVIADh4ptmHVCt3s0t04nYy/chCEKmQBE2J8+CUHBqpk5NFGAScwNHNL2Nme4PXmeQ43u/eit6
mBobQH7DfetLGB2B669cDTwnTPvIwNn7eYhTGsNwLKgbChgTah+x+yVPZhr1E3sRHHr2FI7jLpg4
A/zFjbx6cj/fR6FDZzU3sQBdFIpfS2/CpRKwR0PoYXjumXNEAq8fGXcsW9qu8Zq2IPlpTsGhttez
sL9kkXIv1+RislNt0ODUEQXxlz+/b/BB/HJdq7/YdW1uHqw3MW+sz19Kj/F1ijxGVd7QVuGZ04JH
03I2BNk1bM43psYDdnYQy9NFBeu6yam8gMpFQHKW0W3c2AljSmX0GV2HtGAo6zAWw/A82ZN+nN34
a9z4FDwnuUY1rieHg1jdIVhjyrqMJYyIvDFgUEQDpcDDK58LRDIsdfLo2kMBLTiyH1vVvDcNFYVu
WD1V6RJcE6UBHMPwrthbCRVpvq0hLPR6PxMcax1PggRw9QGO7w/VB/1m6poXYw8zY6G67S5wFo4J
djHPPokhq+C1DPXFAC6R2YttH5peLuWW2yV7L3+35qie6+VWJU8w2iYj3oDf6Sqeq1UYnxn6hdN0
PlNZho7gY/WzEYE70z0Q63gY6V4gti/sU2VogvZMRaQqSprygGUI84AJolerr5xtQe3uVVKDVxVD
ErzwLgdUjv0z5DR/Qv9LT34jmnPTk6dRabgKRNIJHahNJBJ3HFn9L32Qmm0ZWg9L0ROCK2QDN3NO
j2Sm6kON1Ik+iRoWYnbGSCye4qQvb0SHz8TJBw4DFmeqARuBlTeXMwP6r0NtrJcBC+4KwC4gmtmF
hKLk60CzKw3K6cNwCHyvIXPgy9pH7lgex8pUt1YE97CPkvqhg2XJ6M+g9zcfLui7keSJwcVtytH1
sbsG+A05+b7ZtHosW7OsY/VOJ8WPUY7hOzgh/zZGdfhCA0n00Q1LI7d2oDlzEYu59gq48t14xb5D
ePV0FoRrWWRLltq3mwsbPNtZ5wh0opDvYe/RDbUjW+jGu8JkDMKDNL/TUoJfWYbkDINJ3R510Q7X
ShXRxgmDwYPbr44BJV1n4C6DHceD5kivS/bszskxbRb3okgTvY9j7Z2nJW06hM/gLUwqa86kSqvT
wpGKt76v2qeuV99VmQ5waf1meIWANbwJDTAN5Jq3kKMRDXQUdD5JbI+0MDsbcNg4Fl/jJp2PHIow
xEq0ymjs5BcLVz5u499b1WlkrbA+WhDZVFDo2yieOJI5jgsSd6o48wSlNxU8SSXw55IQzHCWjSY/
ToXHWbTOv6ZQyB8iOSTwcef+jRdredKe6F8yjLO3vaICBQzdwEweUgIfOsJhTaim5AVLrirFDQ5C
hlFmRP7KXlZ1zxKlePJzpcnep7zLIU5noBOc5Kzup/ISv/VylQ4knSbfxsyW5VeVb00b+k/jU+MH
9oWrAOTmgOyPHMzfOuhvT47gjgVTJMy5zoPhoKIRS2jtVedg/m5rrb5JoIMHY0fDWTxHmb8N2SXv
F+FohqdEgGOVJMSFSucu0l52n47KOhNKw48J5uY4gPs8jTobHk3vU+hZh6V3Yld1y3/lzwXT81MZ
rn1ZjbJCZjBu+liFoXlTVlB8lTPVo9tmrNEGsUxdz8pZTg64upNjMhCAQzIP7xClmKSGRdF8k+Ws
TjPGTGQcNQMqNwO2FlAIOCqboXpiCHDnQty7MVYwv8VLKrf9LN9qz/8Ag4udunOt7MJFXHxgAFBe
T/Qv/zA5bK394hYtiLQ0PiYFusAYLcEJxYCvzy11pHeJgTOUsM491ePyPuQ5x3xLtve1U8NUrNzo
PLcGEMTL+iHQ/Zd9rxkxnYV1DeGJUVtMwMKp96ZADktJRqyrhzcfU4cCOceL3ZMjrBwckMp1vx8h
Sj2LMnJvSp9oqx/W5tJtx4AhA74fkXSvjkzUXSNNce6PnTmOFLwcAh8728DkbN9pZmVTM4zPSdMl
l9Wq6cxRMT+bRBHLw5J/wxQBdZ1fne4VMXbchWuizMz7kCDUMR0dqA3kmL7kjBuvy6FWUAHTFpRN
UkGTQd7N+5vIcJTJgS4Mm9pP0w8q8iRGSQp5irLOr4ORg4QOZLzHLXbi3zHD+uqDsnJ1VUdNs8/r
YLidCgLCGZZ/KDVFscG5/9zh+tj5rUw27WgCTAH8Ti/hed6UPYT9KUk0KjmwZRKks++shrO7dBDl
la+y7N7RYjij0rfELlZXAXpPrPKzEEn8mQYfD9M7hqC2X+PSSSbyDT9aHKu8hpy+ioNOa6zvQ6g+
cjLfZ5TCUvkYRDOWC8U/woQ32mq8HHZxkxencWVjDH3X7rGOkE0dIvHYrcjPTTN579aIFBFlNREB
T07qBobfAbcknrZuehopcj36yg4eu9YXB7nS0JeyFS8hpKAxWhvQMrk4H35HK0aIk/Q28dLhyCbU
fDNTt1x3zEyucx9TfUVx2RnEILRpmP42qb/OXLgEYm4kM7STkr0HqRtDPm8A9yIHlf+E2fWLIhYJ
tCklGa7DGadv4iG0ZgyrNlFeXuQVp66F++Q4gBQFCeSqU22UhfJZteRyhfggzqIfcDVgAVzfLZGq
i23Um+jRZy6eUoxRBQwEwZYCEWsfeLKri6Uf5LgdhjKl5i3I8Qa5ZJatxdvPrQ9s0p/ta+JC4Tf8
9eEp7RMn37tJEm/xviDLqJKTWA9Y7xHi9fDcp7b71dKGt3zoFvqDfrrwls4F6n/JiTAjMrJljhkt
r0J5D2DPx23HImRCGT8kpRleJlWlD4oJ/w+9tOVHGnfZHWSl8hBIKzhFIGkjAihkeMsugqXiLGQs
g4D8et5l7zJYsrOy9AeukGacPI87jK3ZCgrjOxNeug5wG9aqMu/yE5M8srP4anBm2P1Dm7cjJwuP
3YXxIvcIWd7ZouECmnNVnt4JMRBrIUScvzvMLoAdjQ0n98byvxMmWR4SV0lvj6lvftaqs8hSsMEn
jbxycbp49r8uumBQiv79oFy//9KTJmV6WEekLLGHALuCf84bHbeFaez5luncyFG77lxaparohowm
f3fojoauFXiAsEp56g8TrS+XoCDb+wkOE2B7e36faPfJ6SSeB7HO2cJvIsVDsbGdln+y/YuePCeh
wi534yLZcbOSePGHQh5i3P7mPNNFET1jP2VmSaSVFRPoNU+7xjUU89IealjbHGwRZ9Hc+R+Dafv4
ToEMJ+KzyKDDOZIqlvME40dwSgLKKLg7SrAPhFP1gSR8EO+YUCr/ILBkQrWi/eE0jTJ+cjIcvsKV
2B057P1I+4DN6kRHzZWZlvS2puIZe8UEymKA1Q5Ly44Z52chgvaGIMpVFk4t+qsTvze2jNSmcGmw
syDzfmPlzS670LFPdl7EcNlM7qnjBPl+3tmjZN0QVMfhVsOLvpGETi+L2OktorSTB7OV/c2Olaf9
VlPsYfZO2EBYH1AFDna00GPSiIpsi1ocVMXQCmAhrzGbd6nd6AnR0LqGGssfPLV9oPgzW+s1Ydmq
CPUmoIuKKEwfS+Mlr/YSYbSaXauGdFjh864ANj7pvNTNcRqr8BtZNyaeBtKOPDrxHA+7nG05XBLC
F69xIfGYVo/sCIOXYGV4sJRLsIZ2O5bXuPowacyWD7a+MSKLDoEe2nvDZps9SeQGDJmtjFJl3Udr
xWEusjVqY12r1l+pTyzXkHF0rvU5sa3oyeld4x+XMvYdjIlTR23GRBz/pSGTd8mj3ICitnEsHtke
TMsRq10r9gE/hugKs/rqgjIOWWx7rSFrQMC2n4GbRnA8jYgEr1GL+xW0dOSyd+8p/nFs32Ii3HTY
OVz2LfmFC2vx2cfKVuwswze6j7rJ14ewj9gcN/Q6gbBpZcyu3K7COw8L/PWsNXzYuODbqiqbTnaC
+nCwRd9cWZOJvmWDscwOjK27b4ImuG8Xc45/JLjtiUqeY/uyXpFq6hEg0cIHVlTFaG11h/qywkiO
CsL2A2VILA0kn1IkMS/+AlWOBBN11zS5GDqipyl1Xw0v72s0Q/UjZhbp8RhZ7UlknuSVlw3goIsa
4MFmGoTujrADJ0lAZCmwrEWgvQ5cuove7qmOEgaYtVTRZ3497v/8fL2OYT8d+0NEfw4V2MYin9ml
90sBZl9malSJs7LzMOjDA+P0k6fgtMsi7o5xXaDFVYsVk4WaiuCVpJhLM7auMAIFSsSSuI9M5U2b
QDnbO5GPlcIl/CL3mmpAFrRcTt8mQcnB1ip1fWHPKRkynMJ6xP0O8h9lCnPyVtkwmeF3eBY9Tx5R
gMgFyQ9PF0F000vZJ+t+ARdMXlegO//8Q/glKczYDIRW6DG+477zATWvH9JPg5++yUMypf24Wdoi
/U6wmSiBgrRKTzlNilwK9Ypu51ChRUXAuqCXwB4XR24l6ulVBRPnBpQ8fkU398z1X1zcr1MpLi6K
I4dpOp40H8H288XZfaRl17PrG+u+eEKT5eA32AuFGVRt1upSp1FxrDxj0+OxFH57DKtekRzw1nTv
n1/LOs38edZIe6gQYURJN5fD2PiXWWPa4RIulMItM8/dbs0t4L80+zTAib2Uhf8XN+dnaXydZtoM
o/grCxf9gDD557+518SjBveGMWv2XiFKd894spdtK4P49c//Yv/lT4qhEAdk07kRftH867S1ChK1
NXOTONvmc2yfY1DWWxkr748W2L9V2PhIEKSt/9cnT8fvEsj3FqZ/nmbyP/6lZeTTbxr/4/c/hFn1
7lW+fvqPfYPWOd9NH8N8/zFOlfxPjWX9lf/d//mPdsXHufv493/73k4NO9j7jxSy1c9ikeCL+ddO
kM0HG+Kp/vU3/CEuBb9RqRjh9xC4NwLB9/KHsiR+8z0PHwjljZFNtn8dCzboVNm//5vv/OYjQvEs
xBGttsxs/6+y5MXQBdy115H7dHWJeH9HWfo8eaTcMw4DHrjYFxFSCQazz7ef7RWMwmrc8Cwg9h4k
365upy9T5V3QaCQPQAWPP30ut388SJ+kpPWG/ufz9Y+fGKBnrTKb7fm//ESCX9BB6Y3EEIDS7pSv
AJw4vhSPYzI9iHjCxTURmNTul3jyv9vucF/k3dtc8+YaLPcwTP5H5vuXWBS2QT9+bfEk70fFoRMQ
2l+8lvh6frlYB9lBRMhHge+vvZjrx/fTS3Oa0ySA+0/uONXL1q0rsxkDjvkZjxCbSpIQByolipOM
pHgEvrjclXl5HLJBH4tleZrbJmAPAPVJuQkldQqSqWtiC36YGK8rN/vm5/h5CxctB6OJ+xJN8d2A
284NoAWyAxHnS3STEt3YU5JwGLVhiZWhu1dTqp5AXrs7TvLzrk3yk7BpXAZpPr8ZIa+NAl9n1UBa
Q+Z6O2KpFo4DDsOjZe7FgLlsGtz+CFaX+k1h0kucJuEO6XDYDmH7UrM+sxGskPRGHAgc9aDpZn7h
3PVSWXdgaSCFiiY/xE3nnqYFu06/QJKtJnsfW/I6BO59SOo+U7DCZ/cjKa3yY2y94jBBgWeytmBi
m6y9HVn9Fln+YYyG6pDVzZdMevFZGIVfF6978DHGtilr0GgAtZZeDuj9/zB3XjtuK+2aviJukKxi
OpVIhc7dDm37hLCXbeacefXz0OvfMy22tgTPwWBODAOGUapihS+8oVOTvYW9xh2wSeeIs+5nbQxA
Si7doGpkgdSFo0RpX9l3dVRC+6TYCfH3xumrT1x/6svc08LPkKjwNKVX7hNcoX9Q3Iz3/iT2fD/n
UBVF9xioFXoDfW5g9SaPWRj/HDBWf4IoE92Bf+k0N3dEuI8ihK4Rskr2cRnt+wmtXreFW3U0HJ/e
JzRGeWtPYGaidEbvUc91D1crNPPC2GtjBQs7gvpt2wMHmlT5KUrwD5oS5+jM+vfcWYy6Cg33wNwZ
tzPSb56Wiidjjmqva+fczRtkEwi1igdDKRfSc4E3U0nW3icYIYdpV96n4HGAzfq/8ZUJfgaj8R2B
EFogfUpqHZlheyjNrHiefXRzswDNYDTHFKJ5HIMrqxbbgHakiwpNsDNs658cC8Dvuq18HnCYfhQg
u++ARzR7vVTEbagF3625SL9UZqN+SKalfKVapDtLfWpR5pb3dYesIXQ7HEyMmNcnt0paDX754Kh+
+a0afesQL/lHbgeZ21D7O5LM5FR8tcSTdYRmUGk+hrEmPqI5FrM4BhAXUvQtsqzxg++35S7BgeaH
Fc2pRynd2KrdiCDZGD4VBiLlloE7a5w5zoG7L/hUqeNLoc4xBzRId3U7HVJguhEAnU1p1oNba20D
+6sEchaEh5pSvGdXg/+ClU3yYHQID+q5LB4U1Zm/0k0evnazL5/TSau9oQ4z1OB6zFb0iOKv5Tw3
+Kne1iZGp5kxDffEgBIxitB2Ux0eY9sRKmyE0v3AXOHRpPCAjWvtqbiYbXx9gspvfZKT+ClFI++Q
Rrb2TWF3yImocG71uG2f+8wXW6GUO1Hbck+Bnjr4AH+AcFVvPGS5EEHtxupnPyrONqglzXi/oSnf
RocpzCPy6JKOBcLPJjBpv/gs8+77rGflg5bYsG1q8zUWevypCszmucEZ5AHv7OCeKyjaFn2jeUlg
516DvM5j3jqoVBWT/mQDo/qGO1m8j9irz2VVlndllAPLj5NFWzgkBTeNydOjBO5AlKPpTDUyHjLA
+XHR/vbDCiXHyQoeDQn2S6KHuh3QM/tSleG3KRtZy659gUap7cPGkLcZKPMNni+PgLY+InvzupTp
jARi7XYAtHefpJC+Ewlif0utVntpBNw7A7Hso2HDIku5IH9pI5RdpAh9RMB8uNxWqdXkYmWGtnsf
B9oxsyp2IhDcW6sNSb4trU4Pwio518DoJMj1ShxUkU9IxdNxxWgPn6BNMVXlY0kZmyB6rCjsVGX3
1WprLdqlficptYVhhyOG39JuQ4iKla3z37LssgNSDMJTKXngMR5o+9byXduP0p96OwH5ruziVpZD
cRgBYmXo8/jWD0MLip1QIjqXjhPSGkgpe2WtqG8Co8a7IjVb1y8C494Wcfns1ykS6Gk6HYJRosDt
E62ixKb/g+EnbWnD7vyPMERAQHchgO9iKocHvxpDzJqa/DmIOzxhp/pIPI0jZdKAygJDN+1ohcxu
h9InjAbRFx5MRsPNnFmBRG4g8QJlY1mx9KbDpTQvHVwkQnouwimA3gF2u09Kx/9dFbJ/oh03ODst
RwSCU0MjS5mhO8QQ4XU6p4gMJx14QGTCnTsUbX8PSuN8LuqGUjFv/Pe2R8Va7yRa1VQGu1vU9JLy
oezMcj9Q3netgsquiwZz9ljGvvyB4DT0DjxQDmSnH0is/ZtwsrrbwBDSK6N49kqn+xVmQfrQjFnh
mdag7Zp0uKmtJoHUlLRPDajJXWNkrzUQgM1oEhbzGhThYYpypFHQW3Tz0cYhC2yAO+W9yTUxIWpv
pI76DLu79RKyeCrUNrYdoqyWb6iMXw2kUlIDn+YOx0EoeI9hM0cPCTIExz7x77CEGO6JDND2HZH/
36Q9j2QXx5Dd63SgI5uVO6WN0LWzezjQvpO8tJnEKrvW/TuldcSrIO5AtjrPHw2kYw5TZxwoztXI
6rfDFEJPVUPYspZ9V6VCO6KB7f/uLHyJELwqbhUKmwdNQqMsdNhkjS2OEap3txWw189RwyblylZG
DOSbbqrqGzUu+/ElAvxmbO1ARa2G7vhhascObDKirds0h1M5z0Dc58Yc72UFy0A3f+tpTek2LGZn
l2bj02QslcxUayy3VYP7OqTkCQ3acWGB9Dslg2kik45XrTQkT5JpPAw1Jidpp5RfqL/6h4oG36GR
g38bjn59F2BH9UrtZt41JRCIhOfvll4G+MaKZBCtqTq+yUel/CFTNPOHxGx+KaMPNGUgzUKHohhw
CZnMvQBT/CLN4ZkGf+jmefBhaLT82OvYgYLo0hHMpC1a+Bm8o8FQXZEgDm9z/Xhd0FYI4BbxLb65
AtkQ2M9QxuSdNO3mBpB/u0eK/inyNSyDKLHF0k5+Gbil7ujZqAcrzA90eyiudkiSBm2KOHE9cQBh
CLqdGKbtAJXs0MeR9qCN6WvSG9Ed9KgXfEusjzCO8dvFFe4GLtfPvBiKG1DVG9PIxOcSg8vnoJ8P
aciwhVojCdm6BbgVuOY0xBI1IXwP42dL6aUXARh57uxFIU/Mtv3ASxp/7jsez0YEBbdjVd22Fibs
KlIsuRObv3zRlPhT1frnKAogq7S+T6SAENcMGW7EIjA3nxD1G54GQfGYJvwYurOJC+ymGDqaglFc
3hpo8wLrjb9YWNJt0WFCrnxhWeoirR/oxRMQKmnM3V08+Vr2UTZKgwkQdMCxio296IwbXZmiD0lp
3tPaAtmg115rKemdENMXSC8m6h5Oeoy1rt8VCIRtkZPZGaX1gZsO0wQrQpqe5ty2D+PfZd3NLlne
z6Qzv2d++3EqymdI3NZ9mtj/lKhgArsJPyJx42+0AGErO/tI00u5Aez1hZJHa275ZW7kaImr4qOC
fG9KNJmx+QYQ1buEtvAxhjWKQFRZbtPU6A4R7OpdNk2ZWyyMPKsay8c5mz/URW7DqoaYiE+EiR+K
xnpJGIMo0EIxusc1vnxZCiBbtM7UR9khJCEL/6diRigmNTASe8LNycaLCzw1MmdqQOmTB2wT03h1
A+Eje5k35UfovOFdYvrK3jCTXYBWqRGgg682TUaDOc1wWgFAMSNwthFNJglGUbFVaQ8hOY+SPwjt
FHZVewg0i1p7Odi7NMiMl2Esf2JSDbltaqktCqpsKqS3EYr2diEQ9WmrPmgOTSZ8poRnBdY3q1Sa
w1hH46PMMKIcUsh1sT3fQkjtMkzl6xAXJZSyBrpuoqmNbZIqbjBZ2nNacEcWJtgPiWpQWYvsKYwg
NGot5r5xjJ18M1qdTRsBuH7bgOTPo/kuGUf7p9Pi15XmP9RqxuSCQjQORXRcN4Ou9j8QvCT2hab4
QW8XU9PU1tmoo1Ef8rK2u+PUFXJb5HrnTmnbT9RoRQcpKOgOXeUcnE45THmJEowFlgP0UjyUbD1S
zNlvfweJaniao3Mdo3SOv2pr8Cb2yuTWjfq1apCHHgFsZrYNYjQavw5D7zyOoe78oyTzjLBKsUAT
wXsD+YMcqwXjbkwKuK6GfGkygM6yFM914vzIa/VD2obBjSw4DdFMGtkuvsth3B50Q2hfxhxMCMZq
D2NmfmodlDYGI/qWpdX0oC43neWgBQXhbtw7jtXhjyPtjL4q2SySw0kBN1472lOZbsFb5a6DSXWD
9/MHvH2TTZMbKg4RySNNQ6yJUwjd9JGT44COygbRzA9p1Tk3/Kav5vQZWYxpl2vFI8m6/lJbyFCZ
KRbq2Ti9GIWV7ezYar4WOuxsgVTcvkN9eq9CpdjIeEk1R9w/W4cqeD2TL/H7UBIalmWyObBlCXdQ
j0BTbVMm4GHceAPjLNuxgTwzRGrWGQmB1fFuwFRz15CH4zrwQtsrucf+gCfLodlKtfYTEgoHGbR8
dN+c76KZzBUcE0pa3IvIgckPApv2z8Tc3V0vzOmY5Zn/jzWSr4PP626EarhzmTSvdYK7UAKIqizC
aWs5MJkL8nNXMYbyJjZj3DOkKNVPTdTjxJyqyv1MfQOQDG6bVl0YaNNl4a9ZTOU/s6hhd8bV9G8p
+v9ZdfCEULb/VTx8z34160Lj/4clRIvq0f9cQtyR83zPf74tIS7/4d8SIhh0gyognC2LouBSSPzf
RUT1v8AMAh5EhpSKhy2pp/2niGiBQafc6wCoAmIEaYz/9B94uuH8l4VwhWMDAxVCX5Dr/106/U8N
j6rr/wgQPq0sU9IDHLzAXR06akAn5AogLEQchSAMQw90UYedW2oPNy187U/svvbf0vL/ONYpGHkZ
i14BIElaBdTM30GBYyNIE2wskJaybPmj65DbwICLW3rINAvHXwX3u3mmSAFHJ03u33yRM8XLs4ND
ETBYZmRhxap2qXJA4xyAjVdJJbrNlQTLdKcSruzxuKsxnty2oO1uzCEer7Vvlur8Sdl0mTcQTBpZ
tuQXrCqRAowUEklIv5QimrYklah51JOyjwsysXEoLbB4o8xvm6AK99OCDwkSSz/qaKptu2yY/qMX
/D9+B+1dHXf5QfD6NBW0s+SXnZZGqSqqCa6FoYeQdH+X8g7c0JlpD2zJeefPVfE7c+A4IbPTNbjm
JskOZUGUHGhP3F3+KqvW1p89YWmcAlopbD99DfGffa0GK1/QG5qU+D7O8bxEkrByjqYaYprY4e35
pAwYhuxoGBVfnbSbf7ciCkwak5BveEmn+g6/YfQnYnQLrvEfVxSEf38fDSXgf9S9OXFLlflNFXmE
BNoAbVtkU4foRar9iNvP4pha24ZX52GzTxs6qgSn+a6BNOViXdBcqWWf+16Wo2lEPxIqB5fF6Y+w
Fcw9fN+OvVDW42MFAcIVc50+RJiFHmmnWSjGBI6JCHmd3CVhglT8aOb9dwspAvfyB3t/X4DCFgbd
C0C4trXux9IQ6Zy8CRIvb2L9Z53KBF0Fq4VmV/v7y0OddvP+Xfo3QxmrWZd+6AcVTVXY4FWDnpGl
dDcVmq3f0NKenjoM7XeXB1yugNU5XVaXq5qOqwNR93SZI81BYLNsYk+EjroU9fNbCc7pyi24nPZ3
oyD6bFlCLH3d1Si5kYEyJfb1qgFHyzYRqO7MQAAkFiobB3NEMJPXYOramc/G6XQoWyxXEL3K06nF
ygSeMBhjz8zSbNdlyfQUN1yGWaq03yTa6sShIxaF9JZxIJkxn6Jti+RxolpPSVboIKBjM9jouF1/
mvsRlc3LS//+93EBgPBXbXppdNpWi8I9lVYA42kHFS0OMFUJvDmNBmxioEZdHur9tqJ5tdA8YKRo
dFRXL17BRQfqBJYA9n79VilJj3x+2MegSnt3tihWXh7v3NSkJSWUMos5Gsu/v7lBsrGYGwPAB7JH
OLnllWns/U4FN1YCNP37oQyqWMyNh5bA4XSoLqm5RQs41gjaW5Tcsf8UKE/sRqRIrrTaFw78ahvb
8IUlZAxN0GOzV49aIhsLue6K05k4fyi4ynRT9MNoQE/27S2pzYSDAkCTB62oJ2x2ZXkfKLjp+Xg4
/q4yrXuNOomcDIWzL2mjY4umtKPpAUIXN5eX5dxPNenSmjohCMyt1XNnDQvJ3UcnwkcglATVRP+0
o2XA9SYQX2/VXZvrw5UFOj8oCyQcY2nVEsC9/ewzrvFagcW7FzUojm+QB7afDQ7VAUJE/huGaviQ
CKH8uDzVc5sNMvx/j2qvznmFdKamqh04cqeVt4uXeRqm5kGhkH/lGL2/LLlQQKOwyyBjCme112w0
xzSfPzxRxJJH0JH3sZztK5ynMxfX6TCrZRxoaNSaDS05gd5zEy4lxEAEGNIHuFtS/gaVVFlFt53s
TnktISWhNTCOWbexKGPcAJCunpUx910KTOWdMUzW0+UFP3ebwErnTSTEM95hQBAZtmkTFdCmCW4P
okMSp2xt80MXOsXrMKDBd3m8MwETCwLmHubqAi8Qq81cqCU405yOGnRp60erOuqvqbcWY8WxReVs
aJzhSwt34ikfDBvbONmNRzjQ+FKmTjLjT6r76vehR2NqY6KT3FyJD86th8OlsJwdcAJrOtQQOGy1
sM88o2uHD9M8KGjPF5Xymcs2uUVBqPjr59QmjAUaxdUKzXUd13dDK6zBGjOP3g4+wRklnn2kW8lr
a/G3NnZwOYj73Hm+/B2WfXf6igN5UoW+4Iz0BWt0eryTUNOGCdqOl7DpYD1NvleNerFTaxTVDQ0H
ezgT6VYTwUgb3NKubIMz55zhySX+XGtyHUTo1VRlTVZknm7noWs6KrDLssTiW0zjlYvs3FC6ZM8B
cTLYcKv30iiIi1MQdV5joVLb0Cy8jVskpBH7aYMrl8qZSxOM34IwELq0kTg5XVW8xsyiM5PUc2Bz
bOxcs+kII+Y9kzngSkTFCXMD4+8naJD5WhD4wLSY60F7iP4+QnqBF9Zd+NL49OdQXp9uYfbWu8u7
ZrkUV7vG1NDYg8aIngpKMqfzS8AfQkgIAs/vYnEcNaqdfkq10AjDlrquHQKmbbPjHCa//35gYxmQ
uEeHv/x+uw4+V7ni6jDcvqRa2HzJQz3cC4KgTdN1uhfbdvJpiX6vpVBnbgQiBRUgJ0meBDZ0OudU
Qm0pojJAbNcJIa0Gv+cmMnfgc7AnLMRwJQY6NxyjUdTgNiCUXy0xaTY5io8qXZA6OBRpk/VKebT8
XIV5+qJRL7uysmfHAwa2yATxDKyzlMpUKqErA/DXsW3uch6rTSOJLmmzhB6ShFdywfc7CFkCjofK
YMv3XH7Om2gytiArhl0fejO0zSX7bRc539SbU7XbK2H9BIn7Qx4a1ZVl1c8OjFqC5QBdg7IlTgeO
UMpCR18NwQjEOk5NaYYu2lia496KR+cZ4j0cnjHgVNNNVCIMaRplSm5xgBiP9MKgIDU0zyG5j/B2
65DeE2gNNMwGETufrVg4j10w02ZFCADU8RS0GIyGVa5ibYlGOMovTkOnUwPU7UYQRL9ppY91dBVO
KGeWEJOv3ERnAg8AfKYquGINOPTOaqFr2RnIteM3X7UqrUzYqIDuZYnJMdReUOL+tp+xmMpVvIX7
CbvixIZgrxQy3WGgoAEnzqbbxeqNJrZSX7myzlQE+G3scTDRwFyltfp1Oqq50YCqpIdlhg7Md9Zf
Cg1LhUTXjIOqUdfHcYTiN44vi8x9t5+Q8sdo23SulNXevw6IMyBGpVomxCuAsKfbIhPaJJFfQ6VH
G9C4GEEmt8UcHLO+lFfevHOfBKjtkjITcILpWx3txmmRk+m1wGswa2wA+QKI6AWWlREIDW3j6C3O
jc1iZVtBAPlHUUKBD+442EjNz/aNWbUVkkIZVme4Qu3iICuiK7vm/ftFgZdqqiVNCezfWh2SHt+L
sGwDhP9iPkuBZjACnlF9VxqYeugKLOAkq6/FAmcHXVaFaBwUqFgNGjR2r9L9Drxu5GxSMoMAk6hO
lND2yJMv9B0pq0LMvPLl3ycASzH7/wy7utcxMlmIVgmXHP5yx9QWmKnV+PBefrjOTU5IKD62xotJ
ona6vwJsnaEyce1EhTCPxpzU2y4Zes/24abWcW5446iWVz7jmaofpH4ML5HMIMNBf+R0VH0OwU8W
+MBoeQoFJg/wdgm61IVUOb9AICR3XEL7BCkprKnHAn1J27q23ZfvdhosLD+C8rwAL6wiMXD6I5zS
J3FZfkQRZeJRorZ5sAKa4GYKXIxP279a9RDegBnIji1+rMcCJ5O7IYH2YgpdvzeMKW+urMz7sBc3
NWTxFi6Cgfrp6ghqJhlmbVE4IhAvPVr9OWYP9HmjET3mMi7buxbayB6QCiY2lGXdy7thpQKx1AQZ
H2U+7jweQWrXp2vSLXhRxWd8oLzNrifB3oEHNO4cdLlQY9PH2wL/byA6Whr/gJwp7vO5gbaPQYCk
wFCKK8/xuetP8ijyg6AcUFE//T2a01Z9VddAa4JoOmh9N+yg5n+2A3zALk/97MqzIf5UJkFwrXYD
GV4GUXDkIEAxPEy1lF97Kml7yH0NtmgKzjYoRsAczrXwwcc95Ovl8c+8/3SJIHoAuVo0k9YzFRG0
p5TAI5VU/6bK/yXyvPs4IsZ2sMowPuom7kJDXQffLw987p4x0PsgpQSGRMpzusTZHI7WMLPEABwW
t2EnvbV8KuCXR1mWb33Y6MXZ3N0Lx2KtqmgWtKtsrQk9lC5UL1LzYQskEV5vATNO1Jj0Xh7v3L2G
pBEB8aIQxVt+OitlbhYvZMabI326MeYazB5NZXijZYUrJ7FNusPiD/u4vx8X80NTmKphUH5erSa2
ErMah0rkacUE5Fm3foTKpD6aQ/QbwKF2qEzx+/KI5zYOrwSkVcqFjLu6wUPF8u2AkN+rERp0nblq
iVHB47k93aBXzcSet8tS56nJYFBdme254wlHgulKA6bO+j2OLDtPLCeBl4e1kNtlS0cdSi5wT0de
uQnObaC3Q62ewzxPx0UXOPIUGycy2wSO0gsAXm2Wt7sGJYwrG/bcBlr4J0iBEnFY6vpD2nxECKKR
56fEwTUArfvS18UWjDCeBonqb7IpHfaXv+W59WQoeiOEnmyh1fUrm6YZfJ1JzmiCLi7iyHSjK74j
Rx+ufLpzx55rlTsV0h/EvNV6Jl2cOIRNNAYpse30gM7khKavd3lCf3o663OPKhW1YYvLjTrA6TlE
9rBqJUvoAYSubyaUY3Z0rmmgoVBTHnBOvuvVuP6qWXb5Ykmczp2qbH+31dzt9Qb7DIJAYEJ9KbxE
0ehP6T7ehVhBeZZulFeu4HOfnD4gnXoLnSphrAI9a84SOPNV7M02auRKhTVQWRvCq9XI3vZlMWM4
b4oPV1ZoieBXKwQ0QIcDRcWLc7SK8KfRKuD81gCQdSe/0/XuFRXL+fPkY8UDtB+P7a5KD+iQJFt7
Bshq6sOVJvGZedOqBjQgBZAHGqGn3wjJujRoccgEZ553nlTH2ZXAwg4ItEpXk1a0V3GMubLY51Is
ijSQ32n9QrnUl1/1JtNuBCJbYU22Ufb2YgxEG8ztrdDaUn5t6U71yWKind1rLd4YipYP02auongX
0aoVVw7DmXPHbzHgjknBXbbOfDqpZ2MW4AWZm4G6k9zdj/gwwTUSU3+lXbVs+PXnhjBFiRkPXMKt
1REPAqC3KaBsJGkTTd6Aegy/iszMNK+ix7LPgzD5BXqv2eMzhO75kNf18fKOO/e5KQHy4QjxJLJx
pws/yjIAQ4x6Oq0neZt3hTgOZhcdsdD7XaGys+nDvttdHvPM7U1VjGkTcCNatoZoaCPpMXbqdGs0
SGAiDpCOjzr7aKlmeujKJPx8ebwzj6LD648u5PIyoo53OkcLqn2ZGznjgV9Avj2CjNbiNAO2+p+u
lONdMsODvzzmmU3EW8EBoixGEO2sNrSDV02M+CmdgwYYSoUuLTY/arSDRJ88Xx7q3XKSsKg8+HS4
DQvpy9VQFX22mSweND360EuG1uzhclWHXGJhqPjqNZnD94eVrcrDpBEgOmh2r8M3TU31rEoTBRO7
DvETbTAWW480R38mqT5EiTYdW3SuoQL32i7p8uJjGDuY02dZeuX8nJk6jWxd5XmUKIuuj2ozGFWv
tlSpoCaVW6k2uVdhtUGzqqiz3eVlfvdGLrPWDQilSzsIGujpLoorbq1AZaxM9XswnyYandupLEV4
5f45OynwS38GEva63BS0CYUetVXcOEGfC2YlVpNYQtA4xzk9nMxrRO73zzIZDluVTYpoukW58XRm
haq13UTP1pVdXe6N2i7deqije5Bx4a+qoYMb67G8HdURVoWSt48yHOXXTC2NHZJU+s6Cc7dB+TQ4
4N+Tf8XZor5LCiwOelDQVzb7u7O8/FYCItrhdIL09X3lBNgM+CUean405qDPRfhj7tXuq5YEwbwt
jbr+WgD79ew6U7aXN8C7I70MLVCDXG5rkiT9dJmMDAB5btOwUFukdvu40j82imPsaie+9h6e2Wug
DYnI0MVFA8letsib53CcHQyapbJ0UqfgBnMVZKQ1Jfp8eULnRqGb9aeXh7CGsXp9ZrScQNzECgwp
vYBHWXW3ANmv9ebPjEKTiQaMjvEku2t5A9/MJdZ8UVBg9t0xk+K2qnIHoLVxrYBzbpQ/VSuydpWX
ezWXyAFBY1uD7zpBax9Q0oyRRMrrK3nHmS1AakV+jPoNTeg/dfs3c1E6paOG1S49qwhsPi5Jux6d
d7cuO+3KLfBuKMrh4BeXLocBomGtP2qWlp1REzLA2I+1N0oRvSbhnFOGy4J/Lu+Dd2fKpMbEecKH
AW0obb0PBuiC2NgODFXH2k2tSfQ1UD8jIEfIuAkbPFt842M2tLp7eeAzczQMmwSHdJ9DLVcvV912
CWaTAAaGxI4eU7xsXVl2thfPun0lzjkzlEmAZZD9c7KI6093YRmoeFE2muMaaCItDmtFSSNwsm47
iHiTd3leZxaU/h6NP6B7tsGtcTpYb5pVYECNde0REYVtFWMeWvtgeDZK01jfO5gfr0aQxNtOpkH6
t9eUCVSEVM4mQqRztI4pE1/Av9QS361b+1vkU7TMAqjvtg8+5e+niWo3hT0eYUw3ljV/cxrQ7ZMA
/KdFnlLHV6lpx8mlSBe+SOSbbHSHQ3kjoYK+Bn4Zf7089rnvSUYOCIRiIMnKauwIvdzY6ZGWSqHy
brLasjxEuQwI/OE1PN+7q4UFBUyG5LlDoPFHDP3tNH2ApwJfDThyg6MdR3XubzrFbK5M6N2rv7SY
gJ0KKgyohJqrINUetWDIAHug9ZXlN8hoBdtxEvkDaC0drmlj/v02QeWGqeG8Ak58jcwzQBTghKDb
boacGu6oIDHplisHpyiNK+/MuamBuAclR5f4PVIuGdCWQhoKbgW15pu2iLNDTLMWr8FFy92VsJii
w+Xt8Ufp+iSzYjkd4gM+G08ofz/dm11OcWwBCboWsrPmpseGcN6kU6p5xRT0aEeiCYue0zS7UyXs
Gn86xb5RHHTgEpFIzzEL4cHNjz5d/l1nti0/ywG6RFJAs3N1DfVKLRrmb/Owh/k3lScew96gn/aT
Pc5Pfz0WGIBl3aklo5a8CusMbKqmEX9FOnbQVZoC1+mFDLMJRabvLg915sIDKEXwSAbCJ/sjLPXm
JqhDyw+y1rfdGn8P7MG0bsMdruGKoubJNhR1/9nu5ufGyYpfl0c+s6CMzKulcwksd+3qO8OeLe2J
Sc5xq22q3q8OJaBfTHL76tqeWhZstadslXicT0fCbK9nmcSoseiByRHNAFlWstGOeMcP+2SQ2tG0
K9hMovf3FTr1G92KJ1ThZP737xiugdxEZDsUetcA13jWQpqemu1OE7CnfkbHN801zcUOWH65vLTn
PirwGep0iwcTYO3TpQ0wLm8nKPMuZg/KYx9N9raj+7zz0YNw1RiFp7nRc9hfCXqfl4c+91UNkGY2
9BWOyZooU+stQDOnRtw/K39lszUgU83INFrmK+WusyMR+QAXBnywiASdvGGVdKop6FqbwAO7odmk
0Yg2yA9zGJwrX+79LQgKQFuquVy3ABhXQcEAMA+3GAwL4gwAIfKMCK0OKDbbaWHetVOfXhnv/cwY
D/O05aoh4Fmj1josAqeyxreyHZpftW+nB2QYHsdKjvu//VhkvnQbcPtZeqj66qpFd90y2tKAYAgS
5qAG3Kk5SA1EUa49JOemxPVJR4zDrtJpOP1Y+eSIcUg1E0CMpm/Yi8YhqLJxqYsp/xeT4s0i5cfS
wXHWvdcYO8BJS2FNhj02qPQaEuCNqFdGrdP99UtMm48EiZ3Oe0wR53RWkLKWumhpugKTMTdpZIji
o9IAZtBN768/FaQCsjEsWsli1lkSFlWUnefUdLGlrpVN1/naodTz4hGRweHH5bHO7Pel6EZHf5kW
kLTTaXWqbyDwmJtu2VtfgM6Oj32gde6soCdEjG5cuZ3fR2mgQ8H6Ma+ldWms9kaKy1KVa4PpOhZq
+bHaO16Mb+rfFpy4+PlU/yKzOFmrSTmksJghITOKxcCwzbAt5DPVzRFHKPQcUf+41lRbUqDTN+d0
wNW0oMQ0fMeFvQuRfKNhL+FR5MBAsp3lQzSIyGuQlrqylsuJXQ8KBMKCncPbCjXy9NPNKDRgUM5a
dnlm3jt4vuAJMqUHewwXBRZEKKt5RFK89tF7yqfh89/vHIia1D0IJZDyWd3JpIEdXnISLddx9reD
lqTbQrZ4AvBVD2B+tSvgmuWjvZuuDV+HwgFZsLm+mQtEx2IxcQDV2viKt6mCBWqFZ4Cd2cW16t7Z
wRDaBsK1NNrXZcSKBDURDZMb8SraKvDMj6lVTAdglPHftr3ZrJwJix4aDEQIrqefMbfQ0g3nChN1
LHphHwl9CRgaV03t+oUHPH5K8YO58uycO/bQb5aHh3eHcunpoG2g9I0dc0IqTL4O9Ipa1xmDhj9q
dB7aWP3725PsjyoJDUXKMusoVyIQnOkRkywhl+96ExdB1I2Uo4Ml7JV8933he1nQhThFAZjqzPqO
yUWFnnvERjGlgsxYr6H/h7rR7N9IIM0PllUpn8aawEgFtnEYtbr16siU+4kM48q0z113bB5+DuA3
m6DidJnJVxO/7wXTLqeYjq0xuIUViivR0bnbx+BMLLhH0hZndTKUqglBS/SGm1p4YJBRIVsSCuyr
ctj9pm/0bhPl1pWn933cuWAc6Q7TqiH4XGMYZGXXwPxNcvlyzPYy1kGoY224m2N6Ni2CSm6Q9P0R
M7hrl+25vbtkEhZIO1CJ657vlPE21pXAmhDl+MckzitJ5hhRt6HLjAG1SZUx2Vy+7M59SFJUmr7k
aiYb7PRD4vmI/aKYUHsSU7CbdAyfUdFVr7Cyzt06b0dZvVs+yOyojmZKfAjyeZPS9Ju2Ryo5QmDX
vTyhc0NRngdIQKCh0987ndAgKkSyI82gTC7AguHztA3pDXh5aUTe5aHeQwdZLxjNZJ3cb1BTlv37
Ju+cxzQN7BZJh9oMO9Udx0S3Fw09DExFlMfHOAn1PT4+Trr1JdVgpLFAbgw2Xu+Xf8m5r0gjDL79
IhRAiHD6QyJUsAtNo4RqCCgTfdta92Fmz6+XRzn3Li8hIs1TYNKEpqej1JnvB44amG7RlpjKYXvs
30KzG8LN0A5KuJVV2P0Y8yrNt/HsNzejUxLbXf4Nyxjrx5K4YCH1Q7F31hxt3sW0RJjFdFNHQVax
HeedafWYMgC8KveNrkW/DTPH1vvysOeOJjihfyUNwCOvFligZdwGOA/yjWeVOxdXGi10KipXvRh3
pe4r15QEzo0INA1cscr7CQTkdLHzQh8xSehMNy9U86lRFXUzFNzjgex8r42gfl6Z4rk9tMCKYZEZ
XD5/Nvubzawovd/VUWu6pLnxdpJB8TA4o//t8kKeO572ctNQyYAyZi2/4s0oVRpIaxK8l4AaBWIs
ge0hcJlt7SJxPl4e6twKUrF0AK1DGSKOPR1K6EUm+oGL3MQx1UsMRYeHq+AHVILgr/EsuPImvges
ch28HXD1XBVotU+wzwx0RZP+VrMrxxWdzLZmZyO+X1UOwjlDslO1xr7HreObPdSmZzrYO5ttF+0v
z/7cr+F9phAPkoZqpLk6rWat1LmDo6k7V3n1LQIlW2+VulSGbaQY2a9iEChvhmaQQLlKtExhF0fZ
HbIVCoWIXCnHwzS3zV+jW2jwgO4hql9iUE2u1wg5Ss0eie0nqI3e2FILbWvzbhpxe728AGf288lI
qwNUxVL3zZqRNEV7Lesk348zxh6XBzmznRmEEGVpBzOh1WujTf6sinQkIasNhIHqiXATdyW3CaJr
IdfZocA36pCMyaL/F2fntRs30m3hJyLAHG7Z7CBZluU4Y98QTsOcM5/+/0oHOFBThSbswYxvDMzu
Klbt2mHttbYU0KtVVohRqHzPMoUSny7LfZ01n1ZjrnfCLsnFwcHTWnFEqk6acH1xptSrmJynIuC0
Zn/KJ905qcDeLq5bmkfDStMdexKfDhyHFgd+jta6uflSQ6q4tVHgeSaHoZukc4zDApfaJU5dQe1b
ZdlnR4XFbsfhSZfJ5JhLiYWRg23tVpu83plLwmmrWl0o4+zlifIEyWW2ho9ma607N1LyfNJupHUv
KjpM5m1cHwRNbWkiyBfMGhKZKDCsR6sdIOLhRpQHtxyQ4YgW9+2UmN0hhv1kx750m1/YFwfshetN
x6GvVxxiMJnmetGhej52OSJHfQuoH8Yr7WAt8PHdviCSaJq2LlMVRCe0HbYxg6tGc4mMnxOkVVdf
YgcVtqxSwRM0HlpbYZffGVpWH6B713fuv2y5xETE8bgaHgDx9y+Wu6R1mzu4lYDh8PjMSxTC1J0Y
MOojWbdmQ3MZiuaPcVe4N8ITCmb0P/nYG/cGgCPjkeaSpi6FQZKFIujzMn3Ake4xmMj8ASUSBkY4
wjrp/PX6kNzJjXGh7rnaERPIo4VmB/w9p1F11Z2tlN2Ul6Y2Xm4ZbW20cofAb2Ur3SbVLjm63f5S
IwJuEQidbh+a19NfAgbAZj0/p1RBNx7IiWKlo3ZHehmGyu9mss17L0On2IGgl1h6jSFyU1uIbg/p
Mo5vKkNh7itbkigY06k9KonZ/pNFlnUwhnT9aEyoM97+hZLHhWMF07xgFQHBsrnLrrEgQIoATxAV
ML0RGf9E3LfZqWVIvjDPCk/4cxWKmv31FzbVZqidaXCCcGK+L7QUNGizGp01xCn3dly6oBe2NnWT
BCpX1I1gF4Ie2IEos10dLVDscvmpx173G3LhXkMYSnOKIxj77Ks9dWZ0qKMmQ4kntkGKObQXnGMx
D0hH1Yrd/vFLK3iIaAZRp+YB3DoSx1PUIQQVE9ip0t8jSjof8jbRjkjbujvZ6uu9ILvgRWLkiaoO
Mf/1vivDmqluCtvkqFj645Ta613trf0fe0aqzEQNItsXgcomPFXs3ohXJSVRJUg7uXNd3RGNUdfJ
csT4OqQzP3UTygE6HYc/xRGRPpHBEX7RmqWVuLlebc+cCp08KwgRFrp0ml7DTdTMJ/jms+D2RXl9
hjFFswz3T9ZGcnG9l2ET5kaaNxZEkmX+NotT9bKGQ3Egg/nyF5bIKMTIkiuMXlsSeOwZ/hW+GsoG
gKcHQbjUEdbOmrET6b9+Wvj/Ex8RMxCxvBokUKsKGHkeQjkaonIZdclX/Fl/cuY0JeLPJj9vsr3p
BeFjrxPfK5vm5ps1iwKnR4fNyVLGQHWj5AD8vkHzs45PSHYVO2uUXYIXa9wez3VG7JheDvbgszuu
jt7ASGt4O7dauipeaVFpJ+/cstOtrbMaZWgB7YeT+DB5iFGjUmXDEr7OF8V2o/PtQyK1R62G2Tbi
Wibsrg8Jelz2CC2TGcQosn/Qls49uTo8Rk1BBTOyur26gXDRr74abUlqMsSYoLGv7Q19kSfUSTkp
8AWfVAs90zBe5nfMmMcHXR/cg6LY+VlvjXTn8ZCtVIxvEnPRAXuVmdhtl05d6pmBlfXRpU1n8lCl
Ly/trML/vihfb2+spBbG7Cotc55sPArJ0PVKm3bUIRqnFqbHSngH3Ka6D61+hYFXsDpb+XAM4Tz0
ebuVH65R/quhjbrja2RLBrQqBmZswX628du8bkurQQQb9LWTHRsrdSI/cRXrDg7z6G5Rsj2Yj8y5
Ufsm5KOjToKwWfNQe1NMR9sKho6bj7pKDOF0vRzbsPp+e3ulS2ODqQYJ+qFtitTkiT00NbUMiMXq
o4r+gj86EH0N9pzDPK5HO6dH0mvAGnk6el+4bvgurj+nobfzVEGjgt8W0KxoVE9FYafUUgfd172k
vsuVCMrrZTLfQXjWnQsvVg+GnXk7H1UY2t4gXio6xsxCAdASfupFGK8DDu3pNlpE1E5IChrxR4/6
5NgIgE/DVPeF6R2l3zErP8+iuOuKlj/w5Gu7eTbkkBgPfNu2R/hwbTv9w2QZ+V1PmeSnMSjKL2uB
ZyF3EvMJWZDhPE/KuFeUk54w0A1iNA7Ghe0krp10xrxGNXVHLxsuRZXFX8N8+Bjlq3a6fcKklkR5
ASCVyzTD5oMzoUo1ICQcKXrX+BAuA/oMptLdrRQ4dvZWZoqgXtxQyo10y6+3tlHtaFFUTOmLuVwS
6AQOzpC2COTmey+11JTwvoBECdS3c/VRrZjotuGVUrIwtDtr/d81y9IgtMfk5+0NFAdxe1AFAIXY
A+ALVL/Xq8rz3m1XSzMDZqXa7/qQ8L6Y8d4oqMQRQKsD2hU4KLR/W1RUi9KfNtCTD1KUt4/20Dpf
3bkdHxRb/9AP0bKzKMn+QQclkLwMpFGx3XwqPZ/mUVNMM8iXmoGwzHYCrqH7XakGmFtub6DUFkMg
AHox+YoQioHTySzKhGPBHAgzy7pz31vmDwMNos+3LUleZd5j0jcSdIFM3HyqvqR/6DjEUuguGeZp
sIzoPQKaGRDNYW0NOIrdBNiip9wz2zvtnH6ZZzGBZ4uqLJ+RZu71QemsTK+7hZhgUp30NKVm+7ZL
ejNQXKX/lGc5lApOClF7hF+6L9OxPjKYnv1zewtkmy0uBacI3iT6q9c/Yq5C5AFmouVeMXv10CB9
dJ+6DJmAQkAN+LYx2aEVXKv/V92jTnptjMa0PqlhQaqTeYRZKb0Ff7Km/tQO45gF1togl3zbpHR9
L0yKI/Di2ZjjZXT7pbMCzxz7u05DEKrXYvcdotJ79JjS08SEH/y1DrnpFpdpzJUa5w3p4lyVkKmS
bjXnmTklFJ9cR/EpdGefw9lpvyj2pO2EXTLbMBm4okEkHuzNMulwTFWDwwiqItEePA+2lEjXioNn
t2jKLvaEQEnxPYnqfOeTyvaXw8PTRJ+V6pq32d+1X1HNcFEXbx317CRx7o+5YZ7RnF2Pf/4pGSxn
NOx5JHkrOlqasJ6sNuVou+p/lU5mPRV23p0ZfLF2FiU7p6ZGcZ1Q3YM4dpNjKdS2YcCr7KDAuQZj
N5pP49wyxbiognHH+XF7YbIgC4QMjX7mvGndbgs8M9DhNBcIGbcJ4+85bu8uRtnkzRzq5Q+PYu2n
hSm9QKkYOEuUyXpfLLSOsyrpdrqqr5kmmTQm2KOdTcjD4jfuIPFGHU1B4kuXbMFXWmV5qCvg62ur
fUWmrqY0bydvGrON7soQUKenFiqHzK6pcWYwhEVomWuWsYdNFI5h86biIplGYAgJcN12EC2sLGsI
J57vTIFtBZAI2odqZPhdRMwwzgynQUG5R8EtecivjG68VY0MNcSAGGVWB9EfR+/OIcjznWdAdtYE
igdJN74+Fa3rC1SE6BNOU2IHSa1/GZwEcesenIClpg9aqJbvbx81cR23G0m9QlTCMUh559raougI
E8EVEqhhpflqEiGVWdjTY6KNxSVSa4Rz00n1jZja3xQWydNt8zJvYVkcADBDzHpswcDo/IwO+BlQ
WQkUlmGXdP7Q6qjLJ3F5/htTwCCAjBO3bPOFFaavzhQgXYQ15gtk6uWRjL95l2rmXnAu/YRMlVBx
8p7nMq831QqzuoBzlF42OuUHZh30d80waQFEfdBH1aiJ/cXSXtjbHEzoG+tugqE+8GolP61MnxxI
4VaUPN29to10aXTOBe0SHcdt9uO6SzJ3FPSCCBIQBNlcFFXTpkYGOy+b8a1lJn9MPYoHopjGJB5u
iJEZcYRePNh2QcEu7in5M9vtHIohEWp89up7afjHo9QbU2LxL0w1nZcMLAmkwzohiqMNQ9A15bhT
RZZdOQpMdN+FjjMkVtdWum7U2pQLFRiK1wmaeXfwM2TA7nM9Us9WTACYo5r3pkrW+rvuzd26c1yk
PwCvDgaanWW6YPMDwnDpILe3A4hE3MlPMwAXxjh6v4vKVJCD4L4j9qecFCXKA81N9ogBZJceCQ6a
YTylcPJs3pTKhBeZAE94uAExT6+uC9TnYtf4OK9JGh5uXw7pasWkEbsNm8UWHMnoaF5aIdb0Tpt9
J5yGdyvUmkGMpNsFXawCqkYlenBqzX67WvNer0YWiNEpoNRN34qC0OZM0Q7UysHCnWteXKS+OpVf
BzVVPmpWiDzzxMfNxro/tEW3p9QszScE3T+VL5In8OfX33l2ukFtZ5BCnjasP0ekyE4U4quLW41I
5MKi9uAolVBBtl2wqYx8UE2p97oZskdTiBzwpfnmyDBf/whD6RiMRyEtoIb1rslD+DGjcF/OROaX
aHnC+SpILRgvvTaTp3CFpCp4dEvt/jPzTjvFdZ0immn2RyoVezP30lU9PyTAI+nVbI9wmbtotIGO
7Mw2PawznSd7XfZKL7KjKyIAam0MdhMMXi9KiTovmwcS30aPZuOg9O3yFp1PJo4WyNAQKe30qD5y
0eFbJUXWomBw8vkv0Iw8z+DdadJAAQSlx/XPgBQY2RONSluordG/Ki+NP05Tea+geRVU0ewgNDIg
1OwiamYWeXUx6iHcwcLLvu/L37B1mmraJFkHejNZ6DQra9w+aF2hX7IBdWIVQPzltteQfWA8lMNI
G3NKr6aV7WE2bSeiZGxW1XSprF6/eIgUfLxtReYJKTXA5cuYDXY2N3SKqVrScLSCCbWNn2HfmIXv
FvmY+N4Yjnu4Fpkrck1Ri2fKBlajzR5qg9Mv5Ur8qhhpy5Sp5en3dTLl8cGNDWSYei1hrKC0+zTy
ewik9yq20tUSN0BPijOAw/D6HJntNOZK11JasBAErItuuaxglhhnmKedvEVs3Das5ViKcSJ4MUCU
XZvKpsUuV3o3wWqpaHNqWe8dHGUpgx4s5zGBmTXIlmJvhkJq9bkzrNNfeXVomhLSokJ0bjM7r+4q
O/tUMXV2ViFleKNM0AeWETf1z48QRTgKwc8Ak237uzJJRp+LY3E1D2/bSF0/a2PSX5g43dWMkl0K
EdBSdjdQT97q/lDbnKfIgXEsb9PqVEGr83bSqmjn6smOqcjYwEIJctntikaUYQcIha0grnTjP6vs
SmS8IZ8/o7trBswVJvc93GvAhfJpZzJFdkJxtYDs+Y+Lt3mszSHSY9QtQWKhknzXxTlKlezGfdRG
e/QjclOMMBABwbG1JZvytAbcXkQZGC654rg4/fduDscjxAj9TgAksUQ+iWwU3P28xFsn004zmlIZ
eE9nSFDqRLbwfpxcK/dNezDOf3wa4V2n+80kMMXDrYvpIm2c0QKxg36JkqA3NQWSVnd5G2dkl7dN
SV4ETIFx4ojQZ9vO4tomA1FGSo0kqgblNyqTmW+gfPptaBsHUG2xB1CVPMa0u4T/hPOWsEoc2xfJ
gaNNWaLauBStckvl3YTA6qc6hCbNz6eunu7TpM7d0+y2JlOLq5P7qCQv/95es+QCPksjUQkHHUIG
dv0b3DwyCJap/AymnX4evWE9ouqp/75tRXZgKOwz3klhhZbC5r1vV7JXOBAJbrQQlbx+Sn42g4KG
PWHITi4kM8WcEHUHcmV82GZT88rrEB+czcD10J1G49d+KiMiG1vdZXeTmuJFcGHPpYu1rWQtKtXl
mQGxwBnr9Rh5YXyXDYxyD06U7AQrks8k+hQelPFcBJBa15/JtpEMRjzZCEYjmU+IzjrnxKGqcfsz
SS4AwRiunw6WYP3ZpHHm4AIpEa8NKXJ/1PSh/scdp+Knp3Q/XDRNf9w2J9k/wcmB34cLn0VtPlXr
OnlYUVqF2aSr36GVBA+vN0xHXZv2AhXZ/kE5IlpZaGZpWxgSj09vaSvNpaTVtYvbjMOxiTJzZ//k
Vkwmcz1iEvLR668UNllf08I1iQSq8kJIoj+4TM5d/mLbeBmBeDByQBp4bSXzetTWGvopESprJyUZ
V7L7UX07Oun3P7fE4AtOnucZcvzNekq1rXpYZ6i8d6b5qJaLfpmXODlkNh3O26YkvhAuH6Zw6Qsz
drjVIizKkl5ORyRZarnmG1Ft+FqoxBcldv41lDw2ffRU1Es7zNALWx3x7G37srMIuyADlvhi0Zq+
3lRiLAavSqJz5oBVJHrbz5VZUbqMjXX5ctuU7JRgAwlWBoWoHm4KpGpYZkUBZUBgNm0nyOYXqCUa
T893liTb0pd29OslZbU+NQzCcZuXbvjqIG95ty4uEvdOmp8aZ+3PY1Fbx1ipQn+euj1pD+mOilwH
hDJ1560z6dPanvoOn79OZf6go2Px0VHXxbdC7dPtDZVZQkJThJHMnryiq5vXla5JotOAG7LsghSu
9yHuyNIhzbV39lQSj7MeaEKIJQX0T3zbF0/27M1ulXf0+mCcyH95g6neW72afY8ANNzDblY8WrMx
/sWFpylB/9ajQWFtG2AdMIk8hU4zWNLM8OOepshYhv3FA2kQ3N5K4XI3WY54X0RlBeJHjuhmfYZW
t6vBpGTTzyQzWTj056Sq8jex4YSnFu3wJxjjlf88Ndsr68geH143GkOAqhg93phudb0elTimt5np
jDJWNHxKB1103gjj2KlluxNYypZKmEctQwyhMV18vVQlsfvFJjgHtK9bdyPMPr4+h21QGlEneou6
X/Vle0zifjje3mSZA2C4kS6I4GmDf/fa8sg8QrNy9QLsNQdvnuPCV72y2fHeMjPEsqJWR8HtFZtX
U5hpUtSi754V5vcKfYVznWvLTmQiuxGEDIKTle4EK7peTBszSBKF8JGtZvNUFZl1rrtCOTu1UoLW
tupDGirVzoWQrozniHMKWc8raa2+NjrdTFgZXcE8mHSmz8fV+3X7K8kWxmME3xsc79Tjtl+pUmKP
ThKsMrpKy6Waeh+Szu5AfN75SV7U/lAlw45/kaxMPH4C7cvg/SsCX4iv1UpdFMYfrGEYfSdV6zft
nMw7qGy5GQEnJuQHUbhZWxJHSEfn1OvRJlB+14uVf9ZqZ6+bLrVC1xjcN+4EzML10YgLg6ZExuS+
U9vKxY6UJfWbYTB3TqDknYPHW6j1UVUDTrZZjFmMlZoOtOEsJzUfS035EcLlC229cZ+DyHrXt+M3
dUbfQR/dvfqM5OmB05FekqCth4pws0StBhRRhJEgX4u8N2XXwChrZvbst9psOjuHQ2oMOl4x18Ub
tO2sNrBVt2Yi2jzF4j2pYe8cdaugXawOdTUfbx9/qTF2k6/HpC4R4PXHG7soWsBYOkHV1L9xjs1H
tEcRO1iTveki2TFhmpX1ENACFNpYMjulhBohpJ9RNO0JTpJp9Rc0u/Z6mhKmPANPCHOGKH4LxoXr
JeWTSu2u4WOpLYyV9aLHD2NddsdkccZLXjG/F+TTagSNnaCxOI+R/jRC0H9KqM1Hh3bKG4YhbVi8
g9tbLT3AYIkppCD1Qknh+ndpMP4r68CEj87T+i1r4+GeFLke/GYewhP74XpQ08BF5zeGmiUHOyvq
Zif+ln1uSoygbEQll3H3699QpQ3j7lkL3IJE4C2j/cND2trzqZ303Vhb4lnB4cObAi6Tutg21tYS
KxwMChpUbWP3ruor5bxYQ3uwOXL/wBY4H/Qo6f7iPJOjCxAakfwrrg01tTtHKQAVZp29fNEnlGs9
LR++FSQ0f3FPqUdTgXPRbgMqdb2XLSDnHPZonIIOO7cf6qHzX6bnRXkemlY1T7dPj+z6QNDLQKsQ
0AGMcG1tRDIjjSJOTww4O3vK3Rq2arNxlr8Y0yDhhIsBABEHZOsRBuhfFDIoZsTW+p3Tau7PBnqf
/26vRvzaTQCKyhlzSnAPivrzZjVRb3ttGOLjVGrBb6Cy155CxgEPcaIPCIfPyV6WJDv4JnVFUX+g
VrPluUK/OfIADUJ+4LX2ySiA0aVZP5yGMtyjH5eaooRDYE0DlPrA9ZeiNT1qKGkwwa0gOtb1RnZp
x2Y8Vm68h2aSuRQa1P9vanOdjdZ0qrbxIHUzmE/obfoU9tx/7VHThNF59vxp1dZjbLa9X6ROvdMr
kR1JwHpwoYEHxOFukumqTy3dot0VmJ1pvc+YODkVU9HvRIGy7SQXI1SidMknFG7mZS6Wk0NPKdiK
bInayxIuyK4DUXyATnw63T6V0qeDoWIxRPec0m4+XRpVYOabCFRRo4XWXZuTxR50dWw9X4GUE9rV
JsI/zxHl40d7jVBOQVqjanx7sbWvIPrns14206+pN5Vq58fJdpuZdsAAzDWRQW2+dccQU64Zou5v
FvXnpQLjAcj3L0AziMxTQgPqJPJD43q3o7gO3Uxjcn5otfDomN33Sm2US6Stf+M+xUgkgSMIJMrj
15aIyGdr0oFGwj+MlIVdtBAc5KqGMGlGDWmHEUB6iijVaRrEWmRl4u9fnCJ9LOdaywTtnNXE3zzK
hJc0V/VPWZjbO6Vp2bsn6E6oHEBAALXqtSmVuYq4LwRKhknSo07GG5TuRH1aXyJ/cqb5XrFj5fPt
oyv+p1uHKmieIK4UYn/bmqS2lLHJIA13se3jh9mqHR/XWpd+43VqUHfjHipOapBohMTpGSKy2dAQ
gQW3qGY47RBThwBE8340DoM9Y2fE/8SVsdcgku7qM/MxJ0PYvd5VCHIUb1HpsEUIGD7mRm991pRi
OI2rkcN50iTqoYf0bi+alN66F2Y3HsFisrVHswkPO6n6oU3ymkZYvTfUJ99M3ibgLjQ1tnX/wrAV
PRZEDiWJBhmnpaFfa8ExfWC0BYkzckP4z2+fGNmNEGzZ2nPOhke53tCszboRlA8ty9i0H7ulMI7R
ZDpvM9dNdqJO2SaCBWUsgECJ3uzGVKQiMDLTfgqsIcliv1DBcflwJezmabJDQl0L0SXiV4aBNoYW
uk2lVjDf3o0VKh+V3a+nUJua+jjrJULruecevaHp/729lbJn2AEDS0gDYIoM9XorBzA9UUZuFcSM
spxTt++/r20KFiNOjDeWodgnG9zEAU75lrlX09txODLUN11nfBtzmdRLXmXgVa5NKwgcOowNtHYM
2FRPVoxUn4/KutYG7TpOD71Zo4puDhPAywlo/OTXg2tCE+I21V6PWvYdAKHjjkSQh8zc9YbAlM3H
zUW0VeXGA3ju6ETKnAVer5apvzqNFsAKVO3sg9Qq2A3+wQMCMr22ypT9OA09QWVqqKKiWBm/02xO
30DguD5WCeU3xiv3qEWlm8+7IqjuVDHYuPn4dKJQlYJTL4hBfJ1gaesOXdnGT7C/OIcY7PBXD4ze
Q8ljhw6EahMrhMk/bgf91u1TKLtlYvyIkwDkytwGCLoT2yMqO2z6GIdncgUo6lRjL4OUW2H0Hg5h
yqnbSSdlzoHuDqTx9rSmd4Y+5Q92aik7zkm41e1zJghtOEM0zMF0XH/KOVUMoxX5gTflHVUX2z6n
czafp1Rf7/rBqfwqhPreTmv1fHsXJSxXokXOEBW5CRC9bdrqDBpMtHXmYjUbnnRXUQ9hXixf4IOf
hqPCtPdwzjJDr/3RcqcHlE0zONzEBy9m68lstHQPdivdDDoekJypUGNuCQirsIHWoXMcYpdw+WHM
qp4A9nJRaNFrqG3vTS2CA6c1zAcoSfc4hmRPE3kgpVGq2PT2N1cZpWDNiFahdRAWQ/qo1F0exKWu
vIvMrBm/qnFk7q1Xdo9FVqGrVHCEXOT1xye2SqxuYr1TGHrWW713nPc6eoXqe31u9Kds6dtjZzXG
TjojWSkAfxwWoFsxoCtO/osQEfe4pMyUwZzuaOm7XOf6amtR/Opa5Z/VGssdc5JHAzUD0lH0MTTB
DHxtbsmqrKEAxTkbDPspX1oEhRgs/WaHpbEcltEz38BYo33ySqERvyp7/NKy5VKaeR404JhveTqX
vI0UPTdd0YoNa18ZoS3wMwqo39Z28ERI5a6/du6WyAg315rsG4oLQW9mvbpbbbFAuNL2TjB3dfyl
a0b97ExZ9MT0jf0ryYbCX+y+rvzEUn4Yi9EHUPPrO25Scpv4DYBxIPMF3b3tdnd2irrCvFDxdMr1
3No13ALMo13C1Sl822b0jml0pzhlbZHueDVJyEX6Rk+fuRmSrC0DxlBYNkBpTC9Fsnxo+tr9wuSq
e6etnvvfzlaL0/pqq8FO09EQ/ZotQKYwKHnEkJsEo1enj4QB3m8H7dX54MU6ErNhqukV0UDWPjpT
pNT+opaqfkoifp9fqmlXHROaShAqdkWMq2v1eu9DyH8hJ4HSAQ/ntnNsK0NcDFkCDW/oLDmSN33x
QPXYuNzeCZkZymUCEcK/aBVc37PGqgq1SjhzWhjHVbAkFWi5Jl/zj7ftyO4Tuw3CC3QBaeYm+rCG
Ku09A14y4F5ZdNCGtPmkdnro9yQr8LpEH27bk66L0RYYHJC1xl9er0szsnJxXYLqxF3Kf0EbqL8c
e9jDukhXJYBPgI1Z05b9uqtLU10cWJyKdZ0ezSql5wEFd9AoTv8euoq9KyLx/XATmNxLyhzAJja+
v3Lp+aXp7AT1NCj5QYVzozwZVtxHh3gdiuhcaYDXj4hBx//c3k+pZerU5LOO+GPz0Nm1ay1eR+7g
Kln6aTHD6BNvBQdTr23e/UKjYlgpS3DbquwVoM8jqGPoA74qFo4NQbiSErTXo2cMAKPW7m2d6dE7
BviYutVSQ2lOSWLEv+M28eIDrdflLyox0FIDOxA0vODbNntur1oJ0Tc1c7PTGppNahl99crMW3xz
bvamamQHijIWECCQsogobK5J51kDQRzhVZ/H2Qm9zcwP7aV5KKPwx0pCv7O/sq8KuxeFZkInuk+b
V9Y1pkmnqesy42o8rKHRXspBfWctZXP2FkDr7dDs4T3lJsl1oQMgH9gOroS5YhcUCNEOgl4MfNPU
MA3fuwssjav3rbLT4g0KSdYOAllmVbACAalgW7mr1+5Az11k32KV7pJBeaJQYuWoWFF/F62p98NG
zeSALtQuqYvsa76wug2WbSiFITOjK6EsnfrkwQB2mgt1+baUZq0eCH0m3R8GnTqGndiPij6Ypwbe
xkDrp9WGmAmUox2rxme2sfsYpdXyiIhA/3T7jsk8JdxaQukIOUDe/OutMZQl6iqaEEE8R+u58srw
sRvm+nzbiuxxh7dbXGaXp2abGLVLqGYWPaAABQQQzEVpHtTMVgNiuP7056aYxqDCSHuNurj4Ki8i
VU1FpcnriVQ1b0RMWklNP6UCdoZ8Ktm5P7K9A6IgkI4Qmr5SzihsgrQyc4H0pnl2Qo5KOeW6M+4c
XtneiQGsZ+AmCALxK14saE4zBLENUWUrlt8A8qKL3q7fqAXvQUpkhkgniap0ITG8VdmrVW2o8wa0
mtLSOAszYzqYJXxOWUS0/8cfCZEiphFo2ZE2bVtc5Zql+SigjhVDoW9gxM+OOrjzA6OK7U5IK1kV
MR7hDVtI5rLlMzD1zGSGHfD8miQhvPRDdqoorf9Y4Y//C1Nk5GDiaELQJth8qWiENWBikJcox6nP
FPbjo5PAatCl2l7FV9aNIf8TczgCuwIRzvWpIA+KtSytnSBP1eqs6Y1ySJCXPC5jNPglNebDnDnN
sXPHxQ+XiHG6QmvO8TqXfqwOy11XWvkOokbi72h4oWIqKMBp/m6ek8Ut81YvWb46JE3Q2yMTWJVG
fKzbycGahj3KWak9OEDokdoMR2+DV55sBNIa4BnxpCjgRzVrPS7tbHxZjNC4hHGr70SxsqPkUWMw
UTNnSnsrkDF0BrSHI1GQMtXT7zStoruJSOA4FV6zA+h57vBsUhSKSKYoCmsiE95sZjblIaA9nixF
q0b7UPVs7aOitR0sXPTW3yMXbf+X6F07BAruNPRXImvYXuCsapgXTOfRXywSxgC9FEaPp86pPxAL
a84xXttC9TvLW5/qCYzjoV718XPKFETpr1HOhDvzOnHr58Ty8aEwlfIxzQXjiKoOve5HETIhvypt
Vi0fRfvBPsUE9REDt81ITa9p2vf5Wg+/9bnNFb+vbWjMlqVUm4Pa9tVyMOImez+t1VCfodIz1GNa
d7oS2G3RfkxT3fq5NpX9IS4i70Mbh+0adNCN7fUUXkeWooeHEhe6CvS9t9NQ5gD5iKWNwBNcvf63
axYUcxKrPzeWVZ49B17O2iO67dNQ4zlUP932fq8PrrDO60QIJIhWNk/UgORRWGfi7nZh9Bbdhr7z
SUett7Y1duZhinX3119YBFmECBjsxbzA194iWzg3msPQsotDfrRBgRwW26ieNCeuj13duzue8HXA
RZ2VRAX2WFZKUePaXuVZsb6MtPl69N3gMIn7k6G7/aFCG4AMWltOKXNTO9v6+npilA4RDOOM9wLT
uDbqZWlUGHi9wO7s/Eu/Jjq1yNF6DEEO77zJwpNf305Mwf9D4ZFiMsjPa1NROijTEpJfxlzGQ5Eo
4bsoVa2dmr3snLy0In7Fi5c/WYw5KW2q5/WqOPd5Uw4PTmbkh3hUrdQ34D/6m89GDwo4H4M2PJvX
BkNXy5UJD08G2/fHSl/zA8Dy+ZynLXhPplzvUpQo/zgWYC8FCFOA30SP6Noo05uGxUgPfak+7j7Y
ZhL6QzgWT1OzO5wiOyFQgTFjASUp1YhNMlc1Q98pFtd+MEvYSsyxOcAlafuww+yxGstuAErJghgF
JiWe6utVkVkI4gsAXlGPZnI5Wt6Bplz4GYr2+q29TpZvu8XeaLvswDxPlVM1pTuwDauStTHaVWcr
E8CD03nWkvb9mLv6Ea6Apj80RgkfwW3PIl2nYBHhVYSRyxV//+KMqvB59J0LoLBpEv0OBdgxYFax
eSgWhn4MBDjO8BJU578xSkouBnSplW6un9m7CRxIwF66XK0Y3u+/DR5xd6wo/UFZsumQldreQrd7
y9SzGIwhtGPSG7e9OTuQzDChmGXrkUpsGXRZhHx5WMaHuqjnQC+8dac0t32inu0RtDIKgP8kdr3e
2DDrPHUZk/U4ZX37XvSczmk2Dd+ycGnuwQ665zqN1PdeU4UHXWvg+Lm9x7L1smReR8G488qbOvVA
J8OeWa8Tf3PSdn6fMFbu2+Z0Vxjx9Pu2NdlqKfKgh4n/Bky82d2a1HSNaS4do1BH62hp4vu0LtXy
VHdL81FVambxtKX9Gg5z/tDPrv7ttn3paukRM1/LaBwR/PVuI/2njG03rkcKFC7UE1YWmHGfv7UH
TfOVZdgb0XxFIyI+L4SA8JFRyKMtL37Qi3szIbM4hiYzk1lfapd1Wp1fIik7d0OvHc2lmAKlVvTj
sDTqG1PL4o8xmLWdqGDrDvkN3B0HQAA0t8BQNw/mTFej4yOvRzP3lmACRnFIrTQ/pMwoHW/vr9QU
J4n8AIQWdfvr5a5TVOgVTZMj3CjDoxnn6qkv1frzOJd7c44SU1wXLin5JR3nLZpx7RPL7TrkPoA1
2h9soyA1mLL0TZEpO/u39X3sHxUTGKl4S8AVbWVjxyhVgG9E6lHP7ThQ1BX+v3lRfkSE9Y8pVJOG
X5pFtxMVyNZnk6QTmvIPz+b1VhpUQPUSubGj06nOIYSFxg/pgt416a7uoOyUgijiXoCeYCZxu8Kw
Z4mWpqzH0RPTHrMzLxQGUvtS0Pj4uhhZ/nN1FwcyXks/aWvtqpDhwMi444skGy34UMVYLhiZV7Ma
KH8Mbtsr6rHPpi9KZCr3FjU0SFnL5RSvIw2anpmtHaOSfSZ+FUUkiBCZRxF//+KGroWV62oeaUfS
E+2sRZFyiq05+TCT+e68ZxLvRzJFHwHIALXf7UhdUVJ51+xMO4Za4x5d/ji7GqTTSaEvx8aohwfP
hSIRIY4yqIY520ncX69UEGswNYiiufADm8tpKNWsKlapHVu0TYK5iOJ/Iy9vgyVa17vbfuC1nxXT
ziRdQlWCusXG7SVFm7ZoiGjHAjjSwSny4X5Q9fW+rr3aN9qu/3zb3uud1VQECsCE4w/EjMr1R3Td
lmlCiNKPM3NgfqtO46Vz+p/GUGdPllb9j7Mv25EbZ5p9IgFaKelWSy29uN3ePTeEV2qjJIqkKOrp
T8gHP+CqFrrgDwPMXMyMs0iRyVwiI8Z7R6benYsvna1j3xWvW9/Z2I3eEtEmZvFR7r561XzaUTaE
synBDN/fO3X1m0eCvY1l6x5et7SzTkQnYKNClQOSX9esVJZom9gErmiZ/KUcUr99B/J9e2ZRj4K3
VfJ+YFC2dPxmKMLGpDfKFX/mM/5OiNAAg68FOQtOKjCr15gULdCZl/1sS9L6VXAMCG3dDBmfD9Jy
wqpHiWJEmkOmy/+RjJ40h60l2OS1q5rnDqkTf5qgxtlklc/SMVdRDT2fbdrE3ivE6uO9JlyhhgWy
qvrcyYZOmRAJKl1trOmx46Yfb3y6ly4HzQl0iNHGwtrQrbg8OOiOC4+pAbefJsMxnJKl9EZ32zzU
TTo21vCGdCC/Xv+M+1ZxA/2NTvGFoBGfOnBau7Bac+0fMWVnjsrq5U1qe/V7WpC287mvvr1udOeU
AmucbJyfYNJGYeJyqcQ4fWqhplBGHVUZBDWCcxz1S7nIhNw4prumYrTSEtAOuqhcXpoCvi+YiIrd
spZjeByBgM7hg50cPJL8xgfcnNb1iUT0jJwEdoDNuTIFomXeD1XrlpwkbR7UjT0SmtSZ6yTkKaWp
U5J6ukf9fir/fTsRzyG6A84O6IKrqMpARc2OwP2V7oJxQuLja3pVDFE3L2I3rt3O+4zbhgd6e6LQ
v7nWYBjh0QGeaRCBYKjmDHjdV7um04H36HW07iJOalLT3RIAFZ/1UyNy4C3VjfXuuHTceGTvwMQj
L7p2sXXMCMYoJxwfFxrXjeb6rp6b6scESNjDIEDucuNh3jG4sahsRL4ACAEkf3mIgoQxPxDCljpc
hg9saFDhZqw/11CCKx2koDfsvbyU22QjGkqIXNArvdbaaAnqcei8u2VCanbv9IkGnC2goGOoiDwM
3TJ/sDL2P7x+jF6eXwQ7m1hejLgHncvN4/8VfoRaBUk1YFs1AEf5VtiCAr3Tf6r6qb/HUMn3ftiA
Z5FzoyH48orCF6DLhM3F50T6eWk3aBHU2Qkvph/J9LlVLRq0bd3d1W1X3biiOxt7YerqirJFh007
wBukScMBaANLZcei5MmdAnNY6TjmXrCqGxHI7voAM3Ixrb0Ril1BQ9wBeqjViK/pDWHzBchr/jOO
8J6Yiqc3bsZLU8gn4eQ2XjjMMl9Hz2YkLFLSTqVG3JdbFIoeV796F46x889+FfgIHBcgu3ENwWx4
+dFAoFETOa2A/tGpyzmYOQ+DTMIsrh3n3evn8mWksUEx4Gtw5zdai6vXYqxBiYi5NZiKfX0ezawy
J574wVsaFENwHjPbQxwPnDkYfrf/LrQKriE3BGctKj+AwWAa73KpRvN1gKS1LN21FmfVL+RTNcdB
hmKR92bwVZ8jSJKnvhv1Mx7R9aAwSFnMgBt0OVvQ8bjhHfY+MrDt3hbXbrDuK2+UgNh5omBIL/m4
GhC2cPcjmiPoennJLVG2l/cl8fBuIqWFU0DJ9OroEihA82ClfcmioM9BZPnTkDG9a2Yly2EO1neV
VbfQ6i/d0GYTkeUWv27x5eV2u11MRYfgrmwdyjYZaD8jzmwfbdvpot6UAIW1/iGV1S1F2ZduHjwY
oNnH18ZoGxq4l5ZXYBwZ7/2hHLoqQuTqeeexSZajo6GFuCJQen79YO/tLtJL+HqEDBvO9dJe1/R0
UF44lBE3SVm7cZuDCqwuk1WGp2ZqP6OaeavlvrdGFBUxXL5RYsLxXtpsEbQj5HOHkg6LnzexqIAz
qnCZ3KXJ2ZCQf3Z+uDl/2bvyEyaKZTrU3lAu4Vhnvhjjx8Gq/ugmI7kRm+wuDUUuaDTg4URucLm0
wWnlSKUZylCEcwbSTxQR+tF5akGWAXbi9N8reFga0h+Q8iIQwbjQpT07yK5CjoKtXFp2Strh19wO
UCGeQE056Si9sZN79+IPqgBSEIibrz2u9MkUtInuSxCdRZ8YOv55Gtd1MUD7q5DCix8jObV52wT8
xquyLeQysEWTDhz9WAwI3tBauFxoiDnnrsPITlnRSj5hNt0+ED63N6pMLwAG8LN/mQEi5NIMG8fA
ejbqS7T1a7A5K1YE4SQfEsqeKaSJ76qYV2UFkHQ+McxlVQ12OzTaPEBHTiGsX8IbY4p7Jwr9IYR+
6L2BWv/qC0/JiFxbxWCYX60pRaNEuUqImbtiNYekUrdqlrv2UoQIGIzeSqVXJ1hqAilTDOWUk5+0
P7k7x19G3zduPlvJ26yqh/nH6y5o3yKSFrzgW2HxygWRRiqk6fi0i5BhNqG2V+qaioMXWgYoenJr
nH3n7QLJULSV1UAbgjT38hsrGwL/S8K+9HjiFxBBTvJkTfvzOAp14zztedetTIrHBM0izFtdmkr0
sICIJMHHS6r0MTTWFKIf4vdUcvMA+i/4PKsBfnt9Q3esgncLbSkwq25kTlcbOqMYGS9zMJRgyZXn
YZmdE58Blx0Q8Od6IF7eoFt1w+h2Aa8u6MZjAZ7CPx2qa6bHBujcZk07USovnlHRCOlj24c/oznQ
BWRUzF0V+eyPUM29NF5345bsLBlETig44TVBRn/NZinBRrSaAFRmnqE67wXmBkzKQIjuz+2HmExe
Xof+LaHHF4NeeKXBQoQiULBx2L7Y6L5HZY0EY1IAKDySEp2UFbTAYo6+IzYOz0wF1JYc0nFPfAFu
+N42in5JB1aPxUIc58bbc70H26/ZvCPopQABhJDb5WGzIdqdvPWTTWPSnhupdblOoikjNUn008Bi
Sgd+ayzr2i/DKGJvKKKicgNIwDV9CNhgnahqO1rEVdV/wm73n+10czL8+nD9sQIAEhC7KKG+AOl5
NEUNbOYUBDg8ePAdJ/zK01QWNGD6vExzd5DBGGWqrof7fk5uOKhrh7FZR0VzqxGHG+/AtvF/JaWB
1hGk4cO0YHpcH6o+uAuYO9+NBsXq12/uniVERKjbAIiwDcRcWlqmITAgpQD2G1mPyaIeJakM45ji
q9uv/Q04x64xYHG24ek/Q05XxkQamXX1AW+P1lbmISVTbtAZbfLAX+2H11e2d0628dv/M3b1fst0
1dbRQJRPahwBeU6mYwyYzPF/sLJlg2iOICy6bin0xAYenTfELSZrDn4to1OVqPjd61Z2Nw6AEHSo
8U7g/F9uXGxG6KsCN1+A5pA/U8M+Ag+nDxaKvDfW86LUtR29jRwT2B4koC9aUWC6iP1mDDDACpQq
CqJB958I+zTHI6Lvx6nyckHBmg0aWnkMpjl5i0DpX9Hrf37DHzwHsE2omV5FBGYUvE4k8Pngi6zv
Fr/1MtcT5Axia1t4zFnvHBWaGy/ndVAAo4i+MPABADtc+vUAtSJNWLl1A2dGRl1wd5Imb3p4Ukr9
6eggpb3xUfcMIoTemosonIKl4fKjYqyF1i1Yn9CBpph3EhgtxXb7RbIS585rbmqO7hwiWAOMCkSg
CLWu6Rlm1o2NDlOQBitvOMUjn++q0JJDjKj9xl7umsILheoPXAuUNy+X1tO5S3uTJAX1TV94wehm
AuXogwgx5ffPVwP10I2we5szA1Tz0pRcCLKAbsaqGmHO1ci+jxgGePYkEqHXLe08CRhsBtMN2KTA
FnQd5KjGmT1ov4BBYOrIs5396TP6wTWG2aL+A9JYct/TleUuMxQ1b8NumN/bU0g84z0CpBFo7isf
QCcrANsGUpWjsnbw5CSOJmllMdnl++sL3fGcKKahBIu6Ezjsr0EiFbSJ4mWBT0s55ptF6KRf/TYd
bzwGe8cfUDTcOYz0buiiyw83kp5EEyhZCjUZ/l5NvDrXrJnzUOrk5KF1l7++qr3PBxTo1qXAXDXY
Oy7taQiMxmuExmsnZ320I3N+cku6Z9frwwYKPpU8kjnpHynR4nMfS3ZLduVFqrd5mI0fc5t3xQV8
UWquTUpQ6E0LjOC77GCiieZU6O47oOXux6ka+0PjMSMLNZJwgaCNVCXEDtP3aOdyqP+kdfypTtn8
PxysGKk1hAO2fOgFUQJFg0/1awrO1zU4YH7GZkkA5iGBjuCNy7oTMG6kXpis23i/X4CdQuYmDVgp
0mIV4B6ApxvTZ1vpxMsiFuk3YyODUovo1oHe3XnAnYBz3lr/QHRcfnv42SCRGLouuqGqPzbCr04g
rRqfRMXIEZnRYLJg8Tet9NFlGXOj/mOtoNYO1P+8orzr6uG7G3F6C0Ozsx+4aChqAh+E1+e6utGx
sNOairRIJm/IFPbttEoYrCwKnaOnhjqboOp6eP0m7HgS+GYojGwFzq2Kc7kb0Sha1qKbX2CqckW2
EKjSRNEMIeFlLV43tXPpUDwBuoNAJwbnf/spfwWyJgJa3eN440ztTCVktoF7IHLEcHWrcoU04Uy6
/mMoeFfyFVyWr1vfcWQ4ZhijhB9DYnrdwRqYVA1Jq7QAYDE4TdBwR65oqhuOZW87IeIJso+NXQZ5
weUaw5msAW3xrmJ0/lsf9ewjwxm8h0zqrUGoHZcJwNUGE9w4cBGoXVoStWBLz7GHM5Br+SDAYDOA
XTWPV7lpeYvm9Pr+7dnDoDwecKSaGEe9elvdWvDJDWQKrIrimFVvP0io3R8dMfT52HW3Wsl/Onx/
Z/Q4IJB73TqAoOlH4elqfXJmLT7SlBa6r/pDXdUzKJljmQvfH++sdNZTJZI5myAnmW0yv1kN0tzH
LsCxTY0kJx2RnyDY8/OFoIgO7T1zY0P2PjXcR4y7gy+AvszlB/A1sKlp2qUYq6wDHGdGnicedhmA
i7R8fe9vmbraiw6vpuQ9TJnO5efGizmadkH9NgIVxY1LunNNEOsj5MXYIPq9116oYpVuDJg/ChG2
7BiuPVq+qzPcuCY7hwk5EpgjQT8Atq5rRg0GyK8aIRAKllcH37VfE5bFTHrlGBrMLamE/H59B69L
x5u7Af7hT8HNBRTiKgFE53WlhICzikJp96OXoB4V0+7RGWv7xaL89wZkCyrr17q7sdKdT4coDWW+
PwgdjBVdnZKBcD81EVa6KRgk4DrIUjTT34RM8BtVqN01bnxLMLgJBG6b/pd/raxF6dRntJhBuvML
AxhgW6sctxdgkRbNFxsx/008OfQ8CTUdXt/f3WVCUHgbjQPK5HrYZRO3CWJwhCDIb/xPwgJnZJOI
dlk6zLcGifZswe9t4AtwHwPLe7nOoYkDSxYCz5BwP4MSanLXtO1dsmK86d9XhcLLlgmip4xQ7dIS
hBkW5JojBQ1aLZwS5R5AE/XMB51X7VzbG0/UXr4N0MOmEwLGn43B6dKeG9UQIk4qWph5QLky5ZH6
SvxGQ/ErcTNnbTHSQ8mnVYkOYiw8zPtejjcO7I4DwG/YIBcYUd8K8Ze/oaIsxCBYjzVDM+czmJ/F
R4H84sZSd4IdVPfRHkbx7s9s36UVPJzOQIYYhbuZu02Z8GrAZB0mbIT2ihDkQtHB8aT3r7qocAMo
muCMoqSBiPOaddH1h7atQ5cWqzdFXyPXkA+NYR/++dRcGLn6imlT9evowcgSSIqRE1w2f6jYgQtj
fr9uai+Yha1txhbM7SA+vHIvreS0jQNNQUJu+V3LlnTKdKy6j77frt88h9R31lnaozBB84n5zZID
YjdWdzKZBp4pF2D4ebbDrUO0LfHq8UaggOoJCsHAhF83ORxTBTpcPVroymuOKOEuB4jkbcJLVGSd
uEWpsneaNoYx5Khbp/46a0msN0eQGIA5n1W0zSaMHOkMZbJ1PqNjlrxdZlSr3gBCIW/FKTvOCAA+
BO64L6jcvOgm9+GSYlLDKRIaApgE6vv3tegERLNaG/57xPGnTw4K8Q13cl35c5y4MyZQUGvvvCGX
rXBRDq5FaTxen18/WHsfcGvJ/5+pKy/gYbg+GaRxQK3Fg6JbUn0APel8SB2t8h5J2g17e9sYgeEM
OBOQYwB/eOkPvFRQIyLrgA5HoFNOvfCnXy+fuafJp9dXtntltlI6SHXx7L/AmM9xxZTn44vZdLDf
1gD8oFngTt+0ADXx4hP//Za2g9O3qzIQZ8RncJ6EmXCBjpWoJKEOGYri9d+0t9sb4BW1uABjqtfi
4QFVThc7rlPIOMUIFyYP5ycBdbasB7/DGWO7+l+12TdHGG+YHmSbyPevgR62G4Xj2sFBQbxViKRj
+T3U81hCDevNmkb8f3CJqHaAhQhFXFSTrj5vrSkaCl6DPU96fmq4hp5MgvmXetO/fn0v905SjCkf
3EmgiF80PRGSt61p4BExNE4/ds3wBQCW9ODF7H85s8BgYjgCXTjEW1e+10ublddkcYp18eMvdq6e
p3AyRV37t4aXtz/p2p0CXQEwPVBBwJ5ua/4rsrNx1Y42xfloF18WYxvKjDrLrZ3bO4UoBWM0CRuX
vOCPR4q5osqDOxgSOx0TacxnwANp5nSqPbAWA9Ovf6ndVaEmjBEMgIbj64zccWNtzUbVqNvBLZa4
Ec/aNgCkv27m5YFAIgM0ASBNGOZ6UVdxV7AV9qA0KqOKDJ+7CQDifOzt8NxW6yhvRE87xhA1YRAK
jxH+cX0mFuUvkN0cWLl6fM0DlaZHN6JxPse+uRHub8Hn5aEARRnUFwDO2PjWr8EiI+gGMIER4k6Z
IP6O6TV27Efjygy6kfpcAcd78kSko2yNwnTJaGDNjVv98gPiF2zDM5hh+TPVdnksIXniV0akTuEt
prtfFPfumh6k+a9/v5fHcrOyjdhus+0v5tqDWVnZTB0D9oaBgMqp+VfQinZNWYnR+eB4fe0Xr1vc
/YiIS0F/vGFCrgtV1I6QZWoVQxlqSs/NWlNwQYiwrNDj+OcnHYv7y9S2+L9utrbMDGk4sXIa2q5Q
Ua8eRoq0yWeEvnt9Vbtfi4CyHofGRxxxVUSAxICfNJVmpVwSCE97Ur53Wcr/hwWhs7T5+q0ocj3X
pEWY9qQC1etQT+mxisYfjLP5UMcQhH59PXtfCQVktFm32PcF6GKiwRoEC2WY16zZmXjUfdePNR8y
t0YJ999tAem/jeTi1cQbdvmZvKRu3EU5TiGIq4sKoLqTtHIpCZB9/9wuA7PKlnTiG4EO4JoOMuTB
WFlHVVsphJ9WFrDT5AnITUXLLdDM3onAgwxQ758CxbUAjEsM8wbtVyVGUlWp5OJtbHbi8O97t9Eb
bHV+AKavx1BD1schrUVVmqmNMfZPVEagaXAOBLvlfXdcxQYjRYkZNeZtUvTyM81LWhl0+OsS7X72
oKCqcwgcE5eC8+4IVBJ5+/rSdjYQgyCoZKEJiFmMa6AuAOitR0RUAeQSmifI6LA30HIObjjAl9nN
NpsESQuM0m1ArqtCY+g4TARTWpeDR4NcT8GcE4CGMXDfOG/9htVljfD5xuuys5UXRq+8BWu5YHMV
1yWZhgHggn5+2y7tdB/z1XxPxkXdmIfc2UrwK2PuAs8Z2tHX2h3a+NL3Gbw6lzLI8SXTM8gdb0ke
7VRYNta9TboDrHQ49lcnpBk22glwcJeruzolTROZL/FEywHeJCeN45/nvmdHhenQO3xwqGb7rSlf
PzU7jgvD38g9YvCubvqml6c0/f/yeKwtbTRWRbcO8zFRDkXHsU+//LspZNfwxXifAWe4+oqdRPsN
8wFNSV0+ncfFqbPVG9dcTkly45Qm+NVX4cgm2YVaJ6ZM0Tnc/v1fLxmG+nw+VB2EM+bE3uGYTM8Q
ImmPCq/pk3C30sM8dDXiPA72hNeXuXNYYRvgIPwF4aPrrwry3NhjEW9LhzmkDNZlyEAr7+WBwCPu
j+YWKejeF/zb3nZj/1qrYJTbKIQ9DAzLPGnMkCcsnO59HXQ3EuOdy4/qzgZDAbQR4Zx/aSoxXLld
kDalv1but4Wjyb+EXfMs6jDusw6VwP+Q3fHj6xu6u0AkiGgLwum8GKLVuPNRA+qNUkTATuK/604A
jHh3qdDVjQXumYL73DiL0HFGGnW5QFduyYhI8e1MbQrKmvqT7wDPMIF++Yapvb1E7IOpaxTHgdPa
fNBfn22YeDdJdBtLCD30mJQVw4G5kESp7Bw+raYdjgTDCjfCrr2z+bfRbf1/GY1VFDhQBMG9iN3x
jijm5WPdDXeD1vVdMqtbJDjb24M/8voqosuK8fWN8BNV1kuTcjaStXQBkTGUBuYggyfyoPQyQlsm
k5XHQd1CXVrlNFiszFFjSEWhmRjCwlkav2BQxliyQK0LyUTjiPceqhMUjI6BGDJjTHjmwNKJvMeU
ypjFwPX+nhyCqc/ehuy7jYE4zuN0SXkmh1RA+DcFY3k2hrGCKBn0rUxuayt6ELhUNezU1WJOgDb2
I06bCv6bu1bw8zLTxBS+0oHK9Yj/EoZaMM5VHLilzExje3Kjlsucj8z/UoPEcyqUquwbTJiy5qiZ
dv6LbJSeesJamXlLXSdHhlWXvq6Bn1fDov0csWklyzBVFbQgoL9VjE4jMSohJw8NRGzh2ZUD4xnm
nkGRZFJMUGcSHCKPsq7C3w042KZcNSByBhR/HsW5h8x3lSXCcZqsq931fq4rJ8DMfdO4ZwedNXR/
Zvj/zA5IZI7UJt37mXngRKoZi49tqKD+JZMx/Rn6jvyBlmu7pQaqu9ONisP7USR1lRmfzCanoTOf
2zEQ3pvEEvehJa4J7qtlZZ/gG/znea3Nt57X3VcQWE7f0Fgb58yRiZui9hK0D+mACldJZYQGLo0c
8s2L4WLyKU4MO7gTvI30XPsElNU0HoWt62dXYh4pb+ksTiFYKUBVqWrS5bM/c1HMAryVmYsBySpb
+eT8EE7faMgGj9RHx9+sZzEG3ZSlGHQccwcMBG9VgE7jaV1pZ3LV6SAulyDuUQ+AvBbIjcMFIAAJ
JoEkw1y9+uRVkr7xbKvqYhpD9aWpnGVDwrQxy5Nl7h4FvNYvv0l9m9UjMIOnGWCP7642VZuLYQmC
R1+zBkIcrAONV5S0vS68euCfoadFh9ym63w3SabGAhOKw3kOehJmjksxtjOuuv/YzQw0G1LQReVU
CXwJ1gnolqCNEv5CnNuhg4jJoikjmi2fCXTZ6R2HsR9A1QY8B1s02o54OWmUoQ9nvxuQPdy3vSA/
QbYBIEyb0nUsOQfnUNmCQ6Etg1gPb2UaOHEm3XRyM0ZUdZBIeuOsoZH+7SMH+lm5qbkzEW27o+us
/gcVcwgwOENPJPaEuvk4QFgFiicQzMW2strm8dilDEy4Ti0PrJqXqTCce/XBunM/gIDQb3kOwpPB
Pq91s5KyM4xwkH8M5GHqjE4yRKXuN2bcHtV2gG3OJvDbIfPHtv0xCyh2ZZZzB/LNM/uOuW/7PlI+
IqywWayXd0j0H6REQyDHPE8d/nDjOo3f2hZcQCMy8rkIY6Ew2BeOi8hXugZND3nmYawOtgFPIr4G
HuC8ZzMaYloTKEeibZZ+DUfHC5+pvwQgBZcKmIFMxcZ059n3RrD5OFJUKgN2NfrGNUQcDmNMuuE3
GogA+kwYe3XLcfDTJ+012u3zsKtomONH0OGOgQayzepYVeYNa711ztAjMw/x1DohCBcHAA6MM03N
l8gJ0W5ZvL43uEpOfMaU/TRn2nOlzOOOUvlhXsLAHoeJ6TYzzhr9gvoXewQ/D6kCUD169i1rQZGQ
CyMdliWjWZjI4o6331JAzKcM7JK6eVKgxU6mbBBx5b1rEwQG+Uqa+uOoPSfN4rCeW+j9eDP6IOAZ
ALvB6BjAJeSihqJiXRBkia1sfUyDWX+OIkZJFrcs8U/L6qRD1goTVwdu68U7rCtmbQ8W7Lf+g8VU
P/81rx6j74Op6uW7gQ7h+xVgNdA8p6Ea3kSN79ePKgFz1s/OoV5/j3HHtHoTu0vnfwG9jZ88JvPY
egXibefdOFZjB4fAQgKYhwTXXkAWP8hD2zb1Ubqk/ZV2sX6ITGvUSXhwN4d4BKPcKY0HwY+i1pUA
cYUY1rwnDcFHrB0Jnmti1DGoqGkOUTtiHpXTWP+qvNoNHg3h/PcCKecVgFuiBJxar/3Hhq/dx9FZ
FL0jDJNPxUjq5F2sXY+XqKzx6WBDPfwmOu4J2rGV/egoPXe5ZsapHypVL+SQ4vcExapTqNGE1hvZ
nUvonGRLJ5z61DkhyHd1gvl9EDBIeR+EdcS+WTUPTTH10boWYdeNY+Yq2frvpKj76i0OoGhzooLO
ETl3cdzexO1MQEFbxwCedrbz0yMZWyKyZgoDhSkmFsfv0OVwXJETqTk9DKp2lmIGLxwoSWQ7WXno
sBjxOEoGfIxb61bxHFOtJsjqSZN7JE8zP6XzGqeH2uWQxe2cRSOmptDbCcuEiVr9rIOVfVVB1Mic
9SKJy0FHwccuds300DA/gWxmCjmH9wB8kaboQwLieJAa6gBoxsSv9LqAvCCVK6KTpMJr+jjHI3cA
PIQCZ8pAzVMt6W8v6Cr3qes8d/7sUYdVZdOtmNBaUHyMggPp+ZocJklMt0FVyFSCqA0js1KBKCo+
GO5Z8cVloPtysgqNyfbgSGcGwUcfQnz2qJqmHbMQ6LvmF1QNwISG9xk5roC8jjiiNG3UB+K4k83l
KCp4RRCIeYWJ+wGYuWpt8eYFVqe48t4QHJpExwKN+2kaswHdWZPFazy6/6V10gzZxl4RgGt0GVNk
DRg6y+G9epOBjnEZ8wXsyEhHoT4R567fwgMoFwod0CdLlX0AKBYD+3am1ZOeCbdlpamtHv1lHO4n
p+uaop5E9+ClrcNPHEyfbu6Zjn2fG3xDkL4kbQekHdqjeVMLvy5Vp3SaAQ4S2aLSPF3uVAgnl60+
M2u+dIv8YjHg/DT3NgV+aooXmuu+1m5GgWo+L4yZEJR8tYJzm331Wc9VqkEuTliQNYuyT/2sIueI
yR2f5RYu9VNqJqg1gGW/ewIHKlwuR7e0Kjy4gjaLdOjXb8FN47rw+5B8zlqm6hRS656OBHyY8sN8
Cv2VH5R0h7ZQjun9g6WdhjoyGEW6IgisfZJLPwW5h+C6zoaKLCGoT1U358hAiY/DuM7sDQNwtvop
eaOWLh9m2gLBhhi9z6MuQUDsNWDaynAhkubQDUtkHyDFIMOzDKvAP3U9dNFPkfTUeGQOVfjtaDRx
CyLtiafkgxgtES1CIC1pCsiaiFkWNlGfPopw6NTj2FShxm8bMeyS+fFqwySzYeyILwhXxfg5FuNA
nyhPGXygizjesMyJWj3ez8Zfkdj6i1InjxL+hqGRw4pYtJU6hzSRbCrwN6eGbjbjEfLgXs7FDIKp
viQO9JiypkkQncE58DBjk4dyOkaEZZ3ZlIPXZ5l1MpwC1GydAky8gXkHQcXwo4c/bT2u6NSwbHH8
aSo57sF48F2bfBvIOtIM+pxDfBKSgbFYBQtElIOU0vnehKn8EK9IesowNjEwtT0DD3ITSTU9japz
3Gwh8R/sngIzfQwHUWVNF0l4Igccno8LwmcQFOFpmQtvovWPaIkTi/vSRP/5hkYiN3HKniViEr9A
TyY8OcQFN4ntUpThkN5UChzkHvUhehLKB5w/6hyDBjMtWYpyxZMM0mE59hL/rk+qsC1aIKh+gykd
ilYjKqfv6tAsX5XhzRvRBUga6xaTdA/t2IWIPwRlUTakRotT5UoGaOmAORWfVnQuiNcGVQmOkrAr
03H2PkZtFU+ZCi362xgZ659A3I2pEqcLpzQHnNF/KxbgHTPgrlN1RAomfq6r4vepTpLxtPDOfAFn
UPrY2BT0+noGog3Rg4f/g8yplae6jQ+yDZynPuw1XHAVJGcNdbKfLfTd+ufEaP8JBzOYkDgw5z26
H3GFEK9r79AAoR9D7nCZtcgm3tGWMrcI62n4gGWF1X1c9Qxm6sR9WhybennveOoxJYvrI+CVK70n
wxJ+li6iWCyFWnVqLBmCQgYRRneRva2fwZ+NGx+k2oZHOUFc6iwS0cXZwvF9imSg01NjxRRnrW4Y
ZiiHGbvt4q27d43v/uhD1uKdBTvTdyh0+D+dgYEiyqq0eVyUwMuW6Nmts26G+ylxFcIvDWTT+1Jg
VA6auCqKurxGxhNltm6A+A8TtWYeq71zMvlsyH2TMNCfBJ3M08Wd/TwIlY7LNpi9h6HGGQUJZ0R5
1shu5fk0x7Q/pSYMe0wegkezjPzGuUM+4bADGSbyo9IOun7rPPEa+fTatXhhRrwha9Cn8g0iMahK
s15G3kHiBcDEHUoSv5QdFugOzaBFOLZRS7+rVTfIFXQTRCXQe4Rkg4/GZYA8lwH3W/lbOuUQ+z6Q
iYd4E6O396Mv8WejB+52YELse5K3q+2Oq6ZmyfqaB807PXvuD0g0EZ0zEbf9gUcL7v+EVLrB/QWt
Cd4F4v1o47RjxRB5CPJbSnoPCX2E3srQD+mSK9L5XdFAX7PNvP/H2Zktx41sWfZXyvIdtzEPbXXv
AxCICFIUB5Ga+AITlRQck2NwzF/fC6pb3WKQpmjVW6ZJIhgeDh/O2XttpPRTKGY52lFZozoKPTUW
xBBPE3I1TdqIclvlfhvF0M0x23aq2JjL1giNQG/tQ01ycxHLuc3HeHA83NBZ3QeRJsdk4QuGvnIU
uVvnodF1gx+5diq66zkpm+sKWkYf4pwP/PcJl93jWFbWZ1q0yRDWk6oVfPXAus8FWqfY0bJ1J8pt
b7AGk1QzXe841ps5SuRoHrzhg2srU4SDK+z8UraUG0OsYPYDGU1qOaomDz5ju7HIqE+NR12Vsrxa
M1gk7Klr20STLK07U5KeeptLt/mW21op9yun2ud5ZTOOSn7FHzXyWlYSkujfTxX1p5BTYp8dF7Me
GE9Ly+oQiZPZ4+WtsyBU/mZcNDObE4tc3cdGzmN6WSpJqJM7+fYYobp3KJ3ZTuVBeZgV05QIULYw
V5XB9SCnxaOcQ7nlBphbMYQID9WdmVbJup/0uX6uipkQa9+ZA05Tc+JQEzJs8bTdSNjcWLGnPdfd
8W82AiMDfyQzgDPlwIC4/pztnXYmX5R6wLqr0loL3tm9MG+QQhn3sgl0EenjMlxQ3xTcmjwvv5O2
s4xhYwI1CV0oknboO6X6aCR29mRanf3cz31ApTpp6sPcQySJuLJxFbe5/Tq8gkF7WfjrqMJe+vC1
sropE9ZzY3lm7fdrogeH6dGqda1k7IeUEnBf+DfVRpqisSqq77U99dOBzBLV7hhT+Ohu6pofkrU2
CdOeV6sKtRoK7MEqOQuEjHH3rdFzOYT56A5zSJOmfvD8ur9ykA/WoWQm3HR1Xn7OALM8Z8JJjpxk
tQleXZVz9lDuRTGt7ZdpRDYaNm1AkUBabZWEKblo1HG9Xqs4MBbGZZ+VWXawKjOlttatCbt/ZcxA
NYKUZS6fuim7cMkybaJWbV21ute5CehVbV73lbeA/xfD2PHBbePIYMgUmL9lNzE/Y7wn28Zhh62s
ttily1Qz6wPRzRwD+uaJgouncxZJ5w85h3dJyACsgjCfXP1vh0J3GoomL330y6V6qtCHu2HTddxZ
5272r7uuqyHLVblxb2m68RiUYjKiue/M730Z1Hc5E36NnNYcL0kub7xI6zmBXLgDfEJqk059SWJN
4Eda3tt7sXCvJQJO96awMPzZjb0mmTQOaFO1sDg12Rf8/OXnNjCKLyrXKT0ofUmdfZ8005MaRf0h
yAmDDlXgKnPnNI77NREzYcktxaaVMrOlP2V2YV1NNMWnSBcaoRmrN6Z/+1PNeXDg7sQ6YDr6V9cS
DSWtdEw5Ok2tunKBuWhc1Iv1ikzGVURjsNKlNYPafTBUbl+YxVh8kQ6Ijlgox33muLXwNmqte69I
GW92Ql+Kz7Qy8iejdJYBbXg9fjPwvJiUFVbOQC7ptAJ55kDPl1zT+mkx0GuFfR/Mn5BzVH2EU9tl
lpIqYMZpUxucnpKKu1uj5vFQJSTrwfBx7GPrZakelkW9UBPxB03siqTbVmyS9W7a0phTamWO/30W
rXoe0YmrUPo+FHir7zJE8nALPmBp8cpoUW37XVesujHTynleWJY/IRqrP2WOMqk+ZA4niESrWUDL
sm26yMsKbYpXyyBLovZyfuuiU7pPEQLZKHShYNR2c+C221boNxfNOLEUTIOV3QRaCtnK9fppV4xw
pKLRztiEJi5Ez0bPIQqPh3QuqqEiBZBrjv2pz2njXTsFF8OIDbv3eD36Cp5qL8oZlBu8qgs9y2bz
Vtoec2gdiZ+KxDQ5N6pfIVNYg8j8Y0e1l9td7dri0qLIWMa9yMvLxprHcV/pWh+ERqU7czS4Y2NE
PpTsIm5m2x1DU7neN1oxHV/LkgwmJRsJFMegxHwIcmOyojRZZ2z1hSjelcSlaO+tnFv+brQCrQn9
3qJuE6SOTe+jsAxO5aNfUxNXeXs/jXqR7Ybanvuwr4JB3FC7Tx97E3Ynetqiv+0rx6Cxvkr3ppJN
mV6U7PIf6lqMaBcFh/8Yo1s9hApNu8LbNnNclUZtdxEwYePQqyEv43YZq/uu97iqDrPHYT7h1NHR
t3OD9zU8TOhifT9dI++nThTgPlpDc3DZ15zS8VoOzxYxx5Wa2iY0qDbem3LSxDFQef6V8xD3QC1p
PPCiAUUZ/B6VYkGiKXyXSqv+mvl28nFY5sndqshgYnv6En405dxoolUp59KTRTNGVdoOnKnhZ9bh
zAGtOsyV488XNZW6r6Qm2Hep5hVZ1LLbByEuPqfc6ZNhDKRLJsP71Jo9WBgUX4wQBzIVNuk72teZ
68WNWJ3+oR2X4rYuGg5X0q/9B14rvqTGT4p39ZRwu0cv7Zsf9EDTsguS8SzUOn0jt3uFO/J3tPGd
Sum3LEaJcVP1NndCm0tEPnKKWxxulbvEH+nfkxnY5FFQ5s7BTkeTyAdZ2DVbpFvfsXrI21qWc86u
gJx61yWOEVtOKy3qWKPxnuPbyKuEvNrxr7qGGulVx50NQhCAj6MzzeOdMxnL4yCHPrsMesUymA7K
PKrKFV40bSD0qE4c/1lrHeMmZanhFW7SvohLbw4+Yrs3qMNm0vu6JC2SgynofSZYMnj3hepkDpPa
Ra8vq67xwizAvR76ReOJQzaZg7HXfeoB7G5tivxCllVCPc9Ji9DqvEFtx1j/UNaU73Zz3hoPg22X
H510sK8Jp1vI2eh0Kr91Oi+kl1MYDIlRyBvYYFoAZyMQ4kvXD4k6oo5JYeQH5fclQyIZtqvHhQhl
oV7t/S4p9diVgXMj+4GXQ8w5TRw3tWcKm5w19d3oiubOoy32wzbbMYdHyEGIlZ06a+in1RBE5Zo6
T6Xd50/E2rQpwOJ8OKYkOhVXtRy4aZpsAVxdXG++pPQGd7NLPZXdSWuTuzuyq/9ccrK5zvEveBSj
MIq87O31plFXoiV0CqOPvOL2WD+0VpWdUX+82SlFhYEo08MMcqpqtwW5IEUiyhja5/uqmhAGDeKA
hss9JICOozrwz4mR3nokGhc8uZvuBEnoyw82movutsGUxQvIoq3mFZi7tneSHTBnziw1OoZD1vl/
btgk7dWgQcOgYtE6lQ7Qtkw1GkbUw6Qa4rEjGV4LvP6qH5y//7ynDsnFRuKyBb96JzIeLae1kCd6
FsPedo45abhRNlsDzRlNHf4HjwLgggYKaeYrkIs5JNxQOR7GJXv4jUNn6sLRneW4jNY5//Br3Q4i
VNg0CLs2EIJ78rUNvJ7sn14eQ7WQt/Bz6iu7p7n7+w/0uonOqFlYAyBy2Jtp++XkAFI/JsNGYaQ6
tYMoPuxdn7czrfUnOpPWmadtar6X/XNcp8Qxo2PkIEIY8MunKWOVQdaAc/KkoL+wlv4eQsCNM3Cj
9cQ4HVXQl/T++uRg2fM5F9jrF4EXHCcPUWMbqfXU0iOGqRqMGbxkkdAoLINxuSTQvr63Ayqdidty
O6uD7u73A/xaMkCwnYluHsgR8Tmnblu/yD1b+oGK0VGOUVEoReW20Njv8SP88aMgyqGk5HlAwk5T
euYkEKMWjFUMWXUYuaqmZBKnStJ0Ml0vP4Olei1LCjYDko7KnJ4Zoo+T73Jr7btdQUhfYrWXE+yK
HXcqCj4eDdfKlx+qxLIucLuf+ZRvPZcXb4sWh6TJBfzlc2UHEJYrdxlbeeW9H/Uyv5nc1d3RKboX
ldkfZE7etbkwlf98eH0si2ZAUg+OsJMHZ3q3bsm9ZZx23XRhjMV6YXrDANXCL6mt//5hb35KH3W2
R1ImmuLtTfpF3EKtt3UHNZexYg/G8jQYispPpe+LYbmhhdg+yIBOLc2qcwCNNyYsxvBNoI3Kno3q
5Hu159HEw6Nx+HZ0RGXVaB1ajtcoMPTqzBR681HQ3aDLsX7xipx8yNxhFc3UNqK+hZ0OAKWjdemN
3TbyzGv41nhCKKCexd6OWfl05WlzjoNaXcaFD3AVFqk6NNpYgxg2jU+j1ZiHxXSGHVy58cx8fb3C
BhwqNvMVD+c9OZFhJXrbtYDDma+DTUknEPq+0ZVBhKVwHvJUzR9/P3PeUGLyQJuYCH+DeUI4ezmq
quxBGxD2QVynXK6tRM1RobiSpYrsrsQoaNNRrLyoSjXthDYG+6HKzyGc30Do8UugwNxk8Rve7WT3
4hDdQxEQFRrypHu3cva8H4K++DtbG6+PobdToRIpLO5wXAX3WlxlbbpzwPxdwm2h8/v7QXljpuHf
hkS5eUjgSp+OyWIrlBBrFespKDl0ShNHftd5l8pVnDkivN632bRx+dvsq9S9Tr9vgRyqLdNAxkE5
BuEgmukdugb9zKvzxl62uVLhE7CPEr24zbpf1oe66lfLnys+kOo49Vde+VyvbffgJC5O1JVcu05r
5/s/H0UkDY6ByHfLIthG+ZeH0oGeOPL4VbyKdopqf7aOdlAneyVqeUZR+OYs/rkCBQwkE+jkA2oE
oq0o6GVsi/RTMyDltcZRRWh35BVBHMnRBJi4B3qpPtXW2kVladbniKJvfZW//g4nkzg1tdSa+oDP
OwMPooBSyiuhleafr01bFju0ZqSFQFROVgjdIxJ5ofsR8ywaEUrPn+gMEzq7jvYT8gsKAHkxiq9s
h+cQym8tTgzwRvAj+BkQ7ctvFFPkykqRy1iW9nCVeS0aykV06Aih+fUakrHfz6A3nweGx0U3DV7F
3JbpX2ZQ1uDN18oOCq1eLjG9+SlytMLdjw7ym2HD8v7+eW94UrnOwaTZslE9FsXtK/7lgTg0U31x
ShknVdmIi2LhSVFtOsnVMrn5dTdb/QelEORIsm3IbZ7QiVmFtrqhaY9+nNaVc1kNhfn597/XmzML
uhlYT2Dk7ikGb5COlSVwJmMClotHbcBSroF6PnOIeHO0CdlGvc2eRxX+5YcXw9xT8zU5EK5U/bNA
q28KY0KLRl33fUcd4cwq+8aiRNILCy2QJ1rCp6J44batM1IEjAlFDS7MYej3CJkc+mQc1/Skd+5W
r6vHP/2UnEGxvzCFHTjK5imqdG0Lw6ZOJWMlm+TZc/LiE6ao5box5vVisTHknvmYr9emn0/EU00a
Emf6U9eoqIABZIuoY8/pc0C8jv1glwHNMn/1ogyNdyRLpvey9DTqDA/RZIUC9vcz6NWBZvsdIKa6
XHy50pxKrvtutPN80ZjYuueCslr9y8LenG4jHXZZpube1xs/ytty+FOkHE/GocGQw3ngFziZVQhn
rD7JFWxyUrePQ9+mMdJTFTbLRDbUaJ9DhL+axdvzMGwRS8869eo8ww66pMta1WTfmPk3X7hNufMo
nD6t8FbbyFy7c6kar+YxT9ysx1tECgruU8jCXAXIfijQYGMZyaPzXHUzCuSoGTE87xAzetcoJr0z
S8KrI8r2UGTwHlwmrsinedzZMEofGFwdD40vwyBY8UaiVeKIX547orz1+bbtm6dsCsXX0HXNtNFF
yDjz9LINHa1qqyPYMMMPrVXvD5QKi0fJ4B5+P2d/vhgv7v98RpDCVL94UcEGnUydekQ6igC4iTUs
Yx96Ctd0wQISwct8soCkwav9RHcvj9sm9T9TSpDoS8YkvRKorxEhIOWOBbfReyGMxA9LE4nT/2A1
wSq1nREp8bwy/1Lys0bhJnXsN7U8arTPYkoGzcEP6PaIdRlvfj8mb81uOqiUyTjObdvwyzU6Ddq+
sqnrx83ULpGzlGI/a8J+B7OugH2Vn/PF/py8p98Bu+FmeNOBLp9S+hq3QvtU9U2cTDaNZj1Zbzlc
pPO7hACrG29x1z7uFmF97TXTu851Wd265tglYdWt9l2jqFf9+ZBD2mT5ZqeiZHi6GY59045KJk1M
Cm4VB6pujnRaRAyYy9h76BvPrN9vvGkG+A1CKggEwtV0ct6iP2HJVJ8Y8tzKjkPXPzmLm8Y+xJz9
77/cV9s8xzl88VyAALtRxTt50monwk5N9BE5h2UVunpmPUPKOwc4fL0XbPMHChdf6VaZOLndpBO5
LWR/tXEhG32Pphe4tGVpl/5aglx0UGS2iWddcGM4R6d6fc/bKrzcq1lJsIeB/Xw5fUlAD2pvstrY
QnvExbZAhel5YtfDsxrjZrDdi76ehtgUnHPsPmhuRDuoL9yQzoXuvv5WCUe0qEUZjsGbdMrYLiaq
9zoKTAABfnLU5mn+EVBsv516px3OzNg3n8W5kus1LX4Ijy8/NSojn9IFz/JbvQ/L2QK6a+RrOC9L
Ef9+Cr31KEyVAWHiBqajU76aHJymXn2njfVF2TumWHlhJtXHwmjzM6vz68m6vYVYL2EJA6w8XYkQ
R1g4WwK+yrlYVUgfGBOIUGmTnhm9V1Vg5gxMeYPhIw2M/eDl6OEWayd7yEmS6pZPqncfNAqXu3XM
Vey45E+vFg0nb1MbtlpbnHkl3xpPPiJFiY3Bw4b78uGq1q1FrHzKSSuDfYcm4wL5cXYsurU586jX
2+zPVECSy3n/OUucfE4KhkaDHraLvdzp92Wju7cLJ6dY95IGJS13JAdxTdCdaTG9+U56KGX++7kn
FTzTbYVeELGKZpw1YWrH9KKqfGNvykbtJWmUO0CH3UWVBwE7TN/dr3bnf5NkVp9b2d8YbC561G44
E1IMOS1+r3YKcLiQHREggxvhQdMvvQprbtsF57pcb8xepizTF26zy1d7MtgV4QiC+3kXL8iodjT5
+nc1De3HP34bN/rCZhzlQdRdXs4eGKQG+2PbxWR2yUMzLiImuc4MZ2nMZ3ap1wcDzMXcaLi90fxh
iX35qBpyXuq3Jm9JW3axX5LRmSpLPs+8VKE/Q8g581q++UAioHU+Aw2aU2qM8GcDBajXoSsB5zjh
pt6VhfM3+kH8hk5Rnnk73pobLJ5QxcDHYGQ62RtJYxZkwNQKRkJqRZl09BCsoR4tDOqZN+KtueEQ
40qTkN0BBvDLocQg5c1lQFpGx2jfGRMJYLvAzenH/H52vPUcTtXcG6C2uLDEXj6HfLhGFEUKgrf3
/ThI+musn+dy094at58pmbxWHr3Bk4cMXGi1NJm6eBIBuFjkAfvUG9adI3nPf/953ljAiPLaMis4
WvDBThYSZTj92M0NaXC2tcX+gtpLMoWqdczm97Dn3WjIxj9GQzLtaQlQX9wqsN5pchlRW6IZ80nF
RsXNPeim7ogx9bZZlHFmw3tjJFkHdH+LUub8dIoLMGgIyimQKvZzYj+mgoi7HNtwNPnIbH4/km/M
DIYRMpC3sQnoBb6cGWqzfHN+UnFJmMstuhMvtHtnPDPP33iD2dYMDibgOwPnNNvTlUC/5tVmnpfF
EueiFkfZmB1ZCwh9KCX/D45B9HIpB0OVZTE8bR6bibKMchn6uBY4vgciYsNWcgzMKzH/V9Hhf32f
/3f6XN/+1wVF/es/+f/vdbPQ9xH9yf/+6332vatV/aP/z+2f/d+/9vIf/eumeZb3fff83L//1pz+
zRf/kJ//7+fvvvXfXvxPLPusX+6G52758KwoPP58CL/p9jf/f//wP55//pSHpXn+51/f60H220+j
wSD/+vcfXfz9z78AMf8yl7af/+8/vP5W8e8Ymm/y71f/4Pmb6v/5l2n/A9QviPcNdYTzfqunTs/b
nxj8CTcxO6AK7nHa2rh/su568c+/HPsfgFwIsdPBAtKg2Qj5qh62P7KDf1CEoE1CbYl6C3/pr//+
4C++ov/3lf2HHKrbOpO94pnbrP71qmmgXoDh5tNM1KkJnrZCdA8YqJ6OeqStzbpim8n1foPvyySU
SMk8FFkYTEL8dcEtMDEAE0VhzQdzMDt/98ug/ft3+/V3OX3X+VW22ApypDiLbSvLyxdwtGmZKohb
OB26hYuml3D67D6QMm6eedXPPWlbVH+pOONq1xrJpS+SgaEOrT7iPMFa+yHvvHP7zelBevtQWzsL
stxWwz+9hpQenm1VGXqUctc9oNueohmt3i7IcOxJMQ67eVTDDnlO8E7zg+Trn4/pr48/GdPVHhSm
UB4vPJHdWBaEfdxO4wfP6s8x5k9Xtp+fFPIbZ2IiSNghXg4qcWvI9GpmUqAV/lXtWbURkYStmVgf
A0OjNS66cz3M091veybxU2hFfHzKkOdePtOBCmw7go8HA7kTIQj4KSaiSkR4H7RrrcCjk4hsPf5+
UH/mU5y8NLwuWwuXitC2mL987JK2iyyGzIgqc6w/418frkCHrzkxZBxc9jVkLgsDtDSNneNDcbcD
Tk0XGH/88XFZ9co9OqmNpJEsvK7d1ajw7RASgS931SiE/r7pIPUipBX1eOvlJXrx33+At+Y/zBgE
KNSlgVOdHBrKAocRfXADhXMBL6AukgKtboBHxrKG+swU9H8Ox8lwEdXEUDHFWbROS4rLCoIPXXUQ
1dqKeRwBtBmwrgBVgCIvKGhSPwZZaZdaGU2p6V15m1IeZ7nDvTaDXe6FKQFIU4S9Q6DeBqtwZWgw
PnGi9mhSB0da/XFkpkiuLb0tonzt5weaZIaB7nusP46zN1cfsQVkIgrSocoirnvSR4ZrIyZIkqb9
YTYS545j+PIW4VMx0+iWo3R2HkHuu8XyUSljvEb6q41JV+/wXozNTh8ymd12tWdPx6b1SVSQHSE8
eHeK9VHWc1Puq5y2CJ2coROR12M+6+i/PA2VI5p9YsnVwUeaZC64nmnabbiFPAxWzf9upLqUod0a
4EOU3/ofjNkfDwhIMYT2hhKwGETbDztXEz21G3PSih0W5eJLr7fB7WBV4A6Czm4+wkDVMduMY33n
FK1THRYExqzr5ep9BESfzpGTleaN16n2K8OE0dFHxAqVAab5fgCY0O0qKBVJqLzUeZ5sUhvDycA4
Go1lqb679uJ9zqrB/cKdZTbwdubuZeP063dl5usSQuu1vtARXq877CLPxmJOd2PdQZda26R4JI8E
L3En19UPVbr0d32BE3BHAdr5tCjIFCEC7OU+77jDRc1a6/crSDAqgUk93qO59T9gXGCgSjSUOE5y
v7dDZZbrkapwCeemrIYhnHS6a+Hiqx6qbOe1QYjMEesKg+J9d+Wc5Ie10LIffW7j8cG4VFzZCR5o
0BtFQNlj0WHSYtsyL9s8m5qwYov9wE7plbFrZiiMUPgH9voJIJ8+HlwNSfylkLVtX2b+yBEMQ+w0
5gfX8vOPMulMbyMmqSGU+YRyuK697iP5rp4FhCCwmyMIPtu5sIfKrffeqLBE2JQK0L9luQM8Vm55
FxhZbJWZ1xMGcDy2Bkb20O6448eUbuY73N/SjBQbTBs2LGTUMhLIArtqrsvvFm7zmYDCHE8ZqBNA
JcEy9o+E6g3tXtO0VY/60dskk2qlFZvbyMVCECz9R4sNbIkCC9lhtPZjX4drthZezAFHfSuxhBpX
LRX7ENyOtJGN5BOElMDUrtNKJM7RRJMgQzy57vS+WJvO3UmzMTEjjZjh937V9O6utRKmQu/jfzFo
PHiBfOdMjpN/xBSju2GPe93eUQhpg8NSEO34PvFA/783u2FZPs+Ie8ZYNq3T7hvZz/NzokQ+X6QT
5nfs6N6E7W8xuWo+mbxkdhRMpbqubdT8n5SbiPHG7M1CEAg/OcjXeVHe2ekiFKzedNDv4AZbnx29
p6+xuktNGBoC2miuMikFsuAES1EPw1VEJryS/popEHzWG/IpL+xFwxCdaE2XRyaZiuuFEoK4XkgJ
2YfVTWYc3J6w76VhCjs0J1ABkYZ/7P1obhwMUegYRfoMGCjQCzjURzfFPBPjZWQFYdGsHeOzo1ni
1mvS6clwhnX8klRNhj2wkEnSEvvndmsfUectpP5emGNrqtAEBF+9Syx82sfazdwRVuvYu7LG29Sa
jRHqEknETVVow+LsAjx/aK+7NLNM4yLRCKjdoQ1zH8rBQcsYzJsSVgGPa0JLuOYEcAYr+2GyGyYh
biKt3iXYW7m8ofDEFuD64ohjiujyEsE8pCN+mBUC1yk+L46+4qxeGgxtUCZc1AfWkB5q+u/Ve1s1
BVL+pVf1/eAsQC8lhsNPxeCODxtG7gonv3hPtXbF1l0YibdBYNN3dTfMe/SQYodNtohmTMs0i8bm
o6qt5N4W81iHaTs6u2k13IGKcSW/oQJP9vOEVXOZ5PJBiUZ9FMNSX+E67jEn+eOnRFsGXmeSJ2hC
ktwL3GHSuHqLdr7O8/JbbSdlGbYkPMZyatad6rs17FWZxUoE4942uWdCFiINt9cwfFGNKx9UNo6U
WuCmvFtSFbeFX8R604b40L+muZvubKskE2EQvXOsqyHba10QfCmGQMPGld51Y+9kR5xNVwjJk/fZ
OidxZsm9Qw8pnGbdfad1ZI7M9TruWYCKS3cAbbQu632yEEkpPdwQMlsmWDO6S00B1ptlj/HoqcNC
5nQVIkpnbvhpGdpiVPusoCOGxfSIQeRzu4qapaiZ/W+qUv7eq8vqyL1ruCjwJHwNZnM+TsjaD8ij
+B1mxz8Eacmq4hnrAvdz/o4Y9nOBLwE/Eibyjbs1gtaJUAWOzd5z5vx9PoMwyjxLvSPz29KplSaP
9mQbh6qGKBsOvpc8cZy5kJaWHAtpfvfx2BURXsLHtli1qEc7w3k0Lw4DuT7o6/NJDwGNfE4w4HxO
1No8WKx66F5W/05bViuuRsy0AIl+5IK0WYrh75Rqv89e0sF+Ku+whF0EaZ0fNDP/TH3hltIclhba
HWGxjVVRln0M2MYknAheRpRgvQ0NuJIXiej0feYQSpAZD2ZpEWtRG5g9ZNvup1x5x9xOnMulQH8H
7Z4inDaCLuJsUIVbAf1Lkll9t0vIOD8Y0rSuqWJgo2mXFaKKOeF37UazDLEjP9qyFffSHOEv+Hrf
IiUH8WUSJ97cli7ph5hckwtOsQ+0pY3rKXPYccxW3hDWcdllwRG3WRP5qn4Sk3mdB8ml2QEVAQCm
Lvy+Xi8Jkr7J7HrCqKKuhNmkUeIFuBbltqxMIl3yHUffq2aU4gcnRf/JW1dtV21NdOFiqdahw7wD
t6RcfoKJPXn0c1YD+Fa2xB+6wCIJeeHMKwEHBAuuncR2JzBLr+u9M1k3Q+496wP/ppeLeXRUjnVL
/zFJd88hrb9pNL2P6N8fRtNSIC+q74mfdzt79VvwR/aNmNLxy+wo7cJexV3BXbcAADekmFwybac3
Wn236ug2jG6WO3ct95byOqw0HkksxMN5KOYHd3ZCOQAQmZSJEmETUbbJRebAZ6hLf4wRe95RbUz3
wqseUzX695Y0sPMisdL04VDRgAtBdL5PHFASXvPNDkYuMJq618b8og+gsKTiC8nGDyRXL9HYdu+a
Wjd3jUi/VTn7G1UII+zb5LoqNZIXmzaWUJ/eNWDZNMLVwqE3vquWI3g71X6Ekkw/iILjspWUuPBz
QORBZmtRoEz+8pjaySHNc/zAC6bCL/Xi9Tt9WX7otKGIRlh2sHWAq3RPTUWXxExMuVMuyq2mAbbi
LY+2LoZYuEQha0F/ZWF8RQNTv7c5EE8hiz3igDWdPuKizty4X7TuAL1knHc6xvloQo87clzpwN4N
eJI4paJNXdHO1N2X1MH7FApbLE/m0K5NCHKFZa9NcvLEiy47VoO23mVkX93DcJKfxeQis/ecjPb9
WKVVgIlZ+EUIVER/BmsFTSLHi9tGBnOujcoMYkiYrFUvQ7ZShl6Wk7PjfOLKC0Bspo8ew1mHL0Hr
rdlBz5w2uGhWr7/OxyWx93i569sCclyC45Yku0pX4tJkB7axdbslUXadOV/oRRnQAwVvH60/UQcS
Vzs1x0BYT6nhlmXk6CU2Fvz53Q+GsfTYIqS+U2IJ/u4W3wBolQw2HmEoKxjGU3uCjjb13mMwzDYI
ILk440VjBsa1osLDMEJze8j1akx3pfDMD/4CijGyNCO/1sGMF7sO48I3Y5IGGwEVKEycylFZRN+8
EIClnTyJm84kIhlhBubU1YcpFZrOWiPAsU1D7cag0T9x7b1voCn4UUDpJgv1qYUAYUoggaGeNvz3
aI+BETajJn40iWFis1f0+HaN0pr+kNYtnDkXONuFYY31YwrZhlS+xPzUB05v7vNBU59hynXdbl7Q
cEVQoChWTUHhrVEDW+oqK61e363mJoiYhOyY6WxdHne7ofrkekv2KUsrJqphSu8BfzXbmI9HPguF
m44lDomke1SNyhmrpVrDLNGGNmoWT96KpQ3sOB0STIT4+QDoeMTNPALv991wlEZzNEyKrRfgetrn
xPSyx2qS4x3A2OnRJzkDX2qz0H2vZWvFXhk4n/su6bOolO16KJRR9xy2V2+OQNnTazFzeNFRtg7G
0yiy4LOdBKxHpZPmrLuFlq47a+ncj6rRXA7yTEzSxKxy+mB7bf13MVYVy1KK5zsa5na5GmouBZG9
dlDR6sGmXV1k1jTudWtwaq7Ji/2oV4nzYLlVs5kUbbuOstGBcFP4QUeJatBgI2ISxEjuEGr7tztI
gCpwdgQwAhfDrY2T/y5NnCq7VDzlQzlxOgirKdHGg+30BfvlBPqrF2pAqGX561NSOfXdooG4wbGa
lp+S2my/j6W+3hTgg/EQag7Z4v+HvfNYjhtZ2/S9zB7/wJttoQplaYpOpDYIUpTgbcIk8urnQZ84
MS3pRGvOfja96Gh2kYVEZn6vJVGwe6pyE6ne4KakPXRUC+Rbh5aSv3ydKucu43JpGRSR4dsAlcxX
gHZ/4Q83s2+aQH7HkRsT/MMfJFowoSH7UWNAu45WyxBkD54QW+4I6tVXTSc4Z7yaAXuYlnovzLZ8
liI2vI1RV/WnNo42SS9J3z1MpWRA1VXdYGFmq012ZVnrn13c2iqMF332QkGYvb2bs6ahX2VZuJIq
NS9DqJxlucDma/O2daT2RnFvTyCI0tom7EnKU5sJOUoRyUIj0LcqSp8veViYqpy4x/mRzqMkfrP0
rYjRl/MixSvsUR9eOg9WpXJ/o3HFfy4XGLeNQYwGo9rQpsYm0K2K0hOXarQdgUbtcRqnJYkWslln
hjzXOFbOkhhRkZIQFSkXeeq+mMxguXFIm0rJzzDzF60JiNvwKIq+etxbDUKa5r7ZOWoW7bbrfHJF
GquqafHqe0YjrS/Ud98S2CjRotdc8qdJe/BTXfobXXh0zZhx7xWR0/bzs0tcWkOGKn8mN+y6uxoq
wzubzQCpB3To5P3q+I6v/SADO1QSedSuL9IpY2GZAMfkIg4YrGcCIrDpbjrmtSlSZHwl4dy6/pc4
A6UMvYYjKkrK2BwjYcTF+3+NsK2FDXBjWGZQjf+CENZEUoA4gTAvvM8bny1ls5DytNeIRvwDbP4f
cNfVy0DcLdoTLE+/gNmTmxdqXD9K9ouKusoqtlZOCh+5VPMB9/F/W78M5rr+UUhQsBhAe6/g4t/A
c28Upe604Lym17O7kyxxZgnwUmqa/C/ZPxhnHZzJgm1E946r4eePsqzZ69MUwtlMfDf0dA642uGq
aCnD+YNi9jcVOhH9yMBWJTpQ8grW//xZbmO7bWxVZJLXUn9QTpsfF2GqgLkotveaNZIjM/B7cr/0
9VxsQTyaW0LFk8hwqeIwaaS6EYlKjeifV9Jvj5ff6y+tFI2qEOPuLyspCxxRQFinW9Na3ibym5io
aMNtRqLvuUHr9//1x+GaXTXvJlS88atuuki6npAXN9vSg1QQ57UY2wm46IC98Ad6PesPT/hXWdxa
jICgCczYxMb2G1Num9AwGdV/GCnSWLwT2Nr7L6SLNnhKUm356pHyVbx3E0Jf5Qzuv6Dp/89Y/q8A
dvt//5sX/I2w3H/vq/d6+Ttjuf7AvwhLw/kfTMZQzatYEYnECtf/i7B0/gcZnWvC/MPC2Yaj8zP/
Jiz5IYgfeExsdMba//t/CUvvfxAmrBZmOD0EZaj+/v2L/T8Qlr8xPgiw19cTkzK1JwhFfn5NFUEv
LencGccrUX4JZEJNRuBgxzoZkLZ0+huk2/IbgT/i+Lev6D/Qk78tVR2gHKuRvkql1g3w50/mQCly
8jezUIiK7CJCHPFfu0Ps7RKrJccmmN1gOI5cJb8Lsln+JCD9nalle0fuDI+PVZlT+hd9wgDsJVo3
b8LA8xp9o/LStkJMks2+EWRWDERufLfNpTa3tLwaYTa0RrMnLtL+wyv724YETwxrjRdppazhan7+
Htq5ndWkMV4XVWxPTz453lvy2nLtZrBMvoepceQfNqXf+CoW5OoVW70MkNTWL3vzpDdl1y1aHua5
cs66VaSvtjXOpzFdSx3++TH/vsD4LJMWB6h5xF3eLwtMIEodRj0vuEyWM3FVQjrFsRwmEt3XFNl9
LzO9vfWU0D/++YP/0x+JLgkyFuU9fsFfDjtRM5qAuQJTQRG4t67M4/xkSaxYGy0Rf/Id/Yc/k/eY
9wcAl4/7taqoHQcG8oJg7kLisZxyWewS0ORtmeSfVY81qFi/6n/+C9ev7ice8K/gDlwbNrcUsiB+
WcFS6eTlEPwVtkw3Hw5BUhlzt/mnj/n9RUVh46x3If9fLumfF+i0wEZJMlFDUDfnDAj5mdvjMEYE
l2yINMRbuygI/3Ku/+SI/P0R2lirPH3NgmDr/NWXTe4JWouWsXB22B6whDMZka2sPhWUYv+Hhfqb
SwCFLtZSBFgIJnDa/7oheJyMpPSZTTjldv6CMt5NQpQG494wslHsZOuS6TmUKUAW90Ft2czDgHRq
8aS2o7icAbNK6/lP5ba/fwfYjtglTRTEHCC/mp4K4sSbISbdnGBqazkzdREWOgTFfJNlafCHveg/
fdhft0Owzr+0gz8/aog5cPsEFCNoZ+c8dHq2BxoiJF3Yc/uvy8JP6qa/y1N+X73r4Ya3yV9FO/gg
fv4sl90uZyE1ITRZQN7RzOqt2jb5U33s78uXjkP8eVSc8lSRwvz8OUNsSMQ8pDT0YAcknmrkV87A
T6XqGOJQRybfdE1WTxVj9Z9sF7/v7YDTfCQ192y0qBd/+Wxy7gaJkxe5iMnpNmYQuKZyyUJj6jOL
m7E1OXr+213BowUZYyv7EQU6v740nQFmgyquClNTyXtNleULO++fxEW/7XfIr9ZbJkYP3VmN3z//
ZaOXK7BlG3y2N7R7387jm7jz7VNBPWcobb99NHh5/2Ac+n2oYAMi52PVZ5rrp67f999mpabXJg1I
E4KoxFMC05b4h7KC8SpEqvyDVqol2U+FX86rRpkFtZRu8pkBM+D6mRT9e7pXWAdiYQ31Bw3IXy/i
T7sxD5p2HEhnKsN+v89YTUGy9qQRy4p9YY9cNp/2uUtI9sYwiWz3ai8/D5IE9rhKgnDJVX0U+ZTw
Gqvie0Y82RQ60iHQ17fG7E/v9W8vAZpPFG40ma57HD7Vn7+4SWbKB3lW4WDk/pd+mKqvKvANd+cu
ZXZVea3pN1mpsTC5J3INNFQvzd2iTI9QrhaS1pvrgzkC/G2DZDJPnhfjfLT70SMSsuzlsm1Vy5Zc
oO6Wuz4fV4qSTNt8w2OEJ1/auvhsehZTOJFoqKJF+sMcwbZDgrR4DFeKaxECRFPqJOpL//tUGbU8
iNjN84jO+XKOWtPnvzMXIoR2JnDvKVkCyLpkfbd6PSdvtk0lvwTZNg+yN7J73YrriPTCFW6dZfnN
Q7oZ6jNhsXR8VClMCN9JDLMwSULaFDXPqbT8s5nYsMMTUveROaryi7fczeUtWa1y2P3zy/rrc2FX
5x4feKseHN3irzYmWRYyhQurQ+22JBOwDi1isrYNfOk/f856WvCI/7Y+135i5I0e132M9yQB/bIP
5hLXV9AjDzLtzE3faUug3tuQSyOg1zPIWtWLdEVdabzT83bY5oN1H1OAQ0Z7DO4I0WpdXJk4t26d
tDUK2yC9V0JFZZFeLGlqG9RdZLzOc26DLZjxgyoq1W0tXrx0l1aw5aqmOs+cK5BwELk+mofsK7iy
pm1QxLShmCEumhYhXyZb/X0mJbchxfdVp7imB/Qp5sfMnkDBuGrhB+DbFGHaomwSiwE/hxX7um6J
WcTYa6NC8tr7Tpn+dMmyIgfLbtx+nw96LIEcUvZ+gGfrxH4AEVDbPa2mnlcr2Ipi1nEK+t51bnvn
BjI2NAtNh/dKie7f0kDStXutaN19mi4ywvnZNxtjNNQXK8mOrd1a6p2HboS2cB1yx4gKFQAetHJt
BCdPH2llNT2tMjg4kVGE0O8eVNKSX7F2Umkw8FssO6NzNfcQKF876ZVqtrlTimusL+1DZ3vFo2mm
1Xc0L+TzBqRtgqWSdG6ECU2u+3hM7sag7ax9X/p0B9AWEvzoWwOTdqtpzms81XIJG0NBWmeWRGRh
CQtm05PjvZ7FIITOVB5pL8guxJI7J20gyrcP6EWwpHXmy9dvaWfqw9bW8n3mj3Tsaejm+x21DfZw
oCX7exovX7WcZOnNMM7Ba8+KekgBn8FZRgLtm2xuNuVs4LjUO+MwB77CwB2/OPVs3ve6IdC6mJ9G
Tth8nvn+vPGVRiZ1g1EiCvoyoLuGVqKbpXLzc1U5zkMbGDN1AyOhvpspt4oNH9b/oMsNXq7RuBTv
Jx8x120Zt9+81H3McuHTbWvOy34iNRwEVZUK3sIyXtq5oLQPBYEZtXmrX01Kbja57sgtuDqdKpn6
1s8T9zEnT0IxZQoxrzU+eGU77JA3dfs4wNS7ZZZq9rQOEjDNQhy27FqCWICRbzDXKJYTmjaccPUN
RAcQkh6HtLFAnyT5U2piFDkxtJRQ/LqFeKvOxN4MWqr31LCUX4Qc4OiawkENVycJx4hml7QsNON9
pTR9X8pZ346GrW4SKNQTY7bLy529TWvofJP3j0STE/2JUbIbrSjV1UufOy85Uyr8sEnqoFYfFxmT
rc05jjYNcslM5xZpXFVEZTcazo5YKOcTPkXRIdIMRkk6ey3vqK6BSlZw02uYZhYmzqx2WSlRWhSy
300UY1wnaWh3Zp+CIAxtiB2agkYnfa4xzx2J339su2Gtbu6yz5RmimPdlBeCTZ8C6ia2bmWyTJ33
Vqp3XDtlDilXTF+57XwGNoeb1KaPXnbktZOHzXq27aNUJsK6qXqQQXKnLU191jtb+5LH6s6R3hwW
SfZmqM++zp79JPgkZliuIaanRU9u2KSSjTdOO29A1ayMDgdNt+ZX2G/EOk5h6Zh3hgajNzhtlNfq
2fLgVStdnhNX3tQJTJHhNs+JZlh7Zyl+rKKf1jffAqf90NPsmaBtyBi3ccNqJJxUJPIdkSzpWkW7
fON+9yAt9eTrhU7JCPiHacCiOm1bh01d0c4ikkvLGqNYaDP1xgNqMT8krrm7NJUFfdUiN5ikGxIl
nWxT17ijZoAnpCYZpnly4fpJJGtJU0zWupRqNYt2Ww3Qn2M1lxuDNDk+QXdOkpjnrenP1gYXu71J
ay3sEqu5raks33hdPIPiEto5D9YBlaZGEnX+lMzunquO4oIALSZ5T8asJDi4TR5Ni3fIr0nlWFA2
U4bATTj77qepfeT25iBd7EwayXPD+Sy4eLSbvNLk51A6w6szGPWJ8OD2YjeqRcVQREZLX/MsNYhf
iiFh/LRw0kz5aGv9EBpV/awv05kAjn7XB+uQkWRjaCL4lK2CyfVvFMHym6ADrlNGuy1n2MjSrM6T
IV5r+rZQ6sd7CO96o9njbrABi0BWgtBxpLVN+oxe3ckXt6VXPkMZk8VjGzoPpvKeulWLQQjkcz4Y
keYk15L71waUgs4SZ74Wuf8tcclJZ49NLoSmDrtWS1F4Jtl2MtkR65oIDa8nrbzWBFIxs0hu8rb9
RqnDCSWFTwirRWJtWf/wtZE46IYoeMbDlJ6pWN/5S5N+DrGqz33pEF5qB+UjhGH5TKAxD8VMUSO0
mkIDhe5nGA1ynJMiUoW+59a8b2c0zKyJ7yZiklXTBuEpluwmq2r/2LfLQ2rYB2OeHnGsE23ZPtRC
5q9SdlcEZ06opd4Smi2K2wWuhBZPXNhTbwIuLTkiCigkAzNhXMp+A214q9idH/puetCdBjZslnvX
XUK7kTdW16Wsd/sZPfUNvVMIabvkPi/SU6c5F0UoLfpHNrpxujXt4rbw2qcYR+2GdHf/UMzTj0Yh
qMR5cyFqnn2jri+TOTqbOUkbKsf0H64IcN0GlmmdkXPBjprzuaB9i2wp0wzNcr7QgLLvqqbecMvw
jsSKXa2a1R8ZfJGbcn3g1fDmJZPYehJSgw2n22h1WtzSalNtsIduzKCukQVX35hs0J32YtY2hdmM
2x4UjrWo7HGTeMttJ5bT0Ac4RsbgjQ3codhRfY2nLKNvMOEQt9yce4qWXIzM1G9s4scR4zokUqnx
OlcsSqALlCVFuWzSDBaVtgMEDWrQtmmzxPQr5tFE7S8xF/uU4FPLJlIWL89DgRs3bB2qNfq2ep8R
8pJdU3/qyG1QRKVB5JMUiSKHFFWbOFwqIO9q7tHhPMdPbt1d3DIHlDFdSNWgpcTNOE9JIO+QwI8H
VPn0clkE42uL9mWiAOumrBYvHNv4tmmqeGcAMNBFdtTLp9hLDvGMNHxqd6i0z5me3ngpzmG/5zSu
6zGE99Y3XdE12yG2dlPZfWZT+s31smOyfrepq54cva836OO94+ygBqVki5+owKp6szS2uOx8Un3d
fZtme8huurx6895HzePoj51jI03sBKpi7SVmapvzEUmDfc9NI9Jp89vYBQJ1y/40ywl1WXNWurbv
dYRkZBnRrOBoUVIs0eT596DKz3D/n3ltR87g7ECOdvT07FAmP85OdacEBLOqijcy+RHozs+Nn7F1
c8KKxtjZk21Hg9kXkeWX9+CnZSRJRt+ZlTWHHfWfYGBkDxsjjwNHHH6HXCCNnLmwuwSup+zvVjwf
gpVLz2qL3vSJlpu5f+w6bHKa1kY+eNrGmdYLj9a86ANqC0/qFyp0HszEu7Ur4CZXamcEFPmu1Ivh
5C4kU1PIgbavTM4aUc57+s74ggjMIqLcDb5moD27uFj69ShwtjJY7pclPyu/pkxSTrdUAX7zFkcL
vTnPLw0hoWi0+i9+1d1TElnfjUTVHxwEYdCKHN0IRXqTjjNribXnjKnkKfGDD3ekFyPzjpPePfiu
RvQb4kMiI0Pp2j8yz58YQy1GN8/7qgd5v8lceuRmhFmb0VI3mU9JlskhwBV7egPrfh8Hnxbx3muJ
dvaf3NkwCcE2I7Ky1V6SgHbyK+uJIjvCVzTqDezuCn9z9RLZ3JJgi1ijUQgltVM/tCaquxG20/Ie
JN2OaH3ieFchBtSKrAwFimSwWe/IJW2/0FkUBbKnjSUlTxzQ/C6LEfWJxu0i6JYryfkfRT+6m0VL
7yik4L5Fu5Tc+KL7YRvltULaspHgSBvdbV+EbiL3WNrPxpqv2O/tY+sv1jO1OtXGJAqCopAE6YYh
5Gma1d1AgtNWM5MpQvhSQegvSA/8tHvPq/Filu0NnXzeqVNaTOWr7m45rzLaAtg4blh36iyz6Q0B
l0vfz8I+x3VEsYVevIBek21luPUhTptvGr6D0zAEQ7gapbohvqtFdpon3AMtLvx92wycOoun7TR7
LkKjb6lo9FPSoAsj35Bq3CPUcuNt3lP/GOTVS6fEwfMl2xk7y0bvvN1SafWldMigAPfYrp2aTaV9
V07n3+uJSG90v1tOjdeZUZXxmGVjaLuSmvoba+oivUCcOZt7iCHtDQmlGbolBWO48whqn+N9XVK7
4teRL5aXZBpemiATIR2bR89Dpr6gYBzIFxPSujSDuOKHJ7i97S6WineBgx6lWGqHw4tLTlGlD2Pg
PTW5tENH9fed7rwudXAXjNZhrHTj2Pt8TZrvy2054jlOxLOttGcj6/Rz5zdX2oQeOqN5qMYl2xQq
e9Onbm/VvHfosC8TrWJhg5Wid4KTUpJ8jvZGEtzKmWVGHNVROkj2qMaL7LHfz1LuwDGOpRrQsZCU
e+s7jbk6y+rlYuKl2XVTcMyq+GrYdRJOqMdBTOJj0FaRVc0vVVn526Q0dtJgqJWFz6Rs/Bhaub67
KNxTtEFIsbyWujIDYg1NHWEwDx3tbz4zKr2e2y6fZzfS5r4fw8KZg2cGxuExQPlQhp2uFRXNwW3K
rpLnMdJHy9DVLZ0AS/FAHS/H9DIEpTg4JPjcdEIrrhKJ2w/RTGx+Wi+4MnZWZt2aJfULoZENtnZC
hsxFE1G/+QmS47xoUyUPmk795mC5ybA38Om8tHHe3rWZr8ehbmTUvWTOaN4T6h9zWBtT7B4bq6TC
gXAAf8sr5XdbXRDz0o7GEwVTo3EZncF7clsCWExQZVqQlztlxk+Bv1wNEP4POvnsbee/s9+1Yb58
WL26Q5FBR2Jn5pRELiVnfYrIPcKrOrxJviBWmKBeLG5cJt50ujpmhWABPEsTDAt5ekOF4ZNEkqRq
fm8py4eY4blU472ZBFeA4Dpc+nkMK4LrJeJ7ifY0p+dPK2IaJET84aR5cZfm7a7JvSJEshrGiJ22
S2d/dD0djJUZz0eahshOor3QXmsnHKTFrN3Q6Tll+jk5Uama7GpXNndN3Z/RP30pMkGJSqePT71n
vtHH8eJ5NNzqJX2wFKB4H7l0NGYOcmkhyNQ5wzi1yb30S1qQiYomWJ8OVMi6m1I4L+VabIwA8tWs
eGFZG3S8UQca2hqtYF45WPRv5B2ayabGj0SbKINn0qXWNp36GXtmfaA/6qhZ3QNlmneDalDbSjM+
Q69/NEXe7OmwlY8pEubpMsqxfmcuSz5wdfv3ZVtQDZn55UPSIqFWmQyzZdAcuIT5AYByuyT+CTWs
upeTwFqxysab0WU/o6NjM+ZpftHrxHnkBX8XvbzPuM3f1QFOoY0fNMUur6X2zCAM4hpD7DwumBmO
HIv9pudgfWorZrxSqfze88bl5Ckao/SakCMU8YmVf7F5DmfcNlTDeIF60dyKhcClTeyE8PXnsmGi
H9MiJTdhqJ4DBYDgZpXzaCQJf4JrpGqDj/lI6VmwlY4737cqSL/5pKx8cyZnehlLx6IW3n7pDN0/
p1lV3lGgwT18NQ2Uf/kHfFj0TZbTw9dJie/JPPtIFUPZOg6+N7HTUwMSX8hvuSdueCwwaHP/Ds1c
bnunvVK0Or+3KegTb0xEyCDhdiioz9AjBGZ2bXWcVquDv5oesiluD/jYpme6+OI87AP31TQGc9dx
iQ65ShmRHVQGUgJz3BWry8Ij7SUDGsL2h4SdBmY/nOTiTuEIx67jz3Cp1CZyzipOShdTxAuIMM4J
JrTNXGR6X7zOy/wjx+ux+Fa8K7krhuVomrsstaxt2eAf2i9T5zaPCVHRqO9Nt78ZWgViZVmT/mwT
74HgvV2DTIL8DZBkAVBxdRmuKp6zmUl9j1gJ/Gx1vaTDeL9Y3KRLx6VnmBrZ7UDsAW6XXk7RpLfi
sLSOR0D1TLdma5basVnWRM/KbU9ZYlMR1aAIjxrXoiUTD82jpxfODc3ZF5p9qq1rOeVbSR7dWy1y
/FiGmBcoN09/N9OijwjOs76v4XmQBFTUIBPP+neEoal9yUVs7+DRURbmvTC+tSvSzLzU5dsmHrmo
8O4kdojTMGdBLnQjbBbuglwXJW4tK6LxegJA8r2hoTVe2pp3bXRcXkjobRbkYel7kAoN1Jr3e3ao
khvy4J1Q5MVlOFEYe07CT9r4ZKQ0CR6neCAlF/uAP52Mwcgo+RrwHl5gpdEou5Wq+685/8/51SK1
0ro1Coq/PgITiepFV4ObHedqFMlOh1Z4EdXwFyvhstuNgtcL77rfYuBH2d6iNywAUgxae/ddF1vO
kbPCbRiB3CR71Cvb/aD23b3vGPiTg/cXndB3hciPXE9pJwyqWhxGuln8azlxyTthQfAsGtBEMR+a
oRq+NG7JoqoLl38hJ0mLz2aR6AsAQjwtP6WmXPowXUYLB5swpS1PM90s1a1FD8w94ui8j6xRtw7p
NLlB2DspVYFEKubg2X216HRrVXpYVbrffB9MTdh3y+SSV5k7le1AlTl6su3IkZdRLxu6J4HlqymU
6Fm1HeTlKu2nlwikZ2qD4kSC6+DvclDVbY8RnXF7j8T2utgSRNbvPmhk21sYEIO5fZBULL82OfBz
YHzT5hygUNz1RRtNvXDBhVu2m8DoDhMQ81UBt259kRpnnvYbeZcv6TR+9wdd7QpvVm/4u7aY1tvN
Inz6pBXYHRMXeAMNH0w+g5zd7ZIDuKxDfBrZTesxan7t07lPQt3VoI0SQRwUXYvVZqJZKEz6zyzw
DwiGvxrJ4N42LhaxIpAR3VzdHT9iPwKZF0+0TDovutHmh9GRH9hhObpTRUEpt+0dI1SKta0zvRPV
abgeCs/nEQNT7kRv1eB1xRQE5d7Wh8a9zmXpe1vCH9kNZO8ue0HeLj6kdpG8Ii5S08vo6fUHzoOE
Fuk8m+xTJ2YK1jblSrdGxmzm8yEXGQO97RQkRtTpwFxAOADjCXPjOILulMG+aZCfX7IuXxpyJdEZ
hmnfEr1rzZ3rnancEyXFi2ZdRSwYX0TWNEn97FVCc+7icfLcg9lkmrezNSQGMZbI4sagr949z61u
NUceLyEAxmSatJ/Jgd/b8zpkY6hBYWFRcyRz1HQ4P6/cmGXyNNAqbV0KnHIQCZPGPxd2IbTKehMM
W6vFT8EFJr70GPuHSNJqmUYpvked3cXH19L0RWNdKgxt1mNhzb1xpuVclAc9K9V88CsqubHl/rVN
YDgZq6+T63bZvS3oS7jBzuHVW30eaVzcWG0iFJrrStfoHG1NQtBwKwJg9Gl5NkjwA83su7vE7pmw
TK9YTg4VOd98uxB3rGFFuu9kDdrOQqgwv4wUR+0s4oKyTaCl4lBpjIElpoQYu0rbH9CRzSvn89IN
gqDRuBXBtsdrsUu4d96qpM6OcHE/KBL+wpHKkMUF/Nz11nLH5j2cM9s915NfHqo0cPfIFVblxwyW
YznDvjJRwKeYAylJ7WmW7wLuRrU9H1NB2Vy/ku+LhNcKHXe0PvFxaRGcefwa16YwVlgtfa1Els5Y
XFDuMOVTOH8AguZuOfXDcql74iix8LMWHGF159KzAIJocQxuK7nIg5n5gqEroFNUOXW8i5sCRxpr
mZt7JWrxtNIq0Ygz7VX2Bf7q2vLrb51GSs/YO5ckLooPmRjLVSMC9zqJbM72M2aj0NNUclS6/jia
NZofGhki5BkuQE7pZWBeIg6xjYhIS0YTPzgE0okiWW1vjuX3MtHybRHE3aPZm0w1AHI2f8misLI3
/deAh/aYQp98LTJ043oZiO1Ar2lYek5pbPRG4zvFy8htdgHeUr1uH5SwslNtxPLeY1K991h3IQH1
X+xamZiz3NH8KEERIM68wdzCcCzPBUTrS1pYzbUwvFdrBtiZjcrfVXKKr3E8tpJKhuW+6mOdnaFZ
LTd1e+P3vQdYP/h3RTDOOPKAszf6Uhawk6KYjj09MXvfLYIPQtkp9Z3m5oK5SFB3oI9kKZjYuwyH
jtF03e269MXQY+vsteNHX5jlDlnh0ctieVmo2dhyYgy3weBZJ+RFLQxT377TsJfFW6Mzl12BywCM
NMcwFMEmWrvS6eJsjWIkakEjNjfUcFQaO1FUrLBidpd3ul9zDA+xZjL259k9WWr+a2ovw+uMVW9P
Zt5V4/90Q9WwezdaMENcMGp10mGOgy3GoOJ25ioSCXpaP3HTiCs9BeJe68cT0X3gRoY7ewcABVAr
p7dW52Du4LUrGmW9pd3qcV98ghybpb7F/qQfepLeQS5ROioqvPGmVjkFES5CnYSNR6Vf09j1Iy1t
9BgbDNWF49DiMLP9ESFXi/NwTs0BzZl5VimYISnuJjBJZeKlax0ddH9ODF4V30dJ7nuPFt7u7YJ6
cw8hSX5+ncbmPi1pg9p4GpL7ZK5VpGy9u0m0qf/wlhxzaTF9H/U6wBrTKUo9RzoSGwxMW6vS9GNd
NfLYuVxEnSJwzkYGlhUr3dnb3Uxp6qBi+ypNb35rBa60bTx1y80q+n+ok5mbR9+WO6Vq/xYAx98U
DS2ijjowv2WR0McCL7J8QBOiPS1uPVx7WDGur1kTsf6RRwR6HnVlZn0RhrNObrFjHROHlYjFuPEe
4gwFgE9J6THop+BAkVl8wDAKQkfNeu7rzYlX9ljUqXpDTQeqnYA96rnbXzU7Fluys2YmWhzDj6M1
G6+zYyb0LWYTZ7OZguO45p0pg5eCvij0M1WV70eHKAm9QVuAHI/UES74zHZ00BWZsvZxWoz3qh1L
rhm4feArg+/WHIvPqqi/E/ZPn3E3ju9TTr5vh3OM6O4RBaonRj4HTg+yG8cslHhIWEfKxYaexsUT
kV9iC4TcjuxOO8gYgzHp+gq01DmZ5tyFlpdhLm6WN8I58h1CkueqKr45AzKTBpMtjnsMRrV+aZyg
s7kuoBeMTaJP9M4tKCA2qyHSqvV+o2nltl7qljQjIS8F0zgpFzJ9AAqvz1IvHyZuzpNfZe62EYwT
2ggdSfRTcGqkzmJ1FkbmpCLj5iz6LouCaUrO6DwGHgR7YjAHHMAVGFY5qUelz822YBPdTSzisJwF
Uio9wIlnPxFC+kE/uB/h60i2EII77l7G82AUB6D2/FQFy9dWGCTI8d1812gxDLG9ZXboWsuz8tsZ
J2I2IxmshFqqTSb99KRhF/oSV/QVb3T8gvyEkbNXTpXIt37MYDDOnGRYi2rtXOIq3zbTrD1J0Q4n
c5yXc8LxvOnTsTgEoGmA8FLcic4HUPJKGiXdKj37hVeHKULNW79swdCBnRfqAfZgigwhjF1h7Vso
/wKMNnlXtU+ZriFXYlOlB6JyooZTMLKVmROmWXnbFuzlBtcoWLBOEWmdGSI0hBechxobd+okzoNO
UMZFLWP37MQMsRVI5avmasdl0U7NMuIjnvKmuYBih/rQf81G5/+wd2Y7kiNnk32Vwdyz4dyc5G3s
W+5r1Q2RtXHfnXQnn/4/US1puksj6ZfmZgYYQJDQnaqKjAjS6f6Z2bHqfhz96CxzAn0OSN9D11vD
Sxx69rnvBIynpOu+MTwWZ+pdk7MNMGcVu9mIXzkXdzi8rHjLeobqgEyG6JPUa2D81aGdMRFG4XXP
2IAMN8YttnNZRzvHsXyFbuGr+1HW1m2YIVskHPyfW6sN72Mcp9vSZhbm0EK4rKe5bB6F034QLasv
A93bzW6Yp+YQtI3cZt6cr5WZ1ZcIPvmqxFS94nDH8lw5Z2k4et3MjLkfYYOgDC+ASG3CwXl0siZG
jdctIwpQM23jzi42EPzNnpmJfQp0aa3SmHdQ9xiwcs1kc1eUw3CSxkTtqp/n8NQUlCgicjefZ1Ya
c+Cujp76pqAtNG8rs0nJG84omVZzmI3NGpDBB5ixqx2qYFZbvAncbSTw+7e4Z4vJ7IMI5mYSUzGs
mNyJs+kt75QwU6GsfeyClyvC+kcaztFB9ezJ4HN64qX15fCgPc96qbPRuenroD8tankjrlrdGI5Y
D27u96cqls2jVc0VvIeE1iEZdGPPGN2h7F0jjm1cQEgbJcx8w2i/3PocDMVqYozfHEtZs8rLKbGZ
Xyf95G0slfRrKZUY143f1l9ntyYGHjlL/AKvqPgBuDRCU7F4FoQhSoNSgstmiCYqLusMpOqqbbL8
2WlnODK44pxwkzUdFF5pD2c1DMWeBY09W+kveMA4N2osvwFV8moBn4HQ/oSHgTolIvL3Vspp4bnS
rH5yxhm3ji03vOsY6JH5BHxnv9L6jPVyhqlxCus6XnMil+6B6tZ5JdoqUyuTNkgeNG6RkU2n1p7X
tjcm3wWNpuiiATYteKInhxz/F3fQ3UlFC+uD7xpUDHe5tBEaYFJO9U2jrfjNWZYvKSwsFHm078Jn
HdNZdimKwNy6RhS7oLV0izR4PSV7zTcv1EcliOB2UX7TBOMnEtsW00STOTR/UyneZH647YxHMj5u
26pa47qq73wcU8kWExqrHrvtgx1b3SpzMiZLo0vAndK5Zm8nVZetJPwU3pO0AixIIcweGXxljJft
+o7oq+/rbTrWw02ZTz251AIy0EBE4YoHXVHjxPXf+xGN1X11dDg0rF0TfgWthMkBM+W+6mz1lls0
XRP7TIZNCZb3wDiq4wbCCMFhly71ziT3fN74iPDjnQuTG7ynuiGzSRCHGOrM8HjhS4Jz1W4WVAzr
HImlep4azp4bWenQ5of1zeLZy30YtS5T+TmxlhPrKhptgHrMDoqhF/qohxhEINnywq3J6AUZkpo9
Oj8T24FFGgG56gQTMywqHEiSwyRdt9/4Qk/bBGPJjvGfNa5r7T1qZMYdOQP0ocDDhGX8z1Tc+hYP
/+vVB7r3wAlLvS91pg+225ZsHMJa05Zute8krhFU28YL3nvfwisY9HN1o2I/P2tBRfGKTV+M5sV5
GezQtLGm4SF1GWkOJWDs1Vg3yzFjAPsvTZd/Z7nEpSOhbgcuKN6/q89rIFB6U9/8xU6/hP1s1rqS
pMsZzGPq8dgisGZdT50qiI+zDtUHYn2AEKwGqp9VxCn4oOMrLawzNQZXVkNzH6FIshuD2lIQQnZH
iBWlSq3vlZoRZ4qxqfTv/uF/K9j33FT851e66J+opP89Wun+e3PlfA6//lX/F4JKnWum5h/n/m5Q
FL7X35O++WP07+cf+gusVPzm+g6JU8EDBXO4g03+9+yfHf4GPhbItR/ysxDuyt+yf577m+8D1oqc
K9wPNBnkx7/CSu3fQia+Nqx6yebjGgv8N7J//P//fIGSAXOBPAYBPoZrFlb+kiCyfMuBgFYW65Jp
NXJm0wN1GSeycSvqR/DtGZQ9OgwypuzE2gnrJvmEAcHU9FYdStvJ5ZbpFftIaDZiWyehvAyDGhZs
m4x4Nks5i2fPWdBwK9kH36DT6QhbRhWVF9+BeaHxJ1Wbzim7tae8/nvgwTPao2sEu2pWMEIgAnVr
ABHlsmJMOd15tcdIkfk/MAbPzueX0hC8ibMOvtXIUS/dh6MX7poJZ/Ka0IrLhpzkPju40SBcoaXk
zFf7zzPJyhuP/ACOhiEYXlyvi0Bz8AngUIg9hCmvxTi6LivOm9TDVezCbMx3PNItceDY5D40OHq/
y44nCM+wvjlxRMgwNaQNtPklzMJPyiisQ5GrGlhzecBtTYW5hyHB99sLzY3FKRRtO96Ws3LCPZCJ
9OD2xBkAFvqOOHizkzyXi5ucMgHPbTWUJRIdfuXqtqD9k6kwH/cnq1T+2zC4nFVnSFrnAGMU9q2x
YdlUUQ6zpo2aLZPDdl4zD2wVaTFAeHw2znQvQtBuK85D00tnyRL3QzLj2U38mPlqFA85p+IgvPqf
PPyLxeh7N8Y3xV0yee4Xvx5dIDtVyB4zbMaIk8lYRewCk8o+Odnk5Hy9o31Ak6G9KIwMrB5cuNt6
MTzdCqBiAGNSaeG/74d76I67DpOezfecFpcQj8lbh5vhVTpK+NsxFni1kRq8VUmrF++lVESwOGo/
BoVVvnKBI06ME+i3bWhRILS14hrL2BD7bbRRfdH3t4Wp+/sFie3sINGYDY4FeLEMTLvwaAWt/Vrh
EuLy923AE2jUyTbxuy7fIpSiBCB8fQgqy/ONNWj7xZPW9JEBpQZBZpTOMcZiC2He6ym5pp088Fft
HDE5T9ug/8TAoYRWo0ZzkxTWkK5pqUeiL9jYPhaJim90PgteI8JZw0klrfSaCWx5rGrJCScLchmx
UV0WVPFwLO6HqA6ARwWkcldcQ423DpfrJowBIudY8HWcbVJr4BV8i6VkhS4lb8PaAihnY9G+8/Kp
sbat0VO/6YzIvpMVShumbu10E1lDcvJZgQ6BY+XlSjaqBrqOs6c6NZ7bHocmqLqdX9l5DVcrceu1
LabrGHB0b+YY67HCD/JA0kYALsxjROw5o61sXaWDeKgySIrH1rXMpSLzxUVcE1dfA0iyvWdVBYqH
txNM8vdH8b/1APvvPZ3+n2NpXxH1//gRdclUOn7UGbyN39HcP/nb1z/zlyeUhIzte0H0O0vbvnbI
/P6EcsRvkX9NeEnawIQU1/DaX9Pp8rcrM9OmJwzYKpeC87cnlO/+xpOOu9n3xfUH/1Y43eHX+mNm
hUwMvcNkoikm4xEq7Gt85g95L1BtZZm0frshb8Rt3NY2MDZRe86HFSaq2DTVNL9Rcjg998Z8LgWz
YbFkkE/AaOJRmW0OhhuOv1h6hxwPwzJUAVbKxgqtrTMlqt5CqZqie7ZW83A2WNPnDeqUef3DR45R
fU6a+o9RR/dnyvn3f3/9vLnSgTrR/0VyLSDJ6oS/vJFwoEposfoJAgsyxWHBnzDuuWe95dTpnv10
UJTZt8zpI1QY0X1HtYbQkXR6SNZZm4FU6oPM9VYgdboUi3CbvKiqz+5l7FWgQ5uxPBsoFDlKWKIe
RaIyHw93hNJp/Dksdp1bOXBjmNkkByuQpjsMjpq7lRYCPR+QLIbHuWvK93jU4qSrCRRJOOg8Xbl9
TiYjws/66gH/4rEwCJakdOn6bkU0tUQMJsK01UkAdDMtZ6IMWjRAVvtM8eDNDS1O0LTw3QBsDCtY
ZvNEXX1luXbH8ci1Ua4KCy80UaP2PnUVjNMI3ile02AK2x0kVkK1BV/yxQQqfJD0gvCICmAtbXM7
i/QaliB6lqo40R5klFh6N4a6v9Rjx+jAR5xo94QRF0bjmMe/hVR+Ym9jopr3IXntPK/7Y+lP/ac8
yHuQRnni8iFZXUfmKLXrAD5rtDCrGZNP/qLV/ZSy596VoJCYuIfhdBsuwWivxFjrdONYC+EOuwyQ
tNoqNgvY6QTKlIzt/K7Kri6oKaqXbzFzBUVgWLs/OqZQA2+i1M92OU4Wm7HU+Z4grqdrdPlsC8st
v4XSnDt3jamdS6el9gAON9wBmt+4cnEfrNsgFxVOVr08F27i6kdkOAVua6hmF2OrP9yJCp/NytZL
wKbHhdu3cbvMx+Ts2/aaEUwIhhnSAgSW3vNf68YJv2Y6nuUaJjKchpywhX3NHgjAbn1NlWaaRBi0
ZGGbjm+PtM82qntzRzpbYzGsRd5tlnwKvYsFij3am+upF30rX37o1nA1w+azvbUoombYcSWKclUO
I5N8j33Bh27h923ZWkefZqkkP/OW5eprZpS9TexWJxuNAvDkqGnvSCEx6RczKnKA2WtcgeCTC2aY
qx9CzHFnka+ZyyPX3wyOqi/8PZZ+wcY3sxp2eUus34jM9RrcbzjeR519tfNMSr3FuR0+4odY9LPr
DPl7XjaUT2ah0Z/ZNiG+pjhqzaqt+9EBzljL9DhbRlAm1bTtD4u0zFcUE6IuC4i/A6TjMNwnS1j+
qLEJ3lRB0TzTNUdd9YhfGwnfuTpuTELQu9dfyCjKk195+bJPQjCgUL8/KcKEw2FJZ7CFquPLTpkF
r3TTqq/0LbXRMRrhDHN/c8o9OW0uQdwx8qCSKWCogmFgsvcW09P3COc85KrUYGSMGHZoGhgnUjuI
gMEWgwJ6eI6VM1jbfqyJcFgUqm2LyXbn49y3Lhu1ocO1kdhW8IM+CTs/TnzemzCVTbYbrUChD/kj
+gjSYjOzffbIOaYEA1sOGtfI2hIlA6wprxy+OH4xvPk1u6KVW4r4BF+vQ7ERAYOW0fVUs5loQhyA
mtrOswLI4axmqcdxUy9Mr9bQiC2D2TWYvxSx09AQSo18DpIiYZduDwW7Hkpn1xYsvpqRtM4bwki9
N6+IYhUzu/VevRUsrRGThsxjwBuPhkymn2JmVNmk3bMIKJ4eMhOdEv45ZqQUF28wXa15JxnZukxd
u4ot31gmj2nENAvNKQORBSqsrhmwzCjUqU8VFl6kKGZIy7wB977L6R2AMxx2gkB2Zt8nse1Bhasy
EqjCZvixk0WbL5t6nPChq8KumO37KrnN+qVTB6RfkghjoIMQOC1OYwhhpf5wnD59ZorrkR8pC/nN
GSMP3+dUYpKRLOjVN5mlC3uvxpFk62Ll8GIuObeyd6LlZGHPIvOfy8rbtE7NAF4Tvd3oUJgP2Ln2
Tca5EJNOrL2vPnUp4JPCkPNHjFloDdtywHYWKecpyqQ6gyucX1L84wAkaJB6oO4kvIPS6Dw4sRl+
9GHjfNEkEvsdTRj4zbh7C7WOBzhmjDGJJ3CHudz+KlYwf0sW7uuUOE3usCnzqGi0D8RNcnUBbrwC
s8NWDR/zT4x2PdKsSKhvBq/dty2qTKYC9ZL9BHCbnzDuYcLqdYh/Qrqbn8Du8Mrupk4sZ9/6E+mN
OQq8d6z94mvKCM1s0OQJaXXNECNfdKX3nMWMpVdlpabwpMYZ9xUhUPteuhWivp9YpGI7PcPPsxw1
EiHEw5aSPgV8Gmg9KAZkGa6EycfTgQe3ie51rxQCukjV5qr43889XXurwkVPXNtXZ+LvMeT/vz3+
n47H3vQfb4+Z1Kvv3/7HGQDEt6b64x755x/8C8Hpt4CGSZ8yI8EtB+Dzb3tkK/xNQrYB7hTIqwBM
S9rfNslSgHe6lkL4IIYYVXpMeP46xon4EVwTgldSRPRt/FtTHPHnXbIP2Jvm6Ss+6udWnRf88y55
KVS62KS48CUEM5kpSR1AuNO4GSfMRVZkQXYvo3MP9gbZr0/tV5tR9S60Wu/IYhsQwtJJ+AODr/3D
DHVzsjKZHGdYhztDrcRzmFAcaoampDYPh/kelmN7L6xQnuXseO8wT/p9E7Ue6UTVsv1rECM/s0Rk
n6WdBxl6uSXfXFXW8YYgkQOIk8Vy2oAx7ek7BOnv7iWDkSdd5GOE+6EmlKiWHFrsEhgTbxKXLD48
aDZ4u4ro3Lszhla9aZQzURVXAoHcybiKvrdNDKJPJX5CjXFseS4lzcIGMVSIPFjjHCPV1WN6pPp9
6tpul3SV8Tn5M5V4dKJ0yJgj2cYcvRgfG6zOoSpOPIFKPj6ImRuMWGZfMx+PXmLPz0DWceTHkSBn
XiIy1ae0Wco73YUILYxyrelQh+WwJoE+x+Q+LZbJqp2nG4q7ca/qJbnO3arSBPvKBb4cs2ZjBGQf
fclh8zeICMibaxNPqJD+5A3FOiLC+U1hAUB+a+XsYwKh6+A+1TEmWxrOGah5dUCsP7Pm8qnRkbzD
fGqyramb4saBmW9WfloajHBA76eVzLyaVLCftaf+SnxZzwsmWqQ09wvhEYlnMdJzv1Mp6KS1z2Bv
62G6hBlbCnoHFHmqu2Dx6vF5aTAPYjJvgWBGQRUNR9Uq8UXY47zH119TBDKzrabNIw/0uWfj/YmW
2KvhPE70XizDnBxceIwviEhgJnMyxQ8YRtEKRjj6z5EKepu5gFV/xXuhv9FW3MFP1uTggjI7gDoN
ziPBAQtLyRRQYxKhlBNFkMsxojruuYiG6jEyUzdu9JwF2CvS7ozsxHgrKwPnqS2rfhdjfFnYazc+
sWKdFK+N3Xd0kfwMXEV6OIRsZQWlGrnOV/UyxR+AWc3XprMG0LzhsOyZueElcQMclJvckBXeYono
0nWHKXkdWnP9AUgUGT23XBzVYwSDJoyb79T8DN66zQM5rdKmoi2i18FHkiIYrl07bh6y3m/3fYjd
dsuBNrjropqEJrlgQK0TIlSzGkUSYFpCt2ef5sZUhluISfs0t+pdr42+kYx/7wsIszA3/NRc8bZZ
fcPOH4MaO+JRsVXmsXSUqHM3xDpmsYOub32Rs10kq6KaYKj/YZ3935yJf8H/eIjvjIGwfznEIAN5
HXL/8Whf4ckVjMoIAPSbRoiD7JPDf/AKV7wZMwqmCFci3x9fAWmTM1vBK3CQ63FsiiT/P3yFXxbe
qB21C8Sa4TbnH94DOfH/5BU8gaQAA8oJfoWR2ksycLn46IzBxkIL6vJ/1a3o/FkDgCjlg2BiXoMW
4PvMJn7RAJJWAJbKyXGXqvHMDTFEOmGGKny7Osrts8CFT4JCJQpnfljf1F4Wb502KG9sXBDdhl1m
LnedGas301FUyvEBZ/07iRlRHRCtensf+5nAeG2JvNrYZYFH8p9/0X+mLPEOuHpsKH0+BBVQS39H
PGoKLG1dgMlgsS9CfQtxKnuN2DbkVf75K12/0P81xvn9la4WKld4AQ/vXwGqFr0wqSjh8zozYeOw
z89TsDwAI1s2/8kLofqCUHJcvvg/X7tLWUtaUFJn5Y1yU2X92tXNK7OO93/+Mn//yQWO70egQgO+
+7+7CY0sMQrbM7t/SQ7xmkgu6/CTqeXB0sW/eC22O798dqig0LCu/xWxJ/rlhmcqpzw8/y51EuZY
4y4jBEMOf+0M5zTY/fP39Usf8PWLCq78UzeiVYn/ta9v/A+Dw0LWgxcaql8M47FSvgry+sE5sqhy
IH81Pfb4E6oLNpd/Ifna0U+Ozp+vkQAwFiZn5HWukF+vRupZmGNB3l91aGvPgT3l+GT6qAzIagNm
oX7TuJBMyoAgsQXDSNXLI7OshiM36IoNHQxZc+BBn93lMHSddSFbkM+UgGBkkv5ovbfwi/aAxEW1
xuBTn3N7bF/myOFqAa6vnuM5sz/FyxB9jkOZo+qRsSUs/tPBCQd/JKJeYb2kwkSSt/aSFskrJwd5
ydtFHakQ4//dST19Kdtr2wPuAyDSbQgnhlOIxAo6hI8+lIjhMVEB5tmk8xZzqgQKzTlptfiCjzK7
Lwt6P1YWXTgktyX2AdEGg7dysyh7pHvmO8+HKyZEcEbDDR+RzE5mkjMbqJX2k6b4wDmPYevIE6Dp
7qlb4GEfSRX1u7m1hm/ZnKh7H5PqkblmjcuHIh1PVUwU05yat83QTk6/nzCf3LieHiaewRGZjhQx
S6xoMLO8jUIXFZCl7PZLTtwP4v+4tGw856KCZLJ0w6aNna66qfp5+ogBfp+7pCNU1nXiIXKH8N7u
nWZDVZm8cIJmuDqxnVon1ZjnGPNEc+dEzVTtpgnrzlNirublvOsospDFAN1gQGbRgEKGyWJKAFpA
MmBTxbgfnBRIQVUEwQx4utFPbR0kZD8yOFTREp3yrikOfmPiXRr27gMbw+hJ16zhOFDiHR0pwVqM
FhQcTiCvlrTjC202nVpXGHkvbVbU+sSX6eyGLjAbQ4jrBMkep57oseqjeub1s+au2dJDLs2udlg+
LmNUYA6CORT4F5VofHTEW15bZyHKwBgJ/Rc3iMdVLQG7sHkI1t2AK2onc4npXmVNfzOqablCb/Li
arHPjk7LbOlxVMheOxMD8jpXfJR3URp2Rx1HPDxqTNjzc8G14+41fx2hkdSuCvYqZUf18bPysnI7
Yl0796qWG+yCesar3nAtY85pwl0yk9pdsUPE5K4oF2PUPqX53u8mQPdYfRzh3OkCF+rXSbjSZmgU
K+tAeqnUT+gh+cfQWFFzpn2Q3Ha91BTCRQ3B55k05bNkQp1dlFszYYiyufI3HZOVz92iruwsb6Rr
DYOZ4+w9zmRIsbkqaf6w+8A61r2Q46Zhf/lWF3TK7TJn0Bs3dtWu9uboKfXg7PizNw0rKRz14ZQe
kRZr1Adr1v29EZFk++y1Pxxbewemvs4uy63wkGNa/Ag7obd+kuGHIw5KIt726IHeZFl3LQlgyEjT
U2i9MLtwnFWtGbGtKJFKvyHgho8xwAnrOiZb3nrXhQMTtOXyEaU5VEw/FvUu0JN/GpBPqRpi1d1N
Q6zeJeUfH/OMUxVj7OjuLamYko85v4flw0dy+q46ZRJQ4Aella69JwpubcfEiopN7V27ulrHJDSs
0HCiidH747QvlnK4eMv81tRt+lH1VX2x63z5mtNCEu41DgKACAEJ77VXpULvDU1BKUOeOHuZERKg
1WDU2vtAHfsNIq2XbUUpqh9aUbdRtK6OHgES9HIvmGCDwB1r49ylQTbYW8xF2Yxo1Kvl4nsZlZed
lZDjrnzSiQeLuZtgml+bB06Yurvp7bwcX6vR18T1OlF6HfDtrPU2omYkvsKdZe3iPCXyl2FteOb3
rpGcQ01610ztJ8VpaT1WHktHLVHDd2oCUXl286D2Dkx2W0GMC5Igbnu9J4trd/sgyJtv8NUhfQS5
g98QG6km0gjQhQ6MDM+ZGKxHgthM8kUE2GihFuKlxv+wJSLVnqLWThO0+oTkV6jm17B15XKxh0zc
QHI143PXiwI/HPm8ewXEa0/2LCB0YFPpAVYsdRhJLq1Lei4N3ZcypHCjNkl7Lvukp/dMeaF97GKb
uu6imReMbVAvW/3E2S/HRCbwoO4CtTjefYDPpHpXcae7nZc5Y/bAGL/aimoUp5EzoP0Z55iNz5xC
GO9es3+8UAY5PXACWyDQdNqJDw40l00yYR8nry4f63Z0KDGQ7eysQzuemLdmyuJh181GJh+SwX9/
G3jjTH1LCYNwl4+LnRyMJiD6qgpG9vteanMO+ik5NEMbJTczE+/kegzvj7NjNSSRqWXhzlFZeU78
0Z822N2j+5IZabQ1zly1p9lUOFMRXWc83ioZKxws/YDpPLaIRayTWZa7HOx/z/0dLsWZ8htqXHLm
F49TxN1ymArpyAPPhv7gM3ipbnskkn0mEv+tSiC/gZKYjd7FNgP8hWzJG6LX8r6wAAS7BAsBKYqQ
NA6r7XTsSonLkrwpM+bCSe19IvrxHuT3FFwqgIlw6iisoKBiMCh6zRy5j55aoD1ybtwTLUg/UBPh
qAAIz57cYhAcCeCvyNyJt8sYVvNqZlexD6qcqIOdG7Yjq96/dn+mPisYhcjNPl2IThNLD9wj0W7b
vhSR1Iq0O+0Vjx6+vXZbjJN4qlLfwiYZ8b2vBtFHwa3vzskj4DXWHtrevJeFWmGWaTvfpGIir9jF
ZszfAfpH+raysP8HQ93ddiAlw0uWEOfcNH3ZE0rFCs3YQ4KTotDK5bdeRD/zMBXAT6o2twCg5wAy
wEqum4WtlSkUAULLlCX33RQiuM2DLugYdslHrOzCeFu3o4ftC0ohzbN6AZWRuC22HXo9iksVI04d
stClRtTuSYOz80wiC+N+1M2MbGx/0GS+PzjJk+6zPZ2/apKsPMbA24W3EqBhde5NGNVrQIcOlqe4
To55LPgr+mnx35dIMIdABW/2E0UABWstqIwDRIfMPyYLtYQnig6uA2qt0q1bDUXyaMMbnDZM+IoO
w0hFEalVJ8gJcmEH1c7PIbmt6QknANwErP44ynsgVjNCW+IewFaktwjWxT7WUbpLFJ6t2JbJLuHu
r1bdiN2jXIw5GFxtRKV92DZNIsNLYSPM/+isKVg5Eywgjei4H0rLqnnWFuRdg3iopoep0l2xjcGD
RofRp/wpjWrxqepMW7CQjO3WWqb5XA2t8egXiiDeMWE1807LwSvfNfMTEgSQmyBVNrN9cXBQsusF
GHkRs2qcm6jw6MkyY1R+yXm4XmM5UXK8Bm/pgCTCdDaTlveA4ar7n9zAD6r8kuQ1EnW7cYYlynmk
yeBTTBhhl7rtsi0bjVe6s8QnCkrDcM10eHgwroMrs6oGeXYqO2ToECI2RZGu4KblaejsQkzTBHrT
xRzbie3irmlaU588gCtfKjhfcMuc2vrEMYrmMy9rZ+spoNUXEOuSQYHjs58/VE66+psT1HH3Bayj
jd4WVNZIoi3rqye/SFlCVEf1zdhHKXstxrg4eEK72jDri7aOS0ABlJNJiWwP7vM4V5wTqlbAvWNI
eLRsgGKr0Iut8MITA9JdGmE+Dbyu+1F7BTtoJpuUwxbHuSjO41itiK643raOJN2e0MCtYzF3uK+b
NDnkUR7fAXkvn9thp9jKgyaIVlk0cQMI4ypwSL5iUm0X0bys2Ecu9DAtCTFmWm5gcDp5hyi0DOFt
2AEF4JTh346C2qfGq8YfZeaXxOxL/HNtgaE3ap2dhUn7h51wZ61ZmuejFlGsT36cAlRZDIbmLet/
8lV67QjWb2mtl9GlhH2VN2EMgCa3a1rfXHoEacqZYdcSNJte4eogkjcRTUCFUdR2+jD7yWMN/aZX
RUFcwhEhGmtYk5/vGmcf9ybGVrwsQGNKK/UytMBK7GmwgvSry0nnR4tIm3Ps8y6pL2EpG3flc9G+
A4KsYa6VptVbtYwNBKVx0ecmpbLkyLKYHjlUARcsB1dkWzvX81eeBrixiqVykRbRWE9ESTh3If7z
qrVKd7Kc6D5MFBBN0cqBxFaS6sfQeAHDMWgL93Nedl86SBk3LgrDPqY6dxM30Yis2hVxc4GmrN/F
pCYMWrXRmI7rUSqWzUQhF+ulzAEPMkUPTipu8+qZOmjGk4rvM9h2blu8uxyKqWaLq+nRTKX7YJl4
+BwOtjDb1MjlnKRCnSe/9D4o+iHzkHiVwIWutaDtLFN9+ihjgVyZt17WrNzRms90N85623nCQH9T
MJ5xW+vr2aQwVI9Kf5W1U/+1xft5Z1k9DRZMHYsvZDQ7KKExcIU6anfLTF3Rjd8RVcMH0QcbR/Uu
SeEMfPQC4OEtVwCc1+TSwAZPzOjhMUC05RjD8wdj50D2zpLUpwFy7HgEDEF7wdmm5fHa9LlTg8+e
IRrLDVFO/hGNnYLPSUFAzsvH1jZgCAQ0I+zskKt0LejvpFf0c8507bmd24mbKw7NulOAmpt+EK+9
zZG1XkRx5zOL2pbmqrcyNIg/OT2x99qzu3PoZP1tevUFbUybdCDVUj29kXjOfpQYTdiTm8jsIxr/
buU0cy5HW8V3a/NM3BD6VXdz4zn7wsdS89J4/nxKhxQ7rx068H4z30/WpefBrdTyq8RpcFMwW89X
VSLqB7akzadxsvEQZ7x50L4DGyDPpfGXZSKBuEedKidNRCHniDXN38vJDJeC1tMLV7QNFsbLd/zq
3YPrNPaz9son+G+P0NV5idzFc8m1UVKPZ0S3/GChsU85+TZvF8tUH2f27zWEgLp+G/qxTff8bd5t
kbrQ26qeVB0nWfdrCAd8q/uuOeKGgSxbt3g6CV9wFokDL/oUdpUFfJgOx5Vl6NlauwOGVOrgYghL
gZdiBLZVM2zIkYSveAjIWnGSfJep8pqjMxDfQo2W9Slz2nATkZWCuJjI4sHCOPIJTEz1KDs7oRA1
MSTe5vKi+5jiNBfL3W0TyuowzW7xSJldsBUISus6KJs7NVAbSgB4wpvF4X01cN6D6kEv1WeCZdVG
Bc4gD2CmfMY6duePuzQVtEm38Hr2Lg8Ua6WB2XAS6er4pQOyvV9sh1awPrZR/2b234CI4LxgH0kQ
CY69icZ41eBgxrmMm6QC9PAM3ip/SG0bhUX7JiYYllVtjxPXWjYTc/insdSk1acBB4WRE0zrLpuL
Q+PETCywGtPhOF4Zi6Otd7a2ePAEc4Mjgn89FZsqLYmV9AJKoJ6jnGM6kPQMOLBtHghwpByTu/7i
4VzZhC3yYZzOdBRo1jWfsCXuEef6h4aoquAGwTjdA3Mu5pXtl8mOWploo/kgaDDEc3MBYdpjvFK9
/51CkGbLk77+PPr03mVh/hgP9CXetMvob66b5xfqPYKninDFyLY1GIuvC+GYt5ng2LSj1/a/SDuP
HceVJo2+0BBIMmm38qpSedu9Iaodvfd8+jnsAeavogQJPbO6vbioFMk0kRFfnE/E97wOlk+ft1hb
YTqQL+uGZkSMTxLljq5nk6LflBskDujpTNS1zBp2QVgLmu091fjIAh2sS0ledFVKLhabAGE0LVhl
rK3FEAlnBS6DDim/dBH0+S3HUV20PyFT0Q+mm/fI4WkBrECi8guVDhxKy9KxFKEt6RXX77GStn+b
A5mpgS5muaw1f3x3Uld/d6uheyQJxl2Sfv70ms5OWNKZXTX4uxcRV2i/0SjGjRRs8N4bgycct0Nw
0IG1dtTUDTY5hXBcA2MmwbqkngTj1fILYKCBah2MliLq0pal92DCLkHFSHWc6JeZt+Ai1rdPUEcW
+atyoJAXYken5gKVMYV3JCFc1KqDiPNg7STKr3posPIDsyR+uw2iD1TeibpMVZgf+PiN111poVav
8YHwd11aVh+WnuhbYWWAt5oswIIdtk236CoJ/lIRbflAN65618d8OCcSf7lBgAESaASLRK3dWz0L
aM8uCvzbliJFMnKTB9VzljdQvMr2ZrS14VEHrEknKG3Ouo9Mo7wytjjeMv12g1vHdBvqxONbqzSa
9zFILetK1EnPbpsV2Q05+YHwMOPS1Guev5+81LB0Nwrzlbthd9XR5LTWoq6nu5e2/185QWW9ALCT
rOimLLmJdKLBY3pMMdpU9Zr0SdS+1sTBP2LgBICATa6OawA4PupMG97GwhLcyW5SZP3ODugD/aV+
3jf0cWlpceN3eDlsCNkwQwrHIX1Bve+rq4BUPwCx1gHo1tCUtkVFniEcxbXAupUyzjZ2W1sVIDru
FogOjA4nWVrxtnFlNXvNjys4IsT6H1gvmFs/b6MPRUKXRgCjqVe0W/diw+Vh6LZBARmvrB4imBcL
H3eshRH0BgC6stGNjVMFcYolAZeEjUU8dJNHtYYadFIHh7lXvudAU5ZlVVEEj53EfSu58jhLrbG7
CZNil68mSVhErGNYyUeZUSx221Dfmwm/fyM6JXFXZWgTNqGPrIZV4LsdRpGxTmJQdmZ5A0rR/kVC
83emJQ90naOzrXpbuxuMIFM3I6X4eO1Zbvwka73ZBqUW/KG/ZsAjs4K6TWsCppmpBdMRVuvgJIch
jJDOuzAVaHCpjJQ6hZkNH15ug+3h2tO/6i56i4ULMPNapXOUlBJaO7nXxlw02wbTgpaedbrF1npi
0tbf6E0drWMvKcNNqPhDtC7pny+WtVBa9xkUfVmvrMDDqpwCszssKAi6N6CvsUqmrzyqtlEKq0UJ
aoSITuLRAesn5PdvfdV0wIiWBl1BFVa3P1WS4+gWlSQ4hHhhGytX9wYLYOcQKljmaOYHEgcoaDmR
k4lrRAxZOEvH6MFTC/s5B8ECh4uZDfOm4XdYuSciyDKRokAxIsnioY7Fn+setwcFF/U2a0j988pg
flcF/dZ+1WngUIviA+FUMP6quWjF9y1x7z5lD+x3KYKBegEbQXtQvcyk6TgCI6pM0e7O0yViYQf2
y7Ku0xTQjZLcla5ZPUGJN8ibF0L9PQbSh0aj9gqc1TQhB99LZG/CBOsW8943vSxNMtCq2BCbBDd6
C3N5G9OA+FB5WoMtuxFyjSodoJuuCBAOe90tpkYoZy21n1hGwuL/Mnv3V0rDeLlUQiPCg8wxvApc
MYiuraCXT7+WNMaD8K7cVyAqYpW4KMAOyGZQVdo1WfjHRmNhLwMm8SvwK0JGRJEKoQE9qa9lM8Bc
iYom9tcjuCMmkEf+lMZDL3wNStIB7M0mttBx7K5GU68O9KOwMVuQdjl3bSpAWf/BYJG7RvRTPKFw
Ll/iJDeorHFi/daTMLyPE6iBKXtFvW3pdwO0adbcg0E6JddYa+RP9TDq3TLOIlihkBWdP3HNzXUh
XIwTYHpWVbeVYhxQN1oetiH+mNvtwqudeEebI9qXDGdnkBiRrvBq2mwLsbr4hrWqceM2Sr4XsMSf
hBQhp2vcQjb/jaRVeUhogtmEzq/AWgyOUaorCp0TK58ANF6aqciUSb4sfldqB3qu7UP6wehbDuV1
5Cc+mHg/L9dBE3M1EyXzmZqy80JW8K71QRarBjhLafpIMDuvyvmK8GPqum+4aOQ4E/hDvQPqaiFT
qYbmGntlwVnm6qDudGcoyqu87up834RpSsmAT32r10XarhF7QjV13Ai78lIbFdTAiJSydZKO9UF3
XRJ8fPGJDM2VIr4TKbqUPKUwBHMy9F1+pO+RoB+oWqEoKfOdoGb4WEyHrlfbzDwTgX25tFnd3yn0
0TBfpRqKf2aqvg5KtSfABG/zXCVhetdaKZFgRN6RV8XtbdOTG422ITaz6iot4NMvuqAcwitVba13
FQHttdIl1XAHywZhMqj0QlumvnrlOWEXrJIuK7RFRD3iR4SUkcboEnuitzynZrEonA40M+JiDtsy
sFDpKmhMV7xR5yHv2vEatEAfPaSU53gyu/bie7U27Icg0Or0KgZ3BcQktZSXscrFnfC8sVgIekSu
jQgM2joVI12Oo2ZqBDoOjP4kH603KaZUuKfUpgYpIDYPzCV3QxwlNs5QN+lVX6tgb4gTyWkaKlwn
al0vGUp16jl4Y0MiSypr3Go0A+Ca4nmh9lwQiqmwhlU1I7E4NozXKHgDsLRNqgSmPSxMG270IoaH
9Zq5NGSEFkfqAnLB8IMPh8bWAo/yPeKxF1jYaMoTRdGY4grNEyOJO0s+dbWtTElHgCqRWpEQMMKy
C6faU7uH3OZF9Jnkebn1KmN8Do0AM+646/uXepDBKh88eRhIVz9QRQ+/p1MreYC4v9xbSZ1HO79M
UYH1hrZGO0iOMnEHq1yj1Q6fUnUo7EWXQ5tYkZhwnugI0OsbGvK6+LHOIHkvExvA7MJtbXUAO2vm
8SYuK5ioXerFgmjEMv8oiF7ifd3lADwxgBTBUjpxtceYpcp+5BRxhhfFTFX/sXKTqGPKenSiD4NO
St+wy+6lbeFogB8L0peq6x1i5Momi051XcGFICBtvsGlQvEfEA4DF8YDpvomPS/Z58B/drqfAdDX
w3h8DSqpo3vsoyffyMkr6S6kcb6diUUMeY6J6F8EmEOTjsnFoYaYEtxGhuKLR/xfmOEhc8u6Njiy
90kyqMFVSJWZO6nP218MttZ8oOCsgRB2kIhk5ZgPgcY+vOyKOrm3Pat6klz7Jw1zmwdXqJzzB89T
++bQaVqKu07mfTMJhPBE6V1yjaEIJBecCuRSZOfA/rwqaMHZcbgsNc7t/hqAFj4H6Mj7apX1TXAv
vViO9Li4RfZWjGF3GwcmzKjUi+K3lGahSWpe1c+1YZbQgCzakXQ8eEn2B9mVTaOPvxodBbq8I5vI
gK/OHWKZFBEoJALh5EBCL37gtyvqij6oWv8JLAIObGqU96pJYKLpxfiaF4N/A4EXt3tK7it1hKJu
kjYRfE4qByZQJzpltoNpoHxHLW5Dci/i0Oofw7Cm8mmJUnsI00b7pYvc8Vd+INuJE2Jr3wJiQHKf
A7qIBaVHa1exXvalAfeSmpv1Xc0b+1raukFavRS4eOBqE227UgQJF8FAbjQ9FA9tptFIEtDQyyIc
9BcX7g3vvGFDsuqi8XcNd2KqlsC3ccLSuWQFqVMXa7SzztqgOPGHI0tFuJrD5QM9EH9UTVlCIaQk
nvURqkKmFfhioPlttkoVlJCLFMFs81hohXZfBVhZBUnb3wpHaO9qWau4LWG1UuT8qYLqPeC3oDKS
dYDZ4CrWunwzVNnALNFBQbedMNu1bJXQvqL007+RKUo3RM5QCRO6fq9L6eNoYuTWq2jMkDKD1tzm
XePsMAOn3hlTg+a+onok8CmMAa92Kfz/Yi256xZu3X1I/xM1VJcf5AHwo8dX3MGmQUIJfMBeJWwn
b40guBdMzTWaRhubJdfXkj+uR+x3CDq0jleerVXglWL24x1BOgpYvwvFPu7c5ClUq+67TAOPTh6T
xrcFJiulvMfNAPApOr70Kqx1c9c7xLkLI+6hpRhCSR4H9A2UM8Mi/E1zyfhNqwwqI/Dfg3JHunJ4
KUZRixufCiDvQk9yd9/JBsVt5wQSSlRRb12hu+VK1iE9WVAbwf16NlkHhCzqY0cOk0iKrNuiirQ2
3cD1kFyLarT4XiDtF7yrMmNtto1VrKsQevqqTZJmlYQSizeXfjQcfBorV+jqIJpY0jg27LARH+Nn
uhT6RQsA6qAR1zkg39jlNhlH2jW6v0bdxmOS3hs2Qc7gqrSO0cFDQyCf1iVumT7cxq0Iqu/Ic9re
93YsNBZKaUzFLaoIKw8q6w29BYil5ZDW7auZEWY53lBhdoWJRr9vtFEn62yTSGOJF1wilVFdWWyT
Cr68EM98Srojdq1rc8i37BfRPa3hUXBF03L0CMqEsjyf4towrPGFartXYZOmuiH5Q5roqH96oIYC
1lXXhLeeapKkRqjnoSghTg83VqpwheVSz7oYeWFw5YieV/2oFJCqe7/8WbYR6G56kNvvRmiwabmF
n9xXWe30K3y8Q4woQvjHABpF+kj/O8XLIU2u6VqzbrnCgJqr+/JBDYYgXGgipWIBdWrjuAr3FayF
2+XY5M4U08f6Jswq3Vr7mpHsGpt9mAZrIR4pnJH4LfhbOIZhErEfOGzaq9o0m7uuaNE3xiAbvU1p
2ND0wXVP1CvXjDSUFzBzZKhrNz20FXmNtg6imzQDUlx2KeDp1GlEcadlqVDpD7hrFOWdV+oGa6NL
8SrzgFK6/vjhllH3VAI0oQI/Gt0BN5uxWueJB/sHKB+I+9xB5LlQ87jdk7nWXk0i7zck5wMZekNS
dgAk9tFkLjQDlp2b3fc5FrU0nGBNaPSDftVFQem8xZDjD6kx9jho8VnkpoTgkizLWqF/CWsiql4i
ju7Clhe0IUxQISrDIDSpmdpm+kAVwh+eUBLE5TthTwmRPSn8nVH60Z9KCFvZJo5s/Xuu8jABJ/fa
laxivCpFix/potQzO1lPZVxjUZh2T5YeGc4j20CEcklknB9DnmzLsdZeLLWhKYfEFqSZQXxD2gc4
qTU4/7QVNxkCfk7ujkvsaJCOoGYasy0nbehSH6qo6ToZ5RrZ14pJap0AICLRdwgDTT/QLVCAkEIY
9wIuVH/VpbBWkaX5v2yg6uWOFvu8ogCR2SG3RSyIpl/c+9eDXfVvzhgF5iZwzFKs2XEdhFgcht6b
Y5f2L28YtWgPjIc0EurEMqVRNAKwj2GkejM4JaGNanfDew3k4ge+Q/KjsNsKd7wotb/7KJvqpSzy
pKSa79m/fMoXDls89RdSqLhcLBU01WxdSkmZyA+Tu7Cmc3mtosugt88a8nFH94TzQAoTGYjm2cFT
i0NKfhu5mCKyDEMM2gagGe0dXi/jla+2/U/BufpbZoU/LNtIY9/JHG2a56Hdv2u5qj8NhQLfISuD
wN1N4ZlFtZDU0oZ8tolHrpaq4QEtWqot3MTGETnQnPoddpd7HfZ+VO4zPMOsVcNGTTteSzGZRgtt
2qm9luxBUmPussr1woswS5JGBNPQJfcdeUr1Kpte/+GnBPhLiQ0WhwlHa30FpDgz99TO+4c6Upps
+191P6ZNWrZs4UEkMwBAevvHbipJqx8Z6MeoSe2tajYhdEyP9rmwLsjBCnHB8vZYPkxvJsJUh2Zw
Cw3x1MjzSZWadWpb+fSHLbTqcQi0m4SFC/z1grH6CaEttUhhUwi1J5/HmaBb5EA4hzqkGk/Lt1Ae
A+CrTnZLLTfX78/rbL+K+P/KbB0dxhEae/r9NXv2QOiz8rhKJrKFz41NuM/05j6cH+LEO3MsYZLl
kTyPmDc3GTJX+iZiCJk/5NYzpmIk8c8PcayCtoUuhERfZtCTpc2UyRHElpZsNa3fTrcqFPwYoq1A
Jjv68oI82D7SQNvC0FVOcyw/VWNqJPs8AdLCkjR/YqM2wCALSetN1iqDvTP7n4l9FTgX5chH4n6T
V6ZN1t02KnI8kL8OmOVjVKKzxXkyhu9H8lCoV2m5DZybMADHv24p95oXxNfHX2ySPaNh00BEmmKu
Xdc8ipoO2rhF1j7idLVr0xpE+fr8NzueeY6gacVQUVlbGHrN3mRu0zNZmoTQqnPXN6+1fTj/92dW
w0xtPhAzjs4ClMgmS/brm8M6irtHaZoLvWqWhYpvbfYWGtjpDT4UYsCzSq4sZPuhVa8VF2Nyi/sg
tG7O/4qj+UKXAS0ZbBaaaavahI/6PF/ULEHW7eBlOEjjLvMBZYr6EboeVjSKej/h9ykl3J4f8682
/ouAfRoUP1pTFYbNF5wbc8cO2ktfJUkeOrdl8ZZ3RAOV3j1USnYYUkhQnXlLQY4cpVGic9Tr+96W
y0pG2IXSeO55N7nXP174VdMiPP5V0mAz4GXQP/D1VZTVQNWKNp6FW//Icv1aEIMZoQ5CIruxTZqR
exvrtebF0eI7xZhqBPIHUKALTQwnP4gjuLA77K+aPfsgFiwiiOZoZosEySUeJtDdF13hrch07CJS
MKh/fp5/8qPtfPocn4acftKnQ0MrBwr4KUOW7iY3yHjgddZRbGtKHAT8C2v3aFnNBpt9+97wUDh3
DNaijuHAppBJf/SFXfBog2AQVpZl4OAtNT7m1ydCEEm7dCqthRiMNUWDbR4hsiUWPP/ijrZ1i9Za
i+5aNgi8K8zZCvYspa6VWrpE7fb9kOL3ZxvkRpLqZRyt7PX8YMfP5OiCQ5ed3dRx/549Uw6kX6kN
y10oAdBZgiVPtq/M4gsH7vH8YxhsIoU2weNUa3rmT5Mhqz2trUcHjxP1tQ43CbXyFIUA6uTm3cqN
5fmHOp56BBIqTTRTyw7dO7OH6pTWr53CI53GqAs9aHDeaNdRnzxEOBW2mCWfH+/EF+NwBBjA1sN/
56srCGxSfaqGF3j2ozXV27ivH9MhXuBEdf2PI7HBMyd4KGB6pmPOFpUyValS/NgWfmU98H9mO6+F
llWE0l75tbgwE6dV82Xv4gjWpDUFGPSC06L29auJsi8blHgs4WZZ6U+q8aejDwQs9BDisNS+p223
Pv98R9NxGlG3mCKAmHRjvsSaAgy1h5ksQFccAALapI3f7hD960K2NcJLGtAlS5letdlzkWYa8Lc0
KTL3t33+zShd7uQXjsCjOfF3DJtvpRPFCH2271PIym1ahQnKlIPNJV4vr6z4bWgurN8JWTX/RjwI
FSLkPXCajFnU3NZysPEnI86sFPVAL3K9KqwCozQsWa6Hxvjjyq5Gw0uuKW/TXTTQblVSvVlrodtf
mJ1H684mlDbJlYJZZzmY0y79aZV3VRE7vaUaONHoHcIB6u12ostnqePLPdYaiQi9SS9EPMcvWuoC
JsHE/OKaMm/I1RuyOVQ6KLrXziIqf2pi3LjRwTWfz0/N44eTIL2YMvTooSSc91B6g1GMZY2QL+Nl
t3lLe5BxnaC3yINl7vw5P9iph2Ju6sLULZ1xZ7MnkW0XqA7JgCjO7+nd3NPyiO6vwwlW2Z0f6mhr
5hLETqIBgwTVAs/r60eLgEe3WHpYgJkAk7mvVVGsuLMvUSSv0/onRcHz4x0vcWlwYtE6DSOLHXp6
9E+TxFcjmcvQB6MDygZcUBKvqBoC3seL6cJucrx/MZTjQB6dmkQJRr4OFeDXoxsVLvV0wEd7lfzf
ImiHZIWXFp69FCTMK8/CaZnK+KtFYfzCNjNN96/bJxaY9t82ZUvTj2ZM3w4RIoXGItx2qJLQqlZc
nX+XMxAqhwHNz5+HmL3MXLUbSy1RqCeBmu6yFg6cMWTNvkT0tSxgoK+lmv6KIIkuuzS+k40o/vXs
m36BQ5c39zUOP232CybXAl9v+QUqaeIlDfeHbKJ0psN7bBUXzqMTq4IGOUMC1WPn1uYtqqiEwUCN
RHlgg1eqciWcmyThlK3+n+NMe+6nKVoqUL57lXGoemGBcuNS1Q6gJRTxhUPi1AxxgA0CzRVsm2J2
nBduHHmNSiW2yNSHIvd+hpZy4VlOLDea7TjmVG6DKvvj12fp/AidG5aWixIx2qKS7dLQIEv7RnFh
th/3Ltt8mE8jzWZCT1urjSuJtWiw73ODe9yYI/93reioGJMlxCfa+D4qtKegUy8sgxN7GEMbHAAk
p/jH7CFDLCtrZDXcN9XnwLuj/KeLXVHdd9pWUFzTg0PWXol+m9OnVj765YFif+NsDDjU2ceF33L6
hf/nt8xegx7WATgWXgO/ZcCksb7NxHcXToE0DjQhmgbO7E+xe+2GLUXStRlthuHCkXhiWhERmBoq
M5PJNT8S1daUmVnyOvJSqGR8cw4sNBTnH/TEYjRVnRMDWBDZhvkdv0EkSj80OVz6X/5ombFBv/ub
xrl1Yfr/PtSEHJJsM2A9uVZ+ncMAlAs9jyR2fVb51gbDQ14Z1+i9frpR3lwY6/jzERmaBDK6bpB6
muc6lU4rCrgezGKpbIvC/ikjPOAz59u/vj2G4SKkCfKQKrKyr480tAiFBlCkC6tuD36fUIFGkZwN
a26fFxIjf0/wr+fQtLVAFBGUqa3/6fz/tJ05Oti8vPXJM4SdZT/kZP33niaV7i2u8yLcyJAayprs
uP2my7oPKfiNnFZKEHX4wXhDsKdR03yNacy2btwy735DX3LGA60H6OGxFazg7CYGQS4mR72/oZoW
/4GoS1e6OQbGq0aj5L0oY+eKKdPXxKFd+5zj7NZse2mmpKryFK85GfYIU/ygfLHM0XuuAPN/o5hR
73EbbX67Vljv6Vnowwsb5PHe8TexCdKF0I5TerZejTwewEkiDEmKH4ETLkP7V4HfzFjgTb63tAs7
/nEUOd0UbdKLmjUhamchCQGsRDOB36tij6CDXLBy7I9Ne6NzkuHC/M+nM7RboZFwtEE+gBn5Os2E
STuwWmFr6Vd4HDdrQ3YbC18pN70w0PGWw1+XDrV1y6JhTMzms2aUbWWE+Mmn2TepX4fmha906u9z
6yWNxgIgmpsFxLlDr6GX0cQ0jNmPmhr32Fmv/7wkobH8Z4jZu1JCpaXBgSEEPTbUJqH1WUurWdUo
58+PdOJhkFCRh5PTgSy12XE1oljHJymz2WMq6rZQUuSlIY53Z+oBn4aYzep6bLuOli2bTkscmpII
pCMmyd1upFF/XWWifz7/SH9LALNNhuyOSrzNBLCoR3ydaVmKRLaxcUZFoLYwZX6VR9GCnBx8CbQj
AHlQsDyDM3jUw35p+3SBZOl1RhO0RX8BQP6H87/neJ2ZlHZo2bZoiXEsY5ZEc0qcsAILRzk11R91
3aMftKTzu9qFo/9uj+qFS83xF+W5aaegfGAZaB5mX9SLclPRGqFQ/g1cbGetPx0OOxc28uOjaULD
cPUkmzDluWc3NeoRbuYhDYMz+4FDDlJza6PI7MKXPH5zjGKixCcVY3M0zVZalNMp3Ae+t8wxzK3z
dOvSYdsrFp1AZQczvbK35z/VqceSHIWkSoSYwomvM2ds0qFVwHXhIfec5vTPBqBbzUsb1PGCcKhH
6MCokPFK/ai6Y/v44HgO9Q+rDZdBkwbbVM2BMXjRo2V06oUQ7PjqOQ1ns1GZgF+ObtWxC0fWLsCr
+DZoNfcd0eU6qlh/Tb+TbJPmZNxo+sbq/Ls8/nhfh52tQnRXsDWQXizDpr9CirahRe/KBvfQ9/WG
DeFCwuf407HjS03Fc8bmOq/NhgNakNKkCGMZpetVVQga2IbuOteUC+njE+NwVBL/wSeiDi1nUwSe
elUAd+axbGCNE15PHKL4/fy7m37s1x1sOo//M8jsCKMZbBhigtdlH3RYG3kInPHMhMKzHAkFY/eP
35dP54c8cWdyKKyzZzAzdfUoUm+DvEN02AdcyoIHv9M2IF6XfSl+qqr30EeAulPxhhiXBF6xCvTo
wql9NF0cruwCMijrAQctOc3iT5FhQ1N53E4tvp0AeV531k8MGoyPQjbqUqUatYqLdHg5/8xH33Ia
ExEB1zSd89ae7S99R6NHCGp5WYaAAU0DKhD7crD2OpbF+aG0KZr68kkZi5CO0XCLoWox/ZZPz+eH
toF0QQ2Wg7eBl7HAtAEbj1c3hiYTYRPfI3s+0OV17cfTq8aD8RkoppmEmzwSe6W5Ld3flrU3ugvH
hXZ0Xkw/DPwpNRdh8O/ZSxjLoYsK3QyWY0pvKgmwkIjMSSu0vajNMP8dwBEv0Zkidw8Us6l3WaYZ
93B0lbUISlwrk8D2/KuSTWhYEEfKFdJE7aFDB9muynbI6QJXeuXaBl2G9WSEyBnkcEe8XiSFfG+s
AMUeZciwubADHe2zjpDsB1zXBDWso0pj7Gptr4gSQzTSNQcuUOMq79wcf4NW7NTAM3fnv/HJ8SAB
snDJ8lEW+fqJo3Js1cpE+OT48ZVWf/MCDbLDRugXAvcT05aSOpUJQlwWzPy6G8Q0NUAn4rmG4paV
+RP+y9ZT7Aun76nHmZLonIYaC8SarUi+9+hzGoF2D7+rxq+23ZjyV+5f2OpOj2Jgg0HZb1IQf31p
QSBUvwm0cOmJfT3+GiEheP190P46/21OvTP8Niwqf8QsbN5fhwnjmmPQxZ8o5JTYKoGRAP3RA7Dt
QZhdCI5mnhtTXYykIMEnJxHXnaO1HpKfz7ACDpea34lXyBEOFGE/VB/6QSDTHFCJwgtUNPGjSjtr
kyITfMGRYTwkKHmte1qo82TZjkQ+Wyp8qOctbDl+VeAQnkffi39aVmXswCQgZB1a2/qmh5n68e/v
iyyHYEsWKhny2eWwaFiPnXCDZaMPK9dHzu5kO8f9Z90Qb+rzMLMlk2ouwHKLYRC80c6/82qxNKKI
RszX889zapqZOqlvk2o7Fdnp+Pm0/Tp6AXFLV3iexKL6n/a6/qbaUfHIRVf+HE2fDfD8iCcONMYh
5CKHw9wWs321ckLJh+zDJbcR+pFEq9zw8X7gN1TT7yBS7D664kKod+Ip/+fSy+WHu8/fM/7TUyqu
rRRc+ZFedrAIi26JSTviqGTndsmFOOjSULMQxR7JkRQRSYooe8W+ZIHaFo0xdtUXNvETC/fLI81e
I0zY2pAp4yBcXXlVtbbqYNeM/4wlJesN+ZSgHNM44o/Z/BCBKPUS1TVvzl41annr0nwOfmxzflLo
TLNZFKA7XDtNVIUw06zZMBIrwzBspl688K0zsaWWT+cHOPG6phoTdolTno16zNd5nrt5hHlEEy0B
OfwJ6mSTAeJAsXvhCDoxuadSL2QndjdutbN1KwBY+oqJoBSowoHEGjUJgGPpL0pctAkNF5bScWyK
HG4qG6hYlfyNjL8+VQk4LxrSCNg1nWPwLQC1j+ZepGySG5zfaUwHoliu/fTfJx/j6iQ8iSB0cKhf
x8UoKHWVnBYLmuqXMjIwjlagoKrr8x/t1IGB+FMlB0PeQiV18XUcs+odIynTaNnGRF25T8LzwbFf
dPhvwACoDdTBunCvpLdts1dAAL39hF2N337k+bU+SffXfXNH5vb8zzoxWUnWCZQ4RMdoZWZLjy74
wgjoUWOJb+m4pE++uvBhT00jZhGflIZBoBGzTcQZix7zP0awOfYH2rWqu5qSNlSQ6pII4tTCsDn8
p7N5OpZn0YxnmaYHhwB8jpfvaDJeeZGxB2V64YlODzMlfKarhTGPzUZPr6TNxrj0snFpUsc1IuxB
5N35L3NqFPYpDheUw9xbZg+jub6DcALZe1cdjInRNeLMcukAO/H5qaoQN6vUsYB/zyZ/ERW5kCn3
T6tpdgYdgXy/CxHziefgEUzu7GSSTDaTr/O+GT2sM0ueY3TbV0grmwrJkoitf80NIHSd1BJ8f9ui
/D5/kr5Om1BaiNtrZ6U2OE5TK7CHC8vlxIn4ZZTZZB5AZ49tyCjtAIOEDEEDs3TAftcSFy6Tp14b
YGT0LZSgEHLOPj/YYnWwc5yqLTPaK7Tx6KBE3DrYnp9lR1mI6bWx8FmgRE5HEYwsNVevaz9eunpJ
vyQQCCrhVwMOk7hUoOEp6lXT/Pm/jIlAFaE1WZz5jlu7pTt4FmMChF0HLRHxPlcfSoybZHIPNu38
aCf2H+D2U6aFWv5UoPw6/8h8G2Ym4RVKnDhwA9gnrbUyGw5ORLFWe+HwP/XZyPeR4LBJ0eKF8nW0
wrVpyzDohPJG+2pyoFBtY61VF24fp6bhlMABr65OCarZMzUG/AdHgUiAg9x2yr3h2rfoYD0A3LwQ
BZx8oE9DTT/lU7gZ6HTSOiZDydJ5juk5x0HaGPH/M4fy+/kvdWozog7KXkewwRebPVXQZgEPzVDQ
Avf2YN0BqbowGS4NMXuawfBbL3cZosx753H0SuyCBs97PP8gpz/Pfx5kmpKf3pk/oFIfHUaxO2Ux
cifQqYI9SuX/cLRSnp7uosibKI7P9ggoPmJM6S2BVKU/TaKY1nF3o+aDcY1upGJfyt+d2iw+jTe5
Pn9+rsGGjuO52WQ8SGtkVfrZMms9a4EJ3zfXhSQdeFs/izbn3+bJUSffIHLbJHrmIUoXe0blBUWM
f2N8RW0xj39rKlZy+n0i8aG1Lwx3LHJiS6Qs8L/jTXPo09fTutSCTMZ48HKXA/AsBTybqguAtE+d
cZeQYTeAEYXr8495LK2cjTub/roK2gWTiZhy6bgFqaIXD4OE67ateVqkHVk1LAEjbZpqD4X7/OAn
N8lPzzxbF6Y7se4TxqZqwsyBCSh65X6IPewrOnoDk38Pbr6849kK0XtIn342Pat28FSwqBXsRdqR
zz/VyXX46ammmfXpS8Kp9xqMcuAhODCHjfp7VzW023ghIspLVhR/hYSza59pk1mnk4eIGo3o18Hi
OvbaSieFXxvAZ/0GVFdh/cRshv5l9zncZc1CB2EGHUOKvYB9FX64prlsvfc2u7D/TDPl6KfYWKKT
jUbzOL8gthoaryavuUME1e/EBrXQ0Cce296Fs+Hk+/00zmzWSPB65PR5ZEWDRzhqS6WGYTJ+hwl5
IeQ+uW+jQ6f8Q3CHduLry/UKUh7Qt5ifyuAsZAZsDET4hUFOvTYiILTgSFRP6JikmLzkMMtrQBnZ
Xn4wYvfQ1Pbrv89KAh/sUGmsIZ6ePYuVt4qPBAOfv9BMn02B32YJ9fHga458NZLo7fxwpy7Wkx8m
IT7BMXNzdkr47QQexNVzGQNZbus9edis/WYS8g1XjQKm07qJu1Xlbs6PO/3Z+STkLjbFXnwzGhO/
frIMU4y28QSHkxIc4C/p26gaxEJkRnVv11d+/No3GZTUi4q46Q9/HRhxqEoSAc/lqcI2G7hwxqEO
JOYQHphbEGa1dVD8/l2pJJAWShqLpLHfQH6Pb3WXD6s6HPRlFQWPnpTfO9V7lXYZ3SrmMG7x9gzB
K1CwOf9qjmczv483Q0s0x6mYXyBjRVTK1Mu0KORznb916fv5v398Yn79+7N9L00qvBF8lUu2uo2U
V0sDaPYQJ1vDXuVe88+r5utgs+mlh6kOY42HceOVwB85pslfBx10/pFOnI5MYHYzbkJ4DOpzNYJW
1S2VRRIHyNgXuvVqRN+lfFHSflEYh0h7Kbrrqt0AadOiS7V89cT3mopMyPMwNZzqMV+ncmrhOlzI
2lho6jc1WsXuxLaFb/rHMpaonMoKrKbRrZ3uxY2qjevcXEwG6MeraVpH6BYofZMNmE8ZBWqu3bdM
avrT14BhImBaRXBV6wh6aAhQ7hpQu23IMjaXGEwt02zTa+uxAQe+6vR7LV9W/q74b9LOa0duZOnW
T0SA3tySZdobtVqmbwiNDL33fPrzUQf/qCqbuwjtPYAGwjSmg5kZmRkZsWItQt7Jh95+QGjj2NMm
PL4MEHrISwN04lVGeBhs3UObmoaYF72+mpCkG+3azZtvNBftEum+Ld8y/WdTvzj2o+4c40k+BkAp
qHCk2Utn3eT5VrZzJR47H7rgzVFk+XOeMnSa26F3g1GbXCSiOKFOS+sOuOluij8Y8L5c9riVTXQ2
48Kix+MoSemA2X46dANVcubxhZc6zhbc8RDfiFU2FlgTYmsInBO7CTBXwPXZ0uQvpzfJCDlM76kK
kkbTDxkeyMtDfH/hnc2siHOIyraH0a43oLZAoLiE7hgcZoRoyWUzqvr+RF4uAV4opH+Wpo/z/eNP
E0QfHXamefTgm6RH8yVPfzrGjdI9W5bkQqI9J3BtfUZyGhKZg6r9IH/vDoYJqdfgSiQmS+1+GI8N
NGoISW9Ev7+vXOHKOPvA5QA4CRT9jMYNuEWZCFh1Wvsmhmg11zPMsedhdul+ppPiLgyzVvA0R29F
CR44c1t0E/LR8aYIaijnGXgdPRePNpyMtfWgNua3y/P4HvQGgwAPDQO4sGaRfhRuNrIV8jQ1zGMw
qzsJxfXkNQqvkU5UwRjF8Ibp1gebFDmlPKf6TL68G3/AFbIxW6tec/IVwn5U0ZKwEp+vkOkk0P0f
FVjPHO7qjcGuOs2JGWH/yTZcRSlywu5QO9qHfFbkBe1j3I7GXNMBBUNrh5Coh5A12UtoJ/dd5yN5
vOjpNFpkbzxYVsJ75t5UaHIE2EyXlDj3sjOXcFwablo9oyQU1teansInnrmWs+ucL1bxVWb9eRnz
55sxwpPsfB1qcEMfL0/M76P+nbOefIkw//S7aJrW8CVNP8O5dtUB6c2Thcz8xoGYHxpiBQo4SX2U
mw+yfAjmh3F61SUEYuOrjqx1HE+u2t3UlDsae58ZrRdDlTai552lXyD64q1ZHi9/80oMusze0vFr
GnCGivhzuKIGC5FUA2DwF19Fm+erpIVu3ejHEbyI389eC44EFLzSbhw+q97Kki3kGHBJiBcnBFVm
0UezgZAN4iJdi7ZvJvU/YKpNNzz2/WtoGeMfS8K6BLYPG3CNJRAQvFPoQQkPLeRRZmdujGnLkrA1
1IxF8xMsBZq887m555zcafqkdxsx/G9E3Xtf+3dM4q0EYa1tTSGnYFQtqsSQQvLX9Kbs4FaMnjsp
3qsclYHizdKDIh9VDd33W90hKvqUOl+08pNlo5/evQ3TPeVwGnsfcyfz4mpfoCNUfp6c5w1HW13u
JYNIIxwl2N/b+OQkN7XUBznBB5uS/zAiDG7VFlS6KAS3o3ZIVP0wyjOZHGsHteVb4n+v0Xv20MM6
zk6PVvJWT+C65598kHBuzKFejXSzGW5uzodiKj1Fhk3HuWtC1UPohozObSM/Da3pWtHfX++UqJa+
EuYDSnzBTTI1k4YI7WYXZQvyVdK936f7Ni03AAlrQ8SORZ1iKSO9g/BKTQJS2eJCGA0p9iQUM1zU
BdERmOC2hXZTOvD/+kef3ksIGLlhs2QCLNPb6caA1wL1hetkyb6Qf7fFPlZ0B6Y4zDhmYjjNx0Db
FY7ySWvNnToWnlMYL+goX0PFeufAqgx507M5KI+Rrh+MPtlI0a/Pysm3CDFFlzjw7hnMfrckRYwj
wliyeV9AzQEvrjZ4tZzdoBPYZRtbYGUHnM3B8vOTHeBXdBHmwJOQlYivU2s4RHO+L9q/LxzbBq0R
DJAjj9Kx4NcpEAQlWoaXxDcQKHtOu1ENWJ/AEwvCear0iHvKOQPJnIfA+jxq1012lQyftfE5K25A
Lerq3VBsudASZwsn3tm4hE0DVikI0UQlFLRelfmzL/nHVL6R8qcaTZAWVBlYv63s1uqSaQsMy6Sn
nLrR+ZIZLY9oc2Kkusm+8PWrDEbuInc23tDLhL0b2okZYUJrJHEmazGDEJVXDscQHakccrcPBb1u
EC9vHMVLVH/JnDCTBP0qfHjcUknxpGQHKb4HIB4FP1FJIvEBSzM3o1fkPxQdZehhI+K4PKUQEJ5P
aRpnqdKmHLtaE8JgKT/CzH3fp/Z/s9n+nVJLVs7NoEdHyi1ljKXxoWkfY/PL7H+4PI/LOfGfp5Hu
qnMTRSSHcjeyasksufIA/ba0YWFrroTnWVK0MpwUWOjC8KiNvHXH4GaRQ7g8kMWLxYGAsQEHQmPg
gkE/H0hQ0XJvyyxJU2uws6IKZd8rVQsO5lYytzAaa1EyMcBSHiVno0GyJVhDNcFoYlYG3Zt++mWE
6lXeXlXF6JkxvOnOozxDWDUSk1gpjZ5H2WqO9vjidKiq/XD0B1n7UVg/JA0VyienzXdNUez04Vay
vtlm7SWtuhHTrR13Zx+8BH0n5/aip5UiI8rdlajNoxpPJGSK9rvm0HPKDxJA+Vn0Cdrs/Dac5siT
BvnRDrt04ztWVunsM4RVItHFKxPmRTesSESoZivzxuj66wSmL7hYULIN2nirA345CgTXODMqnExB
ptroT2I0m/c5iawhn9w6yvfARL0Oij5Ze7WtTda3ZXO+s0qI+DunpsLdcz7jejFquTnikMZQu81N
nMLSKQHs3tkPqfWYT/Uv3cw+1KZ0fXkjrOUyOeb/NWwLh1PQa2nKLC9vyY/d8FVRf/1mb7Q/FvV1
GwPzmeHwu60QFeuMjTvgN9T//aAJC5dcjPwuh2B1heKjv2K47Vhm+9B2qh2aNfKd4sNR0UNs5ab5
MHi6E7+EaQan7DCHHvodKpEcAC7F2jrfVk4fJuPPBwlrH6pdQ2KTyTBp28/6rwM4pz7fOOJW0Hf2
mRVxrU2z6v0JKzF3XY9+RzR9onuca2+n2d9qOGHD3CV3ahVQG8venEDmnaN4OL2UcbuDQbhov6gO
GdTUnecvG/6w7ohLZX1pm3bEPFyT52VWTqxJ0b2O022qXWvpoafvaERhagIUfpvpHsx5l82upeWY
kz9m1XP/T2YajRyUq93BIcm4yEeGPO6ifQsOrG52Nqy1hf+tjyHqqumtpEpkecDaXfjHU+kDxMmq
5cHlFpOebO3bZuv7loV/56n0eRETycu9IZ5EoLmqUGJWTH3YLaqpSdsjo/2EzHSTfJ3mDRdRtuwJ
jigVQYpYBNMRR+MVyRQlGtxQOZQluoQ3Ufna2y+GcQ/Jejh2pCTvkf5AE/pnPO4i5dksNwkulum/
NH7BZc3ZzJQ+XpbH+JJ383Wdzgc0Ut0uelUlL+k+TbpKVuNjNfFFG3f1WtJ9aW34v8kXoR6Qjxmj
Qisx2daW4OYu9cuD6d/7FMQynkvlDyeEPWQj3fAfrDoySbYFO/X7jjy5AyWu59pqNcOd069OKrtG
/gUybdeqXk37uhobz7JeJF3aGKy48DQUQtdD3wChgkpwIsQ/vTzQsijZ4Fjka0j2vQFMgnGnKZ/q
/kNRbBzAYu4GA7+ZQ8BvqzI8Z0JcotVIe/foDnp9B4Swg/tXdTrXSYy9lm7hkMS7fBnMYoYyLBjf
d0RxBpzgOXkBKIFz2a+9YkoKiPiRR2qIfGAKOs7WHF0HdZ5uhMUrgzRpL4TVgmYfyAWFQaLdWi06
Nok3whHg4mXdjmTtF2Ro4hsE4RX38km2ag5SKTg0AIjpvw//E7epuwIhasi4ub7f9ApkNdqtkP8p
W5nv39mj0y3JhNJbQtV2uTgd0onnJ2YAD+0ibUi7Zg0kyESYCZXAPHRnKkIajPdfAv+1ySEo/6xa
R2oqk/qC9KRtHi+P912eQ/yOZUJOBtwmoyN3Pt9hxr5rq/4hRecre+Kc1Mt7uCX8/M6KvEzZI5Pj
2tGdI21kN95tGWEihLO5mUHMTyofoCOS7g124IKVRqcBydFcTvYwru9r1djYpyvufDb7wgHtoypl
xLCsksoL93F5U0PgkYYHqb+Sxq+XZ3jVFHcjxWR6u94x/DS+06mVw86BMJ2M1rFU92kd7dR+5/sb
B8LiM+98iiYssG1AYU3Ree2ksPSgpogxOo9zCzr187yVSlk3AdwWZkWAB+IrNZb1Pq8W/HiI1u9v
qd5fafDl8oy9C2p/+yRI4v8zIkQTYR0iT2jyapEbWtkoDMnNXtKC7kvWO+netGP9Kkhm+SUf0/iQ
luVw1wKQ6ulqkKLrBLXUrfyD+HAWP0g41qsQ7bdIlxm1urNkrw6BKNg7w7+1UFIMn53ouoIXvnN2
KE9FhlcrWx8gJkD+/wdYXJNU6wDwC8kBtU302cr4ACtGLFPxMmmvoaEn36OdWaBRgAqTU1M7p2D/
XTc2ort3d6loXVgPadInA9FX2pDkY9g+zJCuqtE/IOKH4bNsH9L60NQbI173sz8DFmYcVbqqz2sG
rPlvafJhKu8z/ddlN1vdmM4fE0JWtajkGWkpTFCFlevvYNsy+7GfATNs4ca3BrP8/OSM1TOUD9KC
+dPi6aHo3iRHPqib3UerB+nJeIST3Ek0LYFwHystL09UUPXjgO4qTyHYsi1n49heQsb3Z82f2ROO
7cLJE8NYZm+cn5Ay0J0H07wb82MEoKS9oYxzebHWppBWXNqd4NFbGHnPp9DUqhS9XifxyvI5Gr4F
MVWIrbzJho3f2+BkmZBGVLKhxwby21SkEcFGK5CM9+WRrEUYJyMRA1OVOt5gVljJUu2jOmj7rt3J
/ZC4iraxh9YcgoQiCB8dEV46ps7nDACEjhg9NT0wBkF9yKhPTF861Ec743bwj5eHtTp5J8aE3aSk
hjn2CsYGf9ibwXNMI3Dd/3PZyOrcnRhZPuJkhXwOIoIzjFjcPmp/n5kHVLGRNNw68VZHQ3EZXgtj
aeQT3M1u8wAlcm7SEtxI8X3sB3dC79lQ9nWl7u3wJaVcqqDHOudeV+8m7TEcv9VbhKOrw/3zFb9J
Ik6GC4iqj6SSr8hjOlu+jcaNhjL3Fs/imhWYkgnroVzgASO4ieNwlZoJUHxof/Rk59gP0rizt7Ko
azNKlLu8vqnbG44woyY0bg0ihanXBCgwOV8b4KJDvAGt+J2KFU8l2H9gH+DRsKgJnDvIBP+A7CxW
FJn6YZdWi4xFWthXCVRuaF+iV0c5ZE7rfZDY3b1tz+VejoepuB9Nq4HOyk7t6ucg0a0HBK4IHNWb
4xC53yBVf8pNiqYYAFvgcIWRy9UBivwCpXc7a9u7vtdG+ZhmxkiAUOulvtO1PNgitl6dRggSaRZc
AJ9iY3oVImI9NeCxpcp5GCLVU2jdboNk//cbjQTSv2aE+DhtEFJqTeZx8rXe1QaEFK3ChXnjMe7S
q//NluAZekLKXeqx1edf7fQ2T+7T8qHbArKuBjFETvBDkRzT3qVoAyTmGo0l9Ewj/tlBh1HJnYuk
Jg9nHeHb+glaxl0Bk169Bfpc22CQpS1U5BbeL3JWpLmqSF3EmlWKusv9faYAkYFC7W/JM5cwjTwL
g6R5kUeScCWXpQIlvsUIqzroDmVs/UpLQ994IK+FwrCC26RUsASI/nyH+Z0eSmDReS8WzW0ESDfI
w417a3W+UHtYOMNgXxBzmGYfdtU806+IJHKyG8e3Wqldc6Shf6y2ujDXhoNQFyAPOvrI1whzhgxT
UU0TN0qCiJhdPPfp02XvXjWwsEXr0E3B6yBE7rbTG1KaMhhjAf1213H7/b8xQP0clULOb7EF0gni
MXB0WiDhFfxBpguhs3BLP+JdRWlxLUQJSPSz9pDbC6te1GpW1THab2PjH5Vo76gkA7IdYqia8SmI
FxGfu0UTF4q3/2Z0fwwLYUVfBrTHprRcWlX+jb40Tw/UDdDJmrudjk24M5QmRfk7ZGyB+hWenp02
7iXbOEzGRoS0nGPi3QTanDIidMa80QVPoFRi2fEMcKW2FB/hrO9jTb5j+Fz38ZMzBibU0+mdDGvA
5RlcHR4AJqjxIJRyxG7mzHT01u8xO/UwhCmVtktiC6l67VMu/bhsat1NuNvpRDXpsBPrslCiZ7m5
9GL1peaZ/p1VPE4mtHjXqvazqK4M41lSP1r9xgWy7NF3E7swS5B2hYxaxOXpkM8SyDFCE+FPFXRO
/qMC32snR304XB7h6m5GSoyjguQgaJXz06/Q+9CqVExVLa+sRqmv/CDeqptuGRGe23D65FzyGIHN
7dPgyx8tmKAvj2N1yjj3oNpc4ktRRkyaLAfJR06lSep+VkF0XUKYCzb6yh7eqnqrk3ntIQJF4r/W
hAFpMm/toWCHoTxOIC13ezKfLrJvsIJ89nvnQTE+Xx7falqTJi+A4sBg6CpZJuAkdEaiUcoiCZNo
OD0Pc+ahGviKSvCnXEYij/4SI0c5Ni+R3NG+aM60Uzt919nl3kIi/fK3rM/1n08RYim/j6c0rTjC
HGPwKoko6gER285o9+m4YWplogGO0Kq3gBV4KQvu2SBdjm4tnoM2065skAzfhcaVaWW7wH5DAPny
wLasCcsadXbbI5fKvuO9bM6vVfBlDFQKEDyZnBszv7psbuUgoyPSZGCQFXEJCXFiU9bGrA407oEH
OZJ+66QfRvsBteSNA3PlnEaUg+YC4l8a4kUmJn2spajOlqY6imX1R3OAzeIm16+UFP0tlddzuZG2
XZtHhZStuvQiQUArDMzOOhDhPqdmOj+NlRfm4626R6N+37fNRpvlii9CjEoiGm0hCEFE9j5ZMutA
Xto5GwSaR+4oF6k/fCQLXD+xnsy/xqMROGBw0TKCuItinDC2OShGP0H+04thtO8k222pLAzss7/3
jRMzol5G3ail0S5mfELsuLkvG88vVfqWNs7/tRsOGRiHahj948DJhB1WOUbXljONnXNZg7qFohi2
nVytbqdUf5bGJnq2o0n77ldme5hyGtjD2OxCVw8Rod7Yfmt+ysxSlGMp2RPCpyDErCBCqnJNjG+R
/AYFZzovuOgbg/5yp3GjrRzcqp+eGBT2+9z4VVSYGCygKelShM1f0R921SL2huxNCTf2+9qLDazx
nwEKQacU2mrWIhHEE/yutBuwNS3ML0ucC2/kQZI5sCnbONW3y760Nczlej65OsBBZWMfMkzatp6r
goMmND8VoX2UnPmpQgduyDehostQhBDmbKhCDGr4o681uZZ6pfpzLPcj+s36deDcWc61pT867WuX
HSojRbj9evA3nlurZ4INdQuQkUVXVLgqu6Gdi6Bgmls5gKDgqrW0Q297Mr1HwxbbyDvM0O/zgPcp
6kB0uNNcez65STD6vRQxuZpZyqSoo2Y/DBNAkUzPaNnwv+tBXNJbO6g3MA2+SIhw7wYLZWgSwA6X
eJhdX17ttdFTPUcgidoyzzThgHIGdASMXGfmfRsJAwiy4mPcHGwpOVbZfLxs7B1OZhn+iTUxo1fE
WtCWkUF+Kn/sFGTXq7oC1f3M4eWFhb4bsniX1+p9FR5KZad61rUZfSzjOw5pdNcRXYifxp20U+KN
D1sJOfmupRy9CEhAQnm+LBISXKTUmIWR8mRSlY9cDRsTvXZ9g9Wkr5a3qg3LyLkJJ/HDWmqX3ZxE
VrKb+gQo0GQN12hMVhGqyk77cnm2Vw+QU5PLJ53sZL1rE5XQk7hzIQSsvvXdqznvB4Xy+ucRMWBE
A6Wvl22uTiR7iMnCn3SROBQCxSCJa0aZDg5qjs3d4G/h7lYnEv1V8km8xh0RzKT4SjIDxUCHvbmT
01tr/CCpR2d4vjyQ1X3Bm9+gjKwg2Scsl11odWUWy74I8qdEk26qsHqZbNiOu+4hRDL+srnVeUPh
w4QfSONlJZiT22BoM/DPntZVzW1jFs6dOW/RJSy/RDxl8cB/jQj+UMYkBsMeI4Yx7pykQlYk2VXq
xv2x7nYwQ1IdZ7fjCOdulxJ35XECK0KvZ8/1oNBPWV5HQ3glwSY8J/pVVzq3g/HTcrZCgv9gmncP
AQoJJ7E91kTJCLljhxi503Zt9FWRUJer1UMf+t7YZcfMeBuK8RgoW+WfNadcmLGARsJVZYgF6r6i
SGznQPjmqI4fu6AhvynPyX3VKwioBm2z8dJZW0qSuOCfgAXRCygcWORsDQmkFckUKBb97nrmdgh/
XvbJ1WDv1MjitKfnxzg38hBipJccxx1LCM4DaZ8aTG28iC2Px5kMWB47z6PlIOwR/fgfP0DYFQXV
PSnN+IBAyg56frTmr4H/oE/Htgn2Xf2syh9t7RfV5Mt21zbj6biFfdLUrWZnGotpxAU6DUfbHHeX
LazFWAuVB0ckkExePuczWwdKoDXNxHaHB1ZT9kr/GktHXbrqoEFO6SG9bG7NO0kOIUq7YAHJ3Zyb
M2YfmtuQI1NR7hRn8OIWno74rZCi/WVDazN3akgIkZvSyAMwK5Dvl/lLN+cftXzeGMua51ORXDDI
3NXvaPYi3U81uyeCCtsvNvnk6in/bx72pyaWUZ74vSG3aZX9flkMr9yWFj3pvCm9LvDa6qna4o5e
XZyTAQlO7iSOXEU+izMlN0rdI3MBAZ0du+NWkLNlSHDrUYrVrk+Yudi/UezXPr2vmw9WuBHnrK0P
aWJqIDSmvCdvGuPZnk3fZs+mduH20teyrK6GIN+4n9c8zQSOiZiuyh/xIeqHsjHrFkeDncRoc/tK
RzeFEr9e9ue1PNpvgeqFax0CUbGgKrexlXcIMKI7Ir11lXZUJY02G9mboJkdxhAO1n80OJCrqT44
XbAP2FJ2GXhpZ2/4/eppjPAAbPmwzBvoMZ97pVaaA8W9jCN/bmlTj/rRTUbqsXoBtr5An93xiqii
ZT5y6dbxinmrV3o5lMTw4fQDhG1hOlWaWfmS7yJsyLtDYt3mKOGBEAgyed8VBe8l7/L8r7nsqUlh
bxj+EAdlQG3eqcdD1P7TRMdi0HZz+89lO2uQO9b5z+QKe8PInSmyFsLEyRgj+M5ztxzgtrTqm6CF
5IzWqJ3V/qPNyXEY8n2sRpDz/HUXzfI6Ov0IIXDSESqwh2WCm8x3U5X0PRqZ9s/Z+F6Z/0zhPVot
XqIfm+6/SMAh0/dbD3Qp0gqzbGtTmFCs50hV4qvAQgmq8O/U+KW1d7H5T9zvLk/2Wmh9ak6Y66og
KpMo9nhBOH/Op2rf6yZ98GQXlzyc8reKvL9ndVEE5JhAU01820VtFDt2A7UjKle7qdoV5cMsQ7ez
RQGzOiwedhq150UhRdifYTQXnR5hp8pelk3RV8dRCXZ2dW9vpRFWTUFKt5BNgwkT7/OyzkKzjiuO
AllB5+9Kk3YZggD+t+hv5d+XyVvKWTTymmSfxfpwNNljC7qeyKHdtwaEMs998iibg2cpd027sdvX
ro5TY0vUdHLvKlFSBqGFsbxv8mMfKzJiezo0ax3a2Jd9cMuUEIAlyVzpmYIpbXiwpu+p9ES0vmFj
7fCCOY0IT4UYGrCKMJyGumoR4xBlV7lJV3jgTVwkllznvxrNiSUh7KLLxpmdAktBSxOoRm+Z/9D3
Xy9P2drxfzocwb/jqtflIseIoUd0HX9oqshVjKOifMymym3Gx6raX7a4OoGIH6K2Q675HVMXl02A
xBjZ+jF80ItDKV9H6Uc49/43K4LXTYCqu7HCSpkjgqcE0tuczjeRoj6mob91iS8rIdyhC2k9LzbG
w4EkHLUhGAkltsmfQxK6r2mLGyDWM6vU7aBAS6VrHdFSrh/jJqBR1FcVz7DrjW9YeXvwCbBMwGdB
Gkvc0mMJ4KNcPgHWNdXa9/WuNK57+ANl63u/ia5bOaqW8iPQfxJr0BsLG01txqKZlxdBZvSwO0kH
5Os+6uZ4RTvAbRaYWw0sSxAiTjATS7fMUnEF+Xm+6WalHjtNYzUB9e0H096Tob/sLytHxwKxWwTK
ocaHRffcQt406VRr1MdC6a0MHrJpdON0Iye9ZUPwST2NZCursDEP0GfZb4kl3Sn2eLg8kpX9dTYS
YW2GKDG0oMQT6rigu99Lq+tIe1Hgovpf7MBdfz5jM+y/CmTvcGzrvVvIjwAiurj0tkHSa9NGToDs
Ov9amP7PDalUGSut5lk91wCr3K6eygRyO8XZ+QrKiGA7i7DYZ13l7H1y4tfhMA7XIzAGuHa0/Eqn
hQEglGkt6csQWR27Go5zGMYHrHU/aceRI7cOqxzWTcdHFrCOSUBG4wxxczYlAH9bdp111VHJAIdU
NNo+SUvVNaR5/OwPs/w1DprgzonK6W0MUst/TjpV+6p3cOgUoUQ+eJCt4GinivnDj5L5yUpVekMl
u8+PZVnmAyiwYIi9eURH7Fj7rdXfOXUiVQetSZTwqARB+Lk2+uGzVFeaBnNhEX4tJ1uJXCnwUUmz
W7W/ojCYH4a4jp2N+27tYAEaBdSPlzl4L+G+m0uuwUwhZern7a41jjXha6lfjdVdqe8z+8Nlp1pb
61Nr6vlaB3EXTbGKNasaqEnTqtaGrk1y47KZtT1yakZwqSaZcZ8JMwpEetlz4n/ou+/VZgFsmRvx
2ILaB4QcMSq0nMtoT0Kf2jdCR4OR0Wuq76W2U7Ojpj8mITIq5a0UHwESOdWTaW48otfelDSM/zG7
jP7E7NCij8V7gAyf9qOHdqjIPqRo0pj93jB6V9YfG2nfQpCwhex+x79HXLkQ96ocn5SegG2eG7ar
uZUAZmUeenbf9eJt7scD8Kigf+2S5sYMpr3Ng2ARHRlpuEmMZ67S6zksbibNOl5e4ZUb6uxThDlo
azulLsOn6INiQohs7CSjBLzcBl5XJNdqscX3sxJIMXBuqAVCKlsiWYJv+nmkZ0PmpYX5UqQI0thl
4hmZ/9BJxS/qC1fN1LyUuv3j8kDX0OGnhkWyBCNTkkFSesTSivnal1OCHTuzvFbS23vZ7KErKfMk
vo3nxipuklDyb2UrjeivLZvwlz9psuS1iamQXM/6J1md4qs4s5G41CGlU+n/99uvYWKMn/qAurwb
62F1Ew69cTPJcvokx1zIeVBs4EvXXJiolIIPQC4DMUzBk+JgbtqwH0E4SX3v+aDaZbsxOBX0r6i0
JPu6Tj6SkXky0uNcJZqrjFsiHCsnEVgS0HcL9giMh3BEgGucJS2SMwKC7LOmhUensT6ZyhZmbeUk
QkZ1Sf6QbSAkFo/XIR5No2L1pmF2TWoa9L514TEDXnHZT9617y+bk2KGooLHkRcQ2fnmbJSBipg9
ZV6lfh15YOrwqu9qZZfNN738CjUe7JBheKVVo5vSzSBrj2l0HQZXsuap/LfLX/N+dpeENa93qLi4
W0whFJLTeJbwnwW3noFmu+qm3EvHvz7lISU2EDsCNY43iRQ3Xdhb2gjAAK0Rcr3RbjTeVPXTuNU9
+j44PTcjHDUELVrVFJjJ4D0Y9IfJSTZm6/1htlgg2jah6oHgWAhOjXSKlMzAQqF1+0l+zecduP5j
OsNPdX15YdYGoy3K4TqcEkiiC9Gjac4+KwNbKbJ27VObRxR72yzbGNCKM1IR1UCkYQTcmyh6ZAWG
hd4XZszp1UAcNVSyT86Q056SvjgN+HtadVKpR966hnlk0cIM3NaIXlr1Re/ie1/5OFqlJ2mbXaHv
r+ylPcqkjIPYD/zzwsFDtU/Ta7nKvCB3EGfV4KaLrPmRxK0LAcy+nKH7mf4Z++yQNgCijJfL079S
6zy3LzhTHEhGb7Z1RlHCOfRV71aThKKsEj7M/q+6iQ6TpNOgRXg/bqXU1ryMchK316INyb45PyCK
AljKnDesCS/YqL9Xs90Sq/jj7Zxs1XveH3sM848tETISDXQEhxG2tLkFQAuRynirRbf2FrprdUy0
u1G7WIjJxTQhJHykmk3CAJqZXEUu6I05dNND2r7l0nFj6VZd58TWsrVOwq6x15susbDFW5IQ+aes
ECJfmX7h6dY/M/nmSD8UoJDGj5cNr4yRlxGIMs4HaEfEaobq2FFj6UUOXu1XkEuumnNR0j8Y31ib
Iiyrtnj14x5kEPnnfIzSUGd53JWII6sN5bOjqh7lEpL3pnPbv69vgnMG04kVAxSpGE2W7VSpwVRh
qzmayv2MHnUzKu7cbczfSjno3JCw50ptqs10xFCX3Sbh/VweR+2Hau9HcpZW5/b5LSUQWf1UFNd2
s++S58vr9z5yxLxOaY3bGYJDMXWTG04aEBvmnm8MAKJohUdreljKk9ZL3pQeZN/JVtvGyv47sync
vxrHvJrp2Jz19ODEByXzryztxmi3ClxbgxMOFfTRjLgc6T7T0OCE2pFBTW6XfFcMf9fqvRfJh8j+
enlC3z9ZzyZUFzITxBwTsiIMLrdIgd20zW7W3+ZG583tjXF9/ffWuMjQTyOMoY972TIn234a5Z5m
F4V3eBHtNVp4k/pOIvGWVOOh6gYQFt3G7bm2CU8tCotnGF2EZDLKn5JSHpvxm5TRoGybhyjMXGkz
ilq1pvKgpPqxULIJWx7UWxwmNeNrx2I35RZ0NcD9p2KnBjTbbL2Z360dNBCaYWsgjAiGCQ7PZ9Mf
1KHvOkWi+umhB7awjoWm6sXyvR0/84C6vHbvop3FGtJg4G0IQ99dD2Fk5E3qY01yvjUZjUv622UD
79wfA4CY4RRB3pGwSj0fTl80FvpKMPjnwFDJX/btQ1N8iidk1dAuyJqrctjiZdgyKcxgmg08z1TW
KJjeUip/0EoXMBOmYC+/9bbhOVt95e9ieWGMwr2ndnPb5+Qy3XF8sNWDphYE28fL8/juvBJsCGGZ
PwdzZoXYCDkX/eDgDFCMjbtK39jMaw7BS4zsBck/XELYzKBc4Z2OsFOXH1Mt8+pywyHWJ+uPAWHv
mkk7zVmxGBhfeKUryvMmN9nWGBYHOTmQWmPS4qTFhB0GB3Q/3Fnf8rENE2JnQqHEZDqWaWpC09WD
T7KzsQ7r0wSaWl3eIDQXno/BH1WzRwWZMcSNC0dzXX9QzQ+Xfeo9PGBxKpsiHghx+gjFxdZbWAzB
Iy1aVskuqKC4qXezc9t3Xqxbrmk9hlLtVh3Ees1OrjY8enUKaeICuwUZA3xu5yNUgsRM4F6XXMu/
r7JHu9koNqzumJPfLzha0Pd9jM47R9tEE6bW7yfblef7dKsTc2scgrdVphYY07L7izp1M+XKl7cK
yO/fRKzTAoq0lv5L0MHC5qe/dJyHkXUaIXk1DXrA3CB+qDVPm65LYxf7D9VfFzcWk5TtdEBIHAaa
4H9mU7VVLzOqhL422Z2UjzrQoMq4uuyCa5N3akZwgiyCeD9SMSOrXy3YUsz+52UDK14AnpoKCTLr
vBBErXV1LEPkQOhsqZpXhZxktZv069H5dNnKym7FCl68lARhwhBCBC1eQM71LLmpvs9JEoZ1Qpkm
9C5bWZksXgMmLODkQai2Cp4GQ5+ldTnSc7Hz6ljPcrhB/vNuFKQ8YMUHG27AeEs27nxHhgvFLqCw
0NOlh2S4Tcy95v/temOC+VnYfmhsd36rWJ0czX0AKr0e8tCj+0FOP+jaxu9f/OWs4LD8flIXaAgZ
pkUp83wIUi8HUTYUoddqv5T6ZWhvhvCQD7sw2jD0zq8EQ8JcBY6PzyHS7qnFTOfpTWS96elerv92
yREqgB8J8A2YGEJPYX9oWS4jCT/Q4a3+aqNd128VllfGcWbAPp+wrI0VcwLF7hnW4+wfaMQpARJt
lZtWloUsMsttkFejDUDw3MTPFN9oFyvVfeojQqxetX3hoe8wbh3HK058asoU3z6jU2jKiCkYrPTi
2DU3vb1xs6yNhqhZ48G6tJKKx3FahPrQtRqLon/XS9fOb/2GrgOSdcmGl73b8Sz/qaVl9U62S66a
M2VhLBWojMU5xYct4o+V6eLZzaKAmKBwJaaI22HoE70xQi/juZG86uY+rjdqGSsuhglAzfAkLhRB
gg8Dd/bt1oelINV+2roblFCuxx8KBEcvH4+rdmiAXUpw3FqWsPdte3AKq3RCT5J2sebFwc60H+et
FoWVJSH/DG4HqUFVA+t+viRdpKmROXeRhyyS8v9Iu7IduXVk+UUCtFCk9Kraq/fFbbdfhLbPMSVq
p3Z9/Q35YsZVLN0i3BeYpzFOZyVFJpOZGRHGa5x9ue6F7u8rn7yz2zzKLPz9MtnW2WNT/rr+9y9X
aVbORonz93vsIgLHUe87teQYJhB2s/fD5t4jU31oCsxHVEOk6woumpu75hiTAcxb/fgI1cPkC1AS
VOOG1gVI67YxTj03NIHy8kying5YDlzDgbTVVLZOJ4h7tWEC2OyDFdVoOG/78rG1623Zf1xfwTlY
nd8xMAXpIIruGOYC1NJ9UrnoARKYggCZ/5Tk5vDUp/XNNCZyX3R1vLLH/odTj8NNEg8/r9u+3B3Q
dAdpC5DyDETg6qBVz53BkB6WE/Qzq5Dlm1o3tz8HfNU7grsLqQCGqdCjON/fXFQ0zelMseC2G2a4
gc+am6SMvzZsXHUoVjNIPn7CKbw1UZ5GgIBr5yaF08YR0OuYRq8ehVcGja4XvvTFcHvO2uDAeJuq
gY7Zmfg9Bu1WkFARUBBYD/4juvGmgKJTH4S6mZHLqIoazjwIgCgEKB9R8sEuE9L3KgwVhvnjhF5V
9dTqXqCXj7e5mo9YB3gvATeC+n4q7aItvZGDBzD+ysKVCbbSbj9waLhyEIc+dgCXVqCqp1DFq3fX
P9jloT43rSQNZTNYENCFaZsNh8EC9pIC3Pw8/fUA6LmLTCkeWWnTD40VgcvTSwOafI3yctvo2haX
m+PMGfXakGHci7qHM5OFGUWMZ4B14Ln2hwCqJ2/cguid7IO69zUB63KLwOycEoF/CSN96j1S9nVi
TgS+hSnA9mIni7fwr4vc8/qheoA7F9Q2l1OKFe+MbrZR+bTb967/LzCmD40xlnvkHdvrm2LRoT/G
VEL4zncS5CowFjn/uuZmQpjgRLPxLl/C5x6pPXwWuXgiOzBCjNuQrDt6K8AQnGfOVtrH2tpM5U/b
+HbdscXdfuKYsgsjMfmjFcKmH9v5Wqbizu1GgodxYWyA5dPhCHTrqATgzAzzgRUQ+TCdpyh8rDrM
62iQEToT8y1zklZGvogmxmN8Ku8HMjI0PQPGNanrJRX6/KlmOmlMWswjivOPODECHJNLehd+uP6d
Af2/6q4gQdMGg7MP04MbvzLo6nEzgBp05T6QFKCMwG40T9rLORrlV8wf9+RX+LlTAo2OXzFAXc0J
7GgIbPDmJh/R8JBBz7UP1xTad50uPC9umhPvlaQ3kpB3KWvYHcWLTSGesQfX9Bqw/+t7c/FAwAxk
29GrB4BKWeV6asFzEMKOQVCnI/DDoqCvCtGdCDHCG83jLqa1hrb5EWSI141f5lwYzsc0BqZYPA/X
kPKqA7zPHS0btpPKOwK1tk5R+uoH5zst2IG3ug01X5rnmcmpOaLO2w7Mq4rRhuBPivyO/VsO1pqH
AamfS8AKZS7XUbHN8v7QR+vrfi59yz9+YrXP9xCNzXq0OQzn0DWqHHrgsdwyGzOTIEq8bmrxVicQ
mcDrEvnlxa2etvXQ5jFseWjHBJ0zBV47gTc/XY+QfnPLYTP//7J27hMr3eO3YpxXwya0eGZOf4Ny
vaNn1+Rpj99gMBG+okTb32Q0x6NqKrpVboLCojf4tAMb1XgsY1s+ZIPcNXh/aSj8/o/FwET6/zap
1MepBX0hFEbwQ0yKMYxm3bV7wX4azTZxtxzi9QAw91gkFNsGXfi6TLSx2RxUXMGtN8/pKN+8ckQM
5qMCIZKP945RYeRZpx++uK0wNu7iPUlmAsbzbWWPvp+BMxrLHH8Hq13i/OPPMPRP5BlAREDhA0Px
aGEq14kwBscoSjnnGe6xpcU+agHPGH9o9u3SegF2gSDE0MC/UBBgaRlbnphTwg4hdgi9t5xBK9xt
wAcTtqn9JQS5j2iyELOM/Y+hLL7VNXuqSAj6l8z5EjbE0USnxdAIGkRgQVA3Q/VBCcFdauBikmgN
J3W2CZ3wGXNM+2aqIIwGwaYwfiJttnGHbMNTTcbwuyynhio80lAQnkVqMLqmfNoEjOMOSKRWSfko
6bCLJfmRjkmQNc+T1awtHv0LWYe5jtuhj9eV743ALdRL+1C7CRI1O6D++/UvNB9a9Sfhu3io61L8
Tx1jH1ldVc2IDR0PkFjpnjJn3IHzIAjD4b4A4DVMdLQVS/v71KKSN5VQdRjHCRZLMVUQByPr2kzf
Y9RNXG3XfF7Qa94pu9wymmmwe9hKkE37fRyw8q3sNTfQ0n136tB8Bk5yCekaUW35MDIiBAtRBTEH
e9QxjPD42Vz/WkuPklNTygYq0qaNwHGYrGrM39X5BqpiLP4eJnxtQ1Rq5G1Qtpqwv2wSnPKYkkU0
cpTbXPRlnEAKG8E2rGBJrGRiH0bfDFrq34cURF3ZQ2JMGm7vpbgxK9UDiAmyBlDYna+pkUl3jCwE
QYdg5JZ59zHX5UhLn232BxCEuQalTlQUpRmD1bjB9U3ZWD5mY9djsA8Bw13HaQnaCN5Am7OGRJDm
Ml/alBCIAQU7Kvh4qSsBSJYZblKzgybA+JA42wY6QP1nLhGwe+EK8QlBa0j5amYz9Hns9lBBbD+M
6Z5HX2L/C/W217fjoifgnbHRFfRwLSq34cSGMcVNgr3hxS9t270JCVRKP2l2/eKFj0kUBv4X1KIv
RrQBPwq5OYxI8fw7N9rQ5KbPt6PcyfbRdDeFtXHwRqC3Vvf6Cf9O7CqhKhqsNuqjaQ4f+dZPxMGp
novM0KziUgg+9U7Z64LHE89meaKIkXIlHfbvbHTvxyRf2WXOtnHZWusqzzUjF8t2MeSD5h4oJdST
7fZ55dTo9YPFJ1vFmXfTMboeJ+MhNPIgt4wtpb+ur+fSqcZh/o9FdQAtbLK4cwAsWzkFX3ni3m91
s5GLt/upCWVL4nFDKsphwvNCQJFxsjYRf+T915Ku0F6yIWEWNpoDvRQifw/TW2gnA6auHLbQLd16
Ei62SYdWsvsOysDVkPRrB1NNsRyODcluzX48XF9MjVV1MTGlMSRAMcHT4WEqQdX/aEdv0nisyV5W
q0o3sbV01k+cVGuXvuO3CebKMVEnAOO5iRwgDqNPnIRTG8p5g4hfQbkNGySpoZQYuCQKbFS05bge
GwjQaczpXFIO3ph5yViZMMeijxSz3fmw0ap6/L5GlBSEYsPP3f95XkdtCzgJb6oad+iqBTFwvLXs
jr9D6o/+jDG4u/ULK38ZCi+5Z0Mjp9UoufGA7i7aYn3C+9uoStObxvVA2Hx99yz4PhPe2lD3A7sp
qsXnF6yXA5fZ4PWKAswh5MeaDYHXaQHgc1dVdX5+nePBipvcV0fnoTwpC6dDjazvK/fW8Cr7kWfu
TTr0eLJJfzd2dr9G+nI3gDc5iEQxadxciDgzRQWAYICaAwWrhANa4OkDRmS46QCzBfopXBbXF3Ip
4sAEBMwAM3cxHKdc53yqwsblyMkKeuM3+6HeeMUqZe8kMoHi2Q09HsOaTvPSx0OPEbyDM43wBX9e
Sp2sIcWccRq3Kd0ZyDsBQr3u10J4oac26PkGkZaJiaUmR6yu1qCmGPh6yu7C+AtoKQHabz+RSoDU
HS1IQEvmTFNZxboeOW0dvEdj60iiYzl892JNTrm4aphqxdMPOx+wsnOPsorEUTTBhGdhy//ss7ux
0TwuQci0sOPnPHkmQUYfWKXBaMQgxwRc5EDpxNWXWRDyh2sm3RtkY0pQAYb297TO/UMYC+Oe5aI5
iszKNgKgkH1YmNGBC9m8kyE0PypRhHvT4tNWGC7Hq4IWzq7oeLgF73Z7NOnUkWBi+fSejGA4o3xI
46AbiFmCaNST62wU7V0Tp+Z6rGm5iuvWvqtHZjzIKhwaqOOM066yKv5hCyu9o1lbPoVlPdwSETeP
qSFbvDajEkx3SeaDjqit+Zqb9g9vSkBWnZM6tKELVzavbRvHG9J08b3LpFuvYzcGIVOJDinA/BED
N+AEEZu3hoLMBwvXP3flxA+WW1kbP0SiE7StR/ZRORQlSs6VvI0dZ/5loTh00PFY21WbQzuYRCBL
9Yt+W1FXbs2897Ndy6t2jypjf6BhFvOVOUXOF55O3rGn9QCOhyF34k1I0rEMSGaSW7s0wz3vfTBJ
lbVZ10GLRdz2EOdau5jTAv6PZsa+a9MYUF2387eCdvEum3z6LWui7Ijqo/Eqkqz7PoVe+FCXPdkY
VuS0mNcnThrE6IaSNQRZCeYKzcT66ky2j7b2QG/SrLU+2lTa/5IiNh97lopNIa0YCTMgB+nayIv0
a5bQvgKfc5H+k4fucBQgtn8TVtcdityaVrIfszv85+1d5HkYPE+Zcxcao4XGihMdvMEWd3bsVmtZ
THEZVCj3fvUrmz71OfcFJJClUwKA46X9Nsw4T3cAktuHwq6bp0Q41RaoNL9ZCccZjxj46r+zLjLR
65UoFntQOd71AMfJgIDR9tEDNOM+DStRgv19juHQtHjhSZY/F/lEi7Uoo/LQFlX1zgmN/KCyZP9B
OoHB0dQaJ/doR2nzTWA+ciumtDyGrem85m3phAfIv8ZgBrSnJ6gd5dssGd2VERrsyWVVeGis2jV3
HQkdvqnaKrQCmqPuuiIiGbtdWtfDU1p2YxcMqR/e9q6RAWlktPswLg0rYENV/ABQJ3p1sC5RUIGl
9oVbbp2vc9alr4Ugw4sNarXvfgkWWZ76ZhOIUuSvudNVH26KigJwRBRwkCiJqq9Fn/pPoc9rGuSl
44DznGQ3Xj/wzdQC450Wdf9qV6MtA27I4tfQ9cPGQkPx1aYxAC2ph2ZRkNkFWKCz2I9enCSE+Ffs
Rn3AkZy/2qNtbIuwdaLALMwUM//h0L85kveHMM2kH+Q9pTd9aYf33GlwgAvTHXCKMMwYZWV30/eJ
+T5i8imwk4rgp7temIGNt2D3mcQDG9Q57nCowthA6KAyGaHoN8kjkUbyOIqpLQKIzVSHyqPJNncb
1MvcKZKoPrgDsBwi+QdzXf2XkvntIfNSH41tFAEfcrzRciCUonUpC/nBvTC6RzRs14bMxh8ss6vt
RMDi5HT5EAU1K0HIMY0jv4m7GKmrP9JwVxGRvQwI11tT1HYXwBA/FH5ZbTHokdyRshDPRjhGexo5
Lo5DAk4Ej0bNhjtg1E/HqduCEy55z/zaCMgYtRtwVrA9KCfAJEe5262lHBmKfpaNmRAQqPItGRkk
IUnVb2KRk03RJW6/KymV/srLiDsFgBHXftCDd65Z21GdRniUSXSH3RIUrUEHUrENAP6Ns2KcJRtq
JemrB9l4zLXVgwHJeOLKcQW8zVSufLNOfoEmHljKoaiat6rww83oyPKdkbDZd1GabMHDUL873Gj2
FbSSV9Jom41kslw786JHuTF9JVZr/upJ4gWMJcUTBgPYLW/8+gYyGdPBwkYEl7gR6UQulloB4Aj8
c8sp2WMUGyOEvEIBJoXnKd6a6EVY7N32v5roJ090ZZRBMm6JTlpkMZubxwVnKgEUkxWzEjNQhTX3
ko16V4ENPpW6wcrFrOfEwvwLTmp5vC1tDmoKNHXb8Xtp/TOT7PsmBC8cFITin36aPpJGB/peTCGJ
CSC2j1o5Bsjml/qJ1apmoh0MJA3JPPoYH9xu22ZxAF2iONoP8deQ/CMqzVt8KVFBVY9hUhE1FaRc
5zbjOgJ18dy+LsL7OA56um3KXV/fhbpH3VLadWpIWVIoOo1+N3eVDfnaym8OP7Q6ucGlfXFqYv4J
J+snqlBG8fzVJnYYMheMx87ft8YpClx4yWHGa6Y9PrdQYJCN2HP/ze9v+nHH/I3vanrSc0KtvpXA
kQ8QKUgP6MUYt1VntWl1c8t28m57Lz02cQLVyRg6svb6em6/9ElOTKkzGZKxusxSeBN6Lx55hGKi
pRvtvUSyg0H01Iby8nKQ5eV+BBtgJFyBgQ4pIigzJ3PNQgmWFePWxmRh1FEoVwAa6ICKKAMHS24F
iRj2I9T5BrzYGvM7w5DAde81C62OD3ksqcJ6nqSQfOM7b32LysKR64ahlvYkJAYA18MosHWhBE67
tAbRA16etvyVyNdIfvmEF3PlFSQBoKBXdbCQBdXhWOM1k/mbqgoaoExA9+jlugnKxb2CEIHpfw+A
Y1Ugp7cFihcJnrdOeLSNf6sOjE2aFoPOhBIhTMhNQ54dJlrvxe9iQCTWpk4uUWdj/veTEFEksvOI
hyezV/yqkk1SPAzl82e+yJ+Vungxg8Sn7OFGiXStcr96xfcwW/VS1z9Y3FknX0R5KseWHXHqwk4O
9Rfni+g0dWHdUim3kVHhgRQSLFWVbSpIDdbum/XX5PxzdDjxQYmnIrHBKVfCh6Y+ivar9F+S8On6
59As0+9L9+SL+2GOaXAJEzb5FqUQ3pCfuBNm0QdMpqJehxTsfEuNZpuMZoYeVWYdY8gI4sY2/1qu
ZV4npG2A4YHP1Vfb9KZn2JXf4JSPGYZZ+kfPeGrdO44BdqqJikv5wKkl5RBWyJujHACl1WjuSLTn
0gsIfQIFcPH3U7CzTxTafTOnK0o+5+tmW2VY5QKWOmvtkfuJbLv+M98emCjM4aP2ijnzcxNygHCR
FaLR3pR3rl8ETfaZs/7HgKv4kOZNQb1oju7dl7zf0uimCHdUB1taPImYoAJAGrPXWK5zN5gZ51Xd
zjU4tuv51qiSQOgu6qXbEIyjwGGgDQSWXSUPLMoJcNgevbUIkPKMbxM6BmDpssTm+nFcauLRU0PK
BoNEsyRZMxuqm/IWRaXkmKOosWFNXT8C8RmuZAfq2I7S74Np1Ws6uduUxs4KPMO6jHtps+Ne/r0P
0T22leQkbZypmGwcXZZsTXsAnP6ZmzcNJMUGS1N1XApDp6aUnkZe2hXqKjA1D/TGzlMPcY7rK7ts
AeRVMxoMCDclDjkpiMrFXDpt6l1Z3Dud5jAt7hBU8P/z95X7wM/B0iUH/P0q/0e0Ys1zVEt8tnFi
Han0b3obNQfG0w6gI6SOmPlXNiM2Inpa4DBbeR2FUJ2Lx4+xdTmYFVGzaiaGUS8W2By6NElxi4Hl
+xG1v6luURnrAgEqYAc8RHHv71vrvg19FL40a7H0Pjz9gcomBjqtndp5LVrjq0cfI3rMok1UQCH0
WJV7Rzd8sbj0J+uhBADUHF0fdEDoLKIhVsdNQMsR0MI9R4Ho+iZaCjWnjinJS+4LQEdGOCYwMOl8
aYx709REgMV9OtOuYy4BfQt1n/ZG7oIRAgMXwr6NEgvpt677u3is/1hQ4fdxnvoFZjowJwDNgrR+
rdk2T7+l9a2R6caxNc74yrEOfSr7yoYzUVzuCxHfQk9r/5lP8t/1Ul/otWOPgwjhjU/bXeH0qKvl
QcpSzWfRLZqypasukcQK8eVHQIhBisFykGsla9K99CJd//9cUvbzWIJHETReuDYbsqbFl4wC2+1p
1m35jP5ZNyUehqYVM7/GunGxNzEEKuu7sb+rKBIo6PdYO9/ZXvdq+WrzASYH/TnYF9Rp61KMSU9I
i+skvo2zYzg8pJg9tq2vkBNtQeRDAmKt0AkO8FL8zLmdJ7NQe3cA31NWNB+mBPVpmI7qY95GKxOF
/kinpTL/kYuwfGJEWdGO5KNB55PrezvBdjKrMZKvaZ0tHqgTG8otU+Xx5E4ubAzgm8lnUoNWs/l0
FpSkkPdlGRsGLGAtg9AoVp1uqHZx56HxB3gX+y2/cJ6vFVCIoUWGqavcE68CITXIMui2gcmVrhgo
kMB0Mz6jc/KB6a/DJ/bgrCoJNC3k24GnPbddJX0tvGZAA9XlT5nnANzz2tcVatnlbVezVT6YT3L4
MTVvmIvfEOOvCTvxUgG1LhLVGTXMLuoEBjSEpAXfM2El4JBmo7knneFCpb5Mbj2vsL5c93hpU2Kp
IaILgIOJeexzh4e4t2YqVGzKKLAS8MrnDxMfNcdrKTieGlGuRdge4pLASOT8jBkaOvvULfGUfK3b
t+vuzH9JPWOnlpQzNgzVyLsW6XE5gPkPlI8AGK1sNImc5v26Jd3CKScNNwlN0YhBvuh/cL5nyQtj
m+smlg7CjIAHVyQ4QvCCOf82tl1VddxjtCwPP1gM7Rz0n0t0JM2g9z8cY1vxH9cNLvv0X4PqMJSX
tpgmrmHQLpwNHTCvAEneDE3Q62aWP9IfM/a5X2XhWtLO54+UbGm+IWSdpy8O+USgOlk99dHvQhAe
rO2w4shvmdh1pabSvBQIT//+/O8nlREGoPoAESM8SQaIo0H4VehupcXvP9+G4KYA5FV9HneiTkEJ
Z2FOmb3IZlyJ4U2aBM1E9EEP8Yg2kQ4svHhQMe8KSAMg+EDYnvvEm4KhZgWLvnUbh8CjiG3O+6Bv
LeTN2+u7YHH9Tmwpu8AGhbbrSqxfBAioQTEzr4kFl8yLczA9saC8g3JvzIkcYKHCRKY4lvKl4M+S
rPJq16JBjNxZHC2+Bb81cF2rPNe8KBcTGub+pkrHDMtFQhP2GbXaEDvQiKxeBBnrxi8kNtBwlsIr
AI4Oc7T+huo5ZTR7oABBFat5BuHOAr4PzLSES82aLx5wwDWAVADRzQXxNbN5X9Whg1/UvQh7U/fH
xtcELZ2J+fCfHAsn88cqTgmmmQW7T1rwqeXiPpc6jt/Fs3HiiRLoEX07L55gpu7S5sZlfYFkxDqK
Iabr2hVHz08hIS74DakK3Stv8ZSc2Fbict+0sduVs22nALfSViYvRbQDLw7gL584I38sqUS2QtSd
xyUsRY0bSGIGjU6dXfO51BPPnIIxWcBCSpCOllsbAz8k07QmFo/6iRvKUfcHq8T4CrZdZ70xDzZe
ri/T4gfxHLA2AR+F6cHZyZM9lwsB+ZsKvagY1SHTBVX2WqR3RviIJth1S7+b42qCgcwW7wQEFsAO
FFeS1BKpMwM5QA8QhM5N1/1KQ1Ag3hsQhmqKTe/sWfY+hnel+4iW3HXrS34iNwTyiUAWB3CLcz9D
auQCgrhYR1F/yAiz5cN3DJc9DO6rk9Sag7x0woA+BaYJ2ARyofBWFHgmefOgn01M8P3cZOLH4HiB
W6yi/KZL1nXz73XvFg2C+gWADvBzuirzjwEhULsMG5RpvOJmrN9rsFV4w33k9ZCw569TNq4hFK1Z
0qX9j0vUg6z6rECttqQZnn0stwAjSQgY7CDd0N2MWh6oRSOg/sK4BWaYQTt8/t18b2hRWsRbWpJ6
W4fToYrMXc2p5ostDpSAPBlySADloY6pXN+yt2fav/n1EKd3o3yYwBcbyfoerGobzLpuoyp6hIjp
8yjqlZ9+XP98S4cccGXwTwEM5KEofO4k9aecVj6S/ApKiMZw2xX/XDewuIpgwEUzAp1g1FHPDSQ2
qQbTwXXKwmk3d+5Kw9xy7ml2xHxBXZzwEzPKBWY60CBlc14CFd6gtTGlm21b8UI+AXyetcj/645y
mK3CAhct5kBXIXK6GHM4SfZRWcDv6XpSi+fqxJDyUom9kLYlCHRWhQ16ef+DYIwzfWnIQ8vWeRHv
a+8TLT0PY1wUwQNtdZVKr+xb35QVivU8OY7TN5PuLfmJ7ipUidGyR4Ll2uq1ZThg0hEGCja+ECs2
gKQCV6SuELq0o0+NKLGeJhO4iHIYyaj3aNL2yc+fr29pnQUlMDhOnhUQk8OZgXSONTy4qeZTLOag
6N25M4INwvRqDy8xx5j3Eqey9r6aBbBCN6P9YrRfRPQE0uXozrhDMW36zAvvxKr6comQe6bu/ODv
kwnjMW+NZEHprbWs+PPWVc/qqR0l4HFp9gMoopKVVdF8F9vjUzd8lZP/SKefGfB8AUt+XP9iS0Ho
1KK6J/LEKZIChylxAUyYJQba5+SvRQzxcDk1omyLzK5tLkO41fk7sMgGkOUFB6mjo6RcinSnZubd
eZI2FazunYHBTIkXWDqMQUZ/NP2+NDVAi8XJvFNDSuQmo5Uye8bmQax1xcePKcQHuwvLZwjvQbAJ
JPSujYTqEy09wHxBwIeiMpDiagXAF1zU9nwdpp15bHJ232nJ/efPrWxAmPBnwk1QUV1op4Ru0Q+Y
v4cJVt1X8zO5nII4aoNMOEDKVCjWHJmTr3v328C/2aWOSWHhE6KjSD0KBAsgqiqJA+1aK4ttXCIm
GIH6YicwpWF+d3UE2Qu7/syMcicC/MtJwmCmaTAE3gwPDal+Nbm5vn64Fo7zmRnlSmzaqeriGUuZ
1uIOSiyAZQfJ08D8O1mEAWZRNFf9ws3I8A5GFw3I28temrAMsxI1rnpBqzdiF5uo/RWFwJ33L9hS
mCn+4cf97hM+nthUbmODGL1bNfYcstZyepHJUxA40N8WjaZlvvjN8E5AXkvBSqiSA5a1zHg8G+pH
MHV60babsmM1cQ2PiM6M4o8zSM56E2aGZlfRR1Fv02h/fcnmz35xyKBvh6cPRB+RMZ3HqSasoDGG
4flV12NWP974ElUcgHSyoPlEjwbyVZgRAS3zzESpXCg+yIGRlMHUEPXrlu4dyGenuvrB4pJhUAR/
DUK/oHA696fOHMAkXA9VGEDpwN4xYkbT5Zqbf+ksWSZGbZGKY9lUaCLng23w1gAKVFi7MEIpXBCQ
1pFx7Xc+QC8DColxoflSS55ZgAiCPBGp3wWkTvQ0AmYG/JdRA4klX2bVmvldv42dSePeUuA7taRE
pGliFMAEuBf5BAhlcpt3/oGDexA3zeH69ltyyka/HYObYBu5eAiD6iRM/QRF0XKAPKwJNjlBN6P0
NfXkpV1uU7xDZ90qvOKUXV6x1k+LGJUYP8mhgLGDfmTk3VAWjGJ73aGltTu1pNz7kJybgPCGQ7mx
BbNHQNmPzt90zst1MwvJLThD/zg0r+tJemEZtsnxrzDjTg+s93dFUWoC+LInM1nnLGt+wbGfZink
vxwUlrL81wiIuP+VtZteJ9u1uAFAF/UfK0qIixPLqaK5atqWj0V7GEFJMmhuhSUTYLJBYQfo5pnm
/Hyt4izz234Gvzfj/eC+GaCoNWvNYulsKGFHDr3EXQcbHtkS/q23wGCm05Jbijronfog1IfGFnD8
534MqZ2ASgy3AdCLP8osuu0cqB45YpuCgdStvMADf2xwfZ8t3eIznmCui2EYXM2B3EKKvuHwK+5K
gGzvBQJ2lRUBiHhXtNwAgQn92+sml87qqUnlc3WlnfLSxFmtMnaPuY+V3Wc/u9LaZL637VimCas6
D5UvRyQm00KKVR2Lslg1ZPgIS6M+pF39rejMd9PnxSaM/fsM82CaxV3+oH8WV9n7EOtLhrTE4k7M
GqDGhcIVKFm6NbQfPoYifDcL6w4iAJoxhqVzjZojaI1RB8RNqVzDkGOxx9KYY2F/g2eDMyTBFK9k
+Ov6Z1wqmGGOChI6gKUACK7OfRAAGQeg2xE/bHpnJnQ1pnQNRc1dZYibLHlvvOzgAofo8nHP3fbn
dfOLu2guZKGCCkoDlQ2Ydl0nQYWM5L342SQZNk68tXmHK+0jM4TmQy4u6YkxJeg7rhmHYAVDUQbc
eiV9S6bk4NeQcDE+k1Xjz/3XLSUGuEDiCSrh1hgBUG16NyxnyAuhcT0UD6Ix1zJqAm/SjsbqPJz/
/eS+yfGTQJMHu5Eo93YqV8JtAxeoDnBl3Q3juMK43CPvQAcjzH3YNi9ZSR9Y3DeQgU53VdIGlpap
cvETUxPkQTOKHVRM578JaNpU9u18fFC5TqOtD950sgbVQaAjiVs8qCeWFO97JsGCEcF7MnwnTpCl
+xTNEEusQ55D+UOzdRfvkhNrSkQqRjAQOLNfMRhMzPFbiDqpBRHC6wdEZ0UJPlGfuIabzjvJxTzq
BsjPANmYxshicD1xZf73k23jNG4bWeP8idrmm+M3t1FL1134BjTchtB4E0cfOWZ1r3u21Jue1Ub+
szFUJQXRRaIqZ6uDm26dOD6AsXJldfmmY80e2TPaK2INUoznrnO2kVFuPP5hGvwxjQ7Xf4lmjVWJ
4KYyaAi031yGttckssGNGe9KQyezs5QMQtUBDwMQBoIxWYnoLK1L10/w5uHMhZI83QOwvvuMJ39M
2OcfEhPPMajvEeHqjh8FizBMGr2F06QxsxhmTjxxzs0UTlN4zQhPyMgPsi7vrO7Zyj2MgVDNzlxq
NmIGDvKbBBAMTAEpi0b8pjacyEdWCE46KLpNLqTWA9d5Y+TbMG3b8MHtg5x0IH/Y1DrEqda6sp4R
UtWaSDhqo7ZUkCcaHSNv1Zc34PhN2x9AZOM8goa9szFm1W+uf8zFcHbiurLKNeurVs5v5CIGQ5lY
TXTH43bNsy+5D/Hw1XVrSxXKs5VWbkfOozLK8MpbRdO9221KjLm63W6KJfKqZ8d4Tu31IDRd8cWN
NE84zgfCucA2Gn7am34Bm2UYHXLZgYS93uSesWvh4nX/Fq+hmdALAH+CaqWykbrRzcbQxmvZjSCK
iTzVaMkuxQtjIt9wbWlCypJj83y6D3kd8Pmobcix4MQ1SIGE32F1IJP0n6byu5XNaRxMtvvlum9L
LQ70PE1AK6DlbkNW4fxA8sL3atOFOUyqkV2dlLdNXRVrt+HDAYRIdNdS52cTV3UweG2xdgZw+Jfh
9JLRUscJvxRMEdQxHkDway74YO2scQZkWelKpP6RtNWKVOwu1b6yFrYrOl/zcxTSBLOetnJnNYJ3
tud0KCLGz17+UXZPBdh6R4jkUHTnN7UBSS6m2UOXXxU2URrDeKwDiRa1/Wp4dhQXIWyKbGXVL7En
wRF8KHod3ZXOzvzvJ/cxs1sBVUmU1Ee2atqXMd9CIVuSr9d3jc7KfGJOrJSiB52+B2/ctAsiD6At
64WY6Iy/XrdzuSPmVcP2xJCr6TN1c1ZxBKWDZvYmfem7p9x8qHS8/ZeH+9yEErsit5x8fzYxsB+c
HSy55gXGGX5Nui7A5R0OzIlpQ+vtt5KZOn7SgLDEGOdZ4aF84tJ/Nr1WU7NetACFGYI626yPouxr
xxJRGIcoyLdy1YivxPnrkDuzeUIOEfx4sxiK8tXbqBzr4XfxnX2pna0TFkESPuSABF3/6ku769SO
krjaQ44ZvB6lL5qteZoGnIFQCc0govFnab3QekLzB4UjsKYpcb1tkLiVFJUp6T/Yxb9pb+suxoXN
5SKuIp1nqKwwVf5bAgmRjznSw9YtIZD9akLxM2LZTP4SyOLO938RKp4ap90m4sns6j0aHK+t7axN
S4JNq0CMqHTPgsXfREGU6iDmzyJh52dXtlA5A5QfKStNb8KpvZGxtXMqdzti74+Trnu5ZA5aItj6
qAFi28xH/CRUFAU4HnqGjynrqXwfWQiimGyCuOiqSFOIsYvRIuA1aaHfmEMsmQeEdCyYBtYfOURC
Nn47pV7wP5xdWW/cOrP8RQIkUQv1Kmk277udvAhJHGtfqF369beYi+94hiaGSIDg4AAGpkWy2SS7
q6vQEVpXkGignFErG7vnCEmkO7seLZVIm+x7USdxIDJrARohouGidYyQR8b0LHhP+FGuh9o6X9C0
vpq1/r1KB5WP8Dbd0/oMgfQcFIhNC66IguvpBC2Qzp1jyi+KWguZhE4PJzJcobcrdNclbJmHNE6J
vttpByijanX4j38xDl+wwPnBGQoF4+jc6bRhxdVmHr2wnfS9pntbVweS1ra32kCe13TClQdwWvNp
bGJFokqyAbl6PMTKuKInYEmnQ68Qa9Yywh3Ojn9OCfVNcFj9dSgBkOtP4QE0GGgSPbVQjPHMyBgh
axttrOTAjMsZBEnV23krkmPqxIqwpeYqMUC/iFkc3UM7o8WW3Xp0c96G5EFBYIRT5WAfId0lTFbX
runadqgOVfa8zdFs4MexZwRubyy73stzKDFMeVjUIOKes36+AdIMyRtjsi+6crgf+3VRfJFsp8B1
bfAC8oS1WCMjaTRZAACCGtX8QCXBL+lNpGt3gzehVjGHiuHLPBUuCh5PvOhMuMzpSpKxQ1mbP2ka
I4JYStldeSD62iSsZt/G1Mm2uCnc9vHq3oDw+jqjmgtRiFzhsH8mWdwvWADInBrYr8BonX5FZNNk
HiMQUsyNM/VoES6JHsROaT1pHihy+nxoQfI+51VyCQwXnC7NcpQpDTSZH1w3a59mkoOoqtdc6wcd
YxKCz3YdcLSV+YXOlirZ5Ct+ye96p3uqvdQIm6jhbGdVv2zi1SmfTae3OY+N8aT3lvbBqo7tvEwz
X+woYvuiX8owS6z1KkmtEpWQKEr8GLxod0Pcziqg0tdnJtYeFzNc13GvcUQZg3zGw9scqyKgJvq9
TPeusn/1KCPkRgt2TrKdVSBGScoZFkEQwA8TXpcX5j8bHWsaXLxWhmXj0XsSh9XwWrlPyfgDgncp
cjDOtaWUb5TtbxwGqMyCoh10mcLWmwpzsSEjUQRTAnJVgyu75LdOaynAAJJ7D84cyGEhn42NLqJp
pwJ8eekMJHQxeKByO6TN94y+Oe72/FaS7VuAXaBr7fCIIuasprolA3p7isCi08aci4Pj5WHSWX5B
vsWzpTjfpHN3ZM083THraI5Z1sJav4JA3DQ3hXvHZsXMyY2AFh9gZI5HERbITPI5dj1oD87l9Gua
nfmOuuNznfW1oswsd0BIZ6A8h+osWotOh5MBwtNO/HVeRxMwpz+7Bciay9Xz4xmVwY3pXozoTG1U
NNH86i7GHcsj2GzQMkIHp3C1p1bvRk6JWXT653V4nJuLOAP5gJ9rz3q7N1RvFUlWAJ0AgOlz6QM0
34h98gME/Eqg6OAj/TP61mcS6HkYpZs+993sjRRBDKvODW12531TdiM4titc/TMTlIITxThp1+9S
d95Pi6ovTOb+/I2EyUTd6ksute2n3ixAdMpbs5vuwKb9wkqOG66dVXH7kLnlsSnB9/M6BuoNN+CA
xlCfip09tQtfL4t/2NDHZoSjMc4WtrYJzERoKm7muzl/88o6iJb3BOyZ5xdIFvKBJYJoj4eYb4k4
dZ7t76qpx05Dq4b34GWe79n3bfQ4QGDaUSX6TZk/OAj2UDsioDET473BtJG1hF96gOPsDd9rHs0V
K7fR2H0XvaAXXLOuh/jHUgcl3ZP8o2tuErdB5WZHx0vdem815pfNY7HuKydMKxUHj8yZjr9P8FeH
dSS3Y9wHQBmd6f64bFv3nnQ/+1Rx8/iDyRYjAE48sNfgtYpTSAg8pKWdkdiYidZMAOPaFQuqGZw8
1u/ze+YsYWIQP++rTVHj8C2+NwR0QEHBftnkIp9fKgrK0TnQnfs5VkR46c30+NMENx/MhqDMi0lg
5SXYqDD5G6SG2iwk3lNWbp0sHPN9DQ22uAyrv2/BIui3hHngpcC1JL4hGEPSA5koiAaD6xy5Uz+y
gkklmScLv8dG+Ml99IjNu8ar0GCIC4Dxre99u9+55ZYkT5O9L6NbUwWQkF0Ejs1xrzsyx9hix+kC
c46dBdTxLXIzo1nOU72OZN6Lp74OZQBkflHhPbUzLJrtGDWiLclHdBwe2vUhATGdZfwoVKwbkriB
4/IPjhjoNuT0Tk2hMTYrUwum0uzRiVu0c4KPuL6NwbVIAjSEnY9SkvU6sSas15SZcaHNsAa9lJWB
8xH9+Wli+Y7pl9Z38OwC8qIIjJJYf2JSWLMMjciVPcKk2ZKN3g/hVF/rKseQLNiJESHcrFOWRS2/
TMVT6bPiAgVHTKsPpvWRKa5UpnTFsJ/QM4tUH4ospytWVplVWAufw+IxnQ9TetNXBE16oR1vrOop
zawgGd+76j11rqJ175I2nCzHJ/qWgoo8PfTxto2K0Bg26KwK5mIA0+YWN4oc6njJ7eT9/SGIasnn
5wpTg/g4VGaK32+BUfAAXjLanct+ThrduO/nvUvCK8qVFj5tCbexlqJHZ+W3lIj9rO2w015TpEO9
3s+Tg75s2nTbkCvP2Jj1XQ92pqUKmPng2W9Fmewa1REkC79HXwMR6dOFgnJZNOk6vsbDNKOwGkME
NrBz3e/GA4jJ/Wh6G9p5Z9t3VRlO8z9UHGAebXMOwcsMfe+n5kFeTbqZX00jdjd7T+YKiEh9MSeK
A1C6vz7NiM282hppXpfCTNW9pe0Uxs2+YtW/bOIjI0JAtC0tmQFrwlRq3zvwYg/pxlERBctiE8dl
8b4KFwxUwr4yhnkqcl6WTpyfRXRYCwhFHloXZLP5ZV2/zi/nnVU2b+jrhdwfkkaAMgvLo/c68L3x
gn23bDS6t+nj+g9HMG8d/p8JcWkac4JcewMTLbsu4m/M2WiVYnfLRwHVcvS3Itkk5ppAH7/2RJtw
fKz7xXrVs6tW1U0mNYHKiaMjTYhOU2FdktE02tXFKMb5ESjoJb9C1fX8Wsgqj+Dh+7QhBKnFhtYF
ZEbgX+3b+t1Czr0LNPu3mX4fxvsCx6I9lAqb8mHhnYOeKLwgxbQha/rBqgGkCuz2EMcfKZJH5Mf5
YclOCpSb/jMhnLaRodMSqXiwtEabSdvjEm6HWXWzehuzU7y/VaMRFslb4iKxBpjyILseG/sp/Q54
9Pnh8N8QbtpYpM/hCIuUD8vUGTpssHTx08K33JeFlr5nXBJVgYjPzDlTwuY0XNZGRgNTU/3L0C6K
7qOZ8VDcnR+Q7DWPfJlhcnw0Lsnio23NJiihQPspWHC7A2YSki2GHw3jpcucIDJbvOSaG5eS3WJH
14kb3ydM0XEqC3rHXyC4SAMULMgY8AWEHsbltzM+mQQl6guQ8NR0m+qqEfNALUwsOstsE6RkaOcG
e+npoTR6azJPho08YQsZlcQv0me33hTRxWyt/uy9EqSQe7wd//78QP8BUPPowYfCj9hYm7c9i0Aj
+idMURqW/W6cN+cXUzKTaKzhOlJQtPJAonA6sqZ0m5mlECRzWBr0dOvou4T4qL75dhriopWpUl4S
Hz02+CemHT1GHBP6Es0cYemszC+yBljiwzpcZURRi5Js7RM7wtk76mhGt0oPyRKIr1MXCezZ7/7h
gD8xIjxV3WawqwrX0iBBM5QXBcR7nVSczJL4AfoApCE5vASewP9+NGG5o60lyZ0iQFn0qqsHqFdl
l/2UbmrevzlminmTRN8Tc0K4AiMO9Dl0+Fxhvucs9VPT8AttA91zirlUdYWqrAnu19oDbgIVrJlO
2GY/gMT0rXY/56Ft3ufDx3lf/+oSFop3CDy4WuIR4ghD0/XIqQYXmhRux5C9gIjh6Ff19ryRr/4N
I6iDQ4QaNXFwP5wul72WqIDOMeqvqEZbQ8i0FK/TB1c7nLfzdePCDgGMDMVeXJfE91S2xrXepLBj
GB85mGshZsZeTUj+jWBvcqcgsRU35q9+eGpQWKpCn2oDcsAYWLRpq/3oXXT9N4hZKWXaJNeaY0tg
Cj+dQuBFmqnqYWm1HIJbcxSlW7eP4muDZNk29SCH0ZRt/W4lTvyQGDTZOYOXP52fX+lwoaPLpSuQ
0RCLNFHrtaTUU8A92XUHyHFh3lP322yHrFXsOOlKHlniHnW0wUs709vKhaV8akIPNzjmQOZrBspz
n0yvo3Vv9Yprj9RHjywKIYVaEbrACSyChLueNqvpAtB6GzX/UGXFSqK+htomXnM4OE+HZs1JBT1d
GNLdIHUC2+j8cQQ7m+63w0dkPejp0+zdABf/L2v3n1lLcCAo62axU/HxGeAeAsOXdud4m8rb6JMi
rSENKZ8DFAEPRtyCdqCGJc3a2MX1tN4Zy9v5wci3w5EN4ZAxNK1xhyQBlJrzUtSbEhWhfu0gNZcC
F/s8Zr62HEYVT4BqZMKVR09dfVwMjGw011ADsHCev0eriuNOZYUn7I98P/Kq0m64g6TkMskeB+iZ
5ypdUKm3I0yCpIkiL2kJ3t60ZR2tHmww26/WzKeAnIIcIEG26/xKSUPGkSHhfMm9qo8MvpFn5NQt
7VfMrj2yWVufqVSjJCHDMUC1QlzTALBVBF1p0VB4qxvjYjht7Op2TMPefRzrG+AW8jp0y7/3cqj3
AEJro2KAgoEwg1lC4pHmKZIl2ZVr3BX2W/n3txyUY45MCHOXgnMzmxYk/fPqrjfv2vGZ1cG63JrD
3x9jqPsgIOGERtlabO5kA+oe7giYCY3uCv0xYwGlgYVjJlv2591BtnFPTAnTBuAZdRsH00aLj157
cyCCHdTN4nfDtcFejOw6jgbFi0Hi6ycmhWksNMsCUS9Ghwz1ZLyt+q71ripV+Zj/yulziNfOPudQ
COvjknfrQjEwz3hfxh/QvYu8B5Y8FOk+MhW+Jx0RqM94qoaXZcQ4NExdAs0/lI6RexyBxUg7iBhe
kUGxWpJIBKGBTztCJMqn0SR5DzvxemvaYdQ8jSrMFf8JcdowadhDqIMAfCT4Q9XTpDYjANIjE1BM
/YOoMmdyAyA2A28b8nPiY45QvIvdFc29UAuDpLz5uNq1otVfagIJM17sBqRRhBfmiWFPGDTfp+91
8+CgF+b8rpGtN8/I/c+AcNolvWHOa1UiwVTe64jUZn7rFg+JSgtYttzHZgS3ajM24tzGOJLusFYv
LvOzSOFRkuOAK0z9NxLBo5K4i5M5x0ho/aKl3zwIqUNqM19yv1BxEUpXBXLclBIu/SEqctPcmoxO
R8neTq+svgm6kimWRWVBGEyOq1tdc6AK1I0IMiCNSitOuiBHQ+B/P7oJtH2DsoAH8JeWPKfWE1lA
5DspVkRqA5ge3sKFOoKYuIqjtWL5DOBVPd9qWkjrK1J+nHdf2cmM0vF/Jrh7Hw2jaOMutxqYaJYb
SKoOXmgBNtlcMw1SyQySrKpuIlksNimwtiiHIi8uJmSBaYNWEEGNIVm2zOlCE5rDxRJqzhXiMwPT
7fnxSZ36yJwwvh7iHWCYgTnaXk3GPnVfXBIu7b5RYYnla/U5LiFYTiMF/dAKQ8P83cl2DJlZS/EM
ko4FtX7eiMXBJ8IxRplXolUENT7SPE3Nc5ocrBiI18cs+4c7h/lpSBQnZMM0lCVD4NeX/Vg+4Q5f
NMEIBKajaEGQTtqRISH5EJsU+F1AWwMnedWK2kcXJvQAFS4gjdAe0v/gYEHviehxOqDyGdgd4OLE
t1DVammoD+jQVdympRHnyIzgaUafZUYSw4yp32vaG9PC854svZ4B+Iwl5uznuNqebtU6c7Iq4tgj
tkIVTksuaZaHJDX3RjJd6tPNXFWAp5kV8yuvUxQFZHNIcAngDKT8n2C7BzMzWSu43kxv67zw7Ww/
acC9Hs6PUeYPADrxMwjZQSoSDib9SNaOwh9qY2dGv8fldnFVOVAJhhFpmE8jIr8gePcHMG/AyNAE
wKiFJr2O3G+Wu/PswABgonrIvF2nUliUucexVdHVFwJUBLfaVZcpdDibv29Kw7BcuAU8HYRyYu6i
Nce1WRu4Rz9rzhBYbtbtCBo3WcDc3AE16KB7pcInpev1aVNMXAAg0eWU22T1j9KFSPW3Ydiedwm5
2x/ZECaOTSMovFbYMJxD0hn+1NoAV90V/d2KjGUXhbW20c3NeauyY5Hg9Q3iP3RhACl8utdmshqo
P8Bo1EN5xQdUOBtBz6cx6Mv0dGdPphk2XZNea32ExOJSGrvzHyCL9Vy9gVP64CkhYsuLQqNkKPAB
Fi4WBdkwbLrIK3yteDErxTVDurl5pQhpZqSadb7KR3cAvSTD6HkDXudtGq5ZtYHgNfMhToxbk63q
BJW6zJExIUyudVVEM0PNT2/uFivsp+ecKlxGOnce1x0EYJjziZ2OR4sTt6iKCR7DKlBzaL5Lf+CZ
CZArOvYSW3G8SF3l05qoeMUc1gNkhgEtqfWY0G9r+xZ7631Z6Zd6RXFyojXFUqF4pdHkyKh5OsQi
ZpoZGxhiCWQov0KN/5CTRJccmqLR2oK7mpgpLMsGuukJhmVlH2TV/HXyie171bOtaqOQL9enJWEs
KN/MScc9YtDRq9P5jheQ9H4cUd/79g+bCg3sKHTYOETF9yak3GLSOzPyAIAHuf0NlO5H+gQE+Rip
FGJlbv4HP45SusEZ2U4XyMnpkpISC7SCESBvpg0b8DY0X84PSLZzQf/D9YfRloH02qmVWrcr0Gsu
eEe5PzLyMQMHzKLbzlE8omUrhDY1NBig0QmkgEIIHrphitsE8xZrV0N80M2bYro06/vBUdTJpWfz
sSXBF3QAKYak5ytkNLu19S6zHrgyUhEQKzVDaIxo06jZzkTLxtx174399g8TihECZYOsxBdJ56Gl
69p7fELBautpVhizTY/IEX+ctyN1jyM7/JV0FHKpphWoJ+uYUXqZ2ZdWttU6xdksi0vWpwkiFBXy
2YEIcoqhzOPr4iGpO+8z0PTG5GNBfcpcbnSVVqrUGwGxsYEfclDmE9zEpYs5GREGVaLWZS2BY3wk
oN03U8VNW+qOSOxSADOBcrAFO+WSDmZmw0nydY8ibJM+adOma25tVd5QOiD+SMV4cKkSY2AxxF0d
Zya8sdAOTvtBvfGXV4Bdr2WKHaayJPh9W0TpErWwNJn3YIGzylfCBcPifHPe7/7g3cScHjR//xuS
cLHBSxiI18jAkBi9XsfaJ04bjFX23HTWQ5sPV6negL/0yWxeqjS5Q/+br6XrZqLfLLzPlqbdrE4a
uCw7WKOKTUg1CfzQO9oUQ2Ezx2L4NrDbdt6msa71JGy1h/NTIEtAIB0MqT7c7HASCN4TM28yjRHY
GDp/L4aPcQzW7KCzi6UJpvfzpmSnNAjiQAOPq5VNxbKHtWTGREGBF+TzbW3cggLBP29AOmNHBoQZ
y4nWLDmDAeYUYUaulj4sGNmO/5J9PB6IcJq5Zj2WzgA7dvo9LVffNu6N/Of5sUh39dFY+FiPVh+t
/4BpchvLUPpZ/jY3cZAbCXrjH6iqhC2dNzQzWlDVoBDBFs7NKR7xAlxgq21AY/k2d74OmRJVSVLq
aUdWhCAP8YwJSW9E4ARbx8k2feQDhTXodzTaWvTp/PRJw/2RMf73o+nT42IiBge5pfp1BNB3B9z5
1jOekjjo2j1LFVcpxQyKj+jK1QCKXv4clG9DvZsbwLCeYhWnt/SYxH2Ng/b+0OKcDspoaohA1Sse
zRrdrQYoiJ3+Ourdw/m5k+7TIzNCSLBT1CEicIoFCdSvU4hwm6/nDUgfsaCR/28gQnxnhJS5BSqH
YDU/rEH3WbufvBfLejDZawLEEtSnaK2K9dIddWRUiPVzMkLTPodRu0FsR14I98MwTxMfl+OQuO9Q
otom1cPg4IbqfZvTJNCG11qvnka0SrOsBunz9Hx+IqRuc/RJQsDSBj22mxifNGYTnmWPTYOeiIdW
2503I1tQdMwBf8bZD8Asceo3ZdOXY907yIWYYQpmo3JdFXcQ2UCOLNjCgnpx7rRlSmFhfJ31cHbv
DfcNhGrnx6GyIqxglGGyCHMRE4vfMwgi4tzv5++993HejGyboTZm86YONPeKiWVnqrtsZhhMifwG
SjG2tV0hQXDeCJ9z8eZxZERMKlOz0ROzhRGGlp0yfvRY6GX3IILqssuuzsJmVHEWy+LvsUVhW+tm
7KF3HRYdBs7iYDCxA0x/qa6m97xSlbQUc+gKDkG9YTSXCca0+ikfwnl8JoqQa0i9wePwLhQ0gOMU
vKHvNatdBuSE7LZ7ctF8uZ8Xc+uy9Q3snbmfT3TazV27hCkYvi6oU7xNNUP6L9t46S9wS1zZ5bQl
89orAGGyOMM1JKAlwbUyXGGePXOwEp0D4OmoIdeRghEiQqLqR+b4vUrWVDbNx7aEaW6BItRKyPYF
DZt81PyDtf1lqVBSsok+NiJMNI7tmC4cZl8tgCXERlgX402pgUf4n0rgyEabKIThcQ3yg9NIhasJ
Tbp4xsFghDaYipPqx/ltJ12cIwN8rMf3gozGnlvCQGygERCwczKkfjS+1NbGqFTCirK4C4ISF+oH
4HgjIs3bQK1FT2eLFyy/N9MvNm3PD0a2+se/LwyGJYPlxhHB62VNgph0YeI+9bOqZ0Q2ZcdW+N+P
pqxCESYq0f4X1NlhtHeRjpbQMSgoXkOP/zAe0Hmg6QBnFdL2p5aKqawhy4xzarGygHVbMkRb01XE
DemifBr5czc5Ho4djWanw0iEhjHq7pJR1Zcp2y8uMKfEhCsD/y8Mo4KSUj1nOKYI269Qh6v8an7I
/gUtcmSFCgmNyrWR8TQxDjPelsbHDGqX86sh4dXFI4dL0FG8D4EqF8YxDDbiywILDioLlXXAO9QZ
btN5BxosGh2a9hU7NO93TQy9HOxXvITOf4F8Iv/7gC/EvpqWtYBQ8/RXErTUj5znunubx8N5M9Jt
9DlOkQIl1lMIyHUYp2EkPsXZUDx6qquLdBN5nIadc3lCgOXUtaOFdKA+wWO+AjdP+2inB7061N0m
U6GUZKc82Nf/MyTGBLNe4ixB6gQZJ3O6nqbnRdtb/Vtb7i1VpUS6lY5sCS+6qc6qYnFhK0MpZgXJ
RJMqzlLFaMSlqc3Z6haKaTPLxO9ylC+u6HDF+tDKvxeOos4vMwbRRcitINeJrJBwzq2xZxUDjwxz
Xm9T0wwG1z4Ma7vvDA+UDrPft42ikCzdY1xtFQAQ3pIltjKSPkrTqMA9qU6DiOg+yiOEpKCEuo3Y
waZ+Gv3Gxc3P2E1uXrl52KvUMqRvseMv4It8FA812o5GOuIL4vrGnMM1Du1p2xTXSXzdsl2cPUR4
m5zfcHKbSDTw7Dm0AsRMEFAofZ9CoyUo0YwwWSjb3KXNndZeJk4HJkJ0s9e5j65thVm+gOKd+w97
KMAPnCZCOMkKSquycmDWq4j23uRrhxwwZBGGWSsPVcfBpMDf7RiaqgI3ywhux+a0fuh01fFlKHSO
w/QvQBkw7iEdBhIatLUIQZYhR1F5K+/g0mu/6t8Y/WiULI+yjXpkRDzzZuS9rclDoxPtBgin6qhi
KeZWFt94QQTc/Ohz8sQnpp2DYCfu0xJPs8Sv418DmFZy771q7pQNF7JwfWRKzLUY1kKnNI3LYI6L
ENooV+mchOY8KXLQKjPCNX7I1jpvTZiJ2oeOvBYtwWZUEejITrjjsQj3d7Nal76MkjKwtA1NLhx6
i0tVNikWR7r8n4sjwlWKZXVHTcdQ8BrxXUZ8VwWWVI1DCCKRbpR6ZcCCnd9PJfJfsGF5fvIvZVgP
lH8gp+YRU7yS5FSvWdOCNVmL25fM9e5aQ4Mk73yJjtZdZ/b78xFDOnGf5sQLSF6mmb1G8OrRHnaz
Md+vOBHOm5C6GWdK4GpsYFES3MwxInuMS5joml8ELah5spnib39tw+WyhtA9AG4S75HTED84XWwz
rSmhg7RElr9Eun6HRovMDa2qKtLNeWuSBmNgy2yuq40EH2f0PDUH1d+IjBZotKwy8zMNsdS+ilCY
H1yUfoNmzX06JHujuCNtv4WIieJ0kRzjJ+aFPaWPZgbp5hYzam01pJZBxTaGHkC7RL/VNcUFRXaU
nVjjZ87R8dmhfyjPU1gj5KHHU2ztN+Dl9N3kZSA4Z5CcuIr6f9jQJ0aF7WYvoNjtTcxw0tw28YS7
l+rqbfJZEs7KExPcb4/GFRNal1qBcWnafWRvO7ohSRxa+rUdveXaJq00v30npbbNkk2SvibZwCGR
ePEGLvBw6eXk/NLjbwt7omOkcjD+tPnybY4NFZg/WqEiOQNa30oGasQSkLWXEgQD4w973U4N3ZXt
k7WGcD6Ag1XdcJKNircG8IZgbEdiUEzr6IsVMYOr1Eazn5EXp77O+u35nSM5RP805QMKjPSHK/ap
F5pOZuKC9KEzyc6df5nFdom7YK52s0qcURKwT0wJHsQAZ6JODVOJERYaEKB7r9otKnJJSfw8sSI4
EXrTe491sELz3WzeduCGPz9j0kXBXf1/M8aHeeSlkHmrzSaFgcwEQ/ZzOm6TVAEzloEwgCFExRtg
U/Nr30eStKBiHtFr4Kb6Bs0z0F3blPnPPApT44qgJyjfFimE0XRVilgWW04sC3FbIwW41AjvcmD3
UHCty1DPfiKRACbotAnBLat8CktNojcNTI+oBiMRI1yRDS+LCjIiqdoPfgHSWXTtDiCW7P1+Gfys
HNCsiFtE+NerCNTzp1FxnDrNlpzjJqv1rnbudOPDmX+dN/Gnz16IGcc2xHx7N/b2ZOiwQZrpyR7Y
RRYtfgaAfYeWrrwnYU8+2uLNMR5xD2fOVTknG4OivEt9PUfXoZ0c0tHZLiUkAZxnM9Khc/YrRest
cCv+aFd382TfZugWP//dkn168tniWZqOiWF3+OwRr0Cz3k7Gi5eGWqUIqZIzE2c14Is67iDIqAsb
NbaSqOkWwHEXZ7VeUs8rv8fwDjCzWSS5xK7A5aGvnLbGZCRgJD4/yK9hArz4oJ/FBQXM8F9Io6aC
lWgYTwEMKB5r/bIqFKP7GiX+n3efm7DRiiaMrhybtI0y/H6HWovH4iDT862nv50fhQRMAjPASiFV
hlQ7bJ0GI17RtCGAB+6F9KEFxWe+1cluhkpZHAOYe2uvIRt917vqA/ZkW34fBNCqbbarKmLJhgud
WmDGoYkF5gnBZ/qkMbLFxHBZ/bvOnat+0XbLYCrAaX9a9053FKiJoTENJgagj1CCOR3uquuD1uiI
TpPjrImvAV3yYSSlc7nU5pj7etEDUtizFSo5NemgqlKgBXAtjZaERprWdwae1bco1Hcp2iq9zgnJ
FJmbqWvHGerpQ1n5GqQha79nefIUuUP3NK01ZpDoOd2bUaY6rPjyfBkPQG7gY0AuxhVDHxvKwrGy
FiUrK8bzpYH8aeEV4FTXKPWZWV4tbYH7XIFOs0z7B+wKZhN3ZbCpAmIKzNjpbGrG7EEgAjuwLj5i
5zJKd2P0ape78z4qdY0jK4JrQOFizGzeYUK7hzwPjRYkF8bzeRtfbzEAVKGLzXKgIsoh26cjGTpA
7RsycjBuc2cO9nXikZ0TrTg+ap9qkeLwkAUP3l4KRWsoM1OxDNgxosXGgCG1wDR7rembyY/zA5Ja
QKoKNwAuBPElfEQ1mEYTfjy5ztazInBIKBp/pFN2ZEG4xiwMldImh4W5vh9BID096tmll3e+pxIS
/hrosTgeJzYBL7aB/wiLE41QkzQBxM3WG0AgdbaPkk01+TaFpOPm/LxJuAhPjH3BgrdR3FYclt2y
sDSvp2VXsg3NN0a8d6ztTMK6uy3TsI72lKjUc2WefjRQj79vjm6G0B4BVIAPVGdXLVLh3j5WqbrJ
AsaxCeHp1yReFBkrTAxFOMwHsAYgxEMHIPO2Gg06lSC4JFfMpxMnCx7zWD3xXT1XeW5VAOcEcbPt
+jt9fTOzPe1ulwS6D78pORTW90abUNKH1Jv+o7MVGTHZPkB0whEK+B5uh3zKj6Y0Yk6cDQTjLUFz
gt4dfzQV4UlqweXwJhOkOACznlrQ16bJTYcjj0jnG+W1nqo4uSTJCYQKzCIIuTh/urgBWqbpDDou
OLVs1JMuy+XB8PZafh33m9oJYy/3WQeEBP4pUv2ynXdkWNwMuTvG/TjCMFDpnrYzyM+svzGW5665
MP4eoHgySFGjLluw9xs+yCaut93yo1nNCy1Jw/P7WzUicYuxqnAWjtpOQKDmrLdFdYn7b+T81Ps9
8GMKa7INfTx/wm4bgPfocp2PCUV793vXX2TTt/MDkoVhtIrpvA/bBcROCI5NY4NOt0fnD40s1Drb
9Hc6mpo/1VBLSeZ43YAuRsU6IptE5Mk4YzswfZQKLj9rCUk9juAo88e+B295oOnPteEv3sWkIkWS
TKHBedr/tH6i4VgYH6gSjVpzYKv3kBUzLeep6Z11W7igNjw/k5LQaIBfAKltLiaIFubTjRzrkOWd
wGcQpNC7NJb0Jq7vgJi+0YzmoiE3iU621MZ18LxVCRUvLk6fZr+UBuYBVwQb8SOdvT1aqyC+4oZx
+kIWc69pzkXXPLVxcjkmXYhzHEQOlhcs0LrIVshJuc9WluytwQosQ/H6JJJVxofBrdDjjxuEiARp
42ys3QrOS2t0NmhDnF8kdq2bQeGl2Qtek+s36hXeISXDtM+sJQ/boZ8mvzF7yLz2a+SzNU9eq7bR
76rIzKJQn3q72EddPoBBeZr7i2omM7RFF4eErpk070M2xlNoauX8XoC9+XcSgYm4s+Zl9qfUMX+6
Y2sfqmnJL5eYDnOAs3p9GLzWgFPo+beoY+kBbS7dFgC1rrzSqsG7zvWxVhRdvz5wsWRoSgNOAk8m
CKOdekqR9YaVNKjxG90FngoaeV/q6yJSdVX90QYQbvfoFEd9jTc7oZFauPni4Tv2LLFQ+xvbSg+S
JBmvMafTRzpo3V63BpBVOHkz/6SVNdxU84QShj7mzSaf8+5icuf2ochrZHZ7EPo9t6mV37FCG342
nrYqpkTmLOAFsoGU55zAorPEg25BNgR1aHfR0p3mrObGYd6hadr2QAiyQAulkb/U1vj3BzzEsYBH
5ecjZHmFtcDjFdn8P/XR7h40hb7rbM5vUNliHxsQYnhvxT3V4OgBCE6QNqm1xo9SPcj+PqGExl9c
1jnpIv5HDOQaG9mQ8nIUddhmGPKbigz+MLaKI11yXQFBA6IcXoucwEF46VTlyLIpn5CHplOYati0
c3B+wiQnEh6EoAhER5sFqSnhdJgSyOGNLQZiLkELCnFoWg8miDBHvzWIwpZkcVCFth1AfbiijVgl
HHWrKcYIleik9sfqezvf9vUmU4lmSeYMVpCZwKRxhR7Bx3LbS026cCvVN4deZ6rCher3hadUsozr
WPDqMJ0rX9c28Vwp5kllQVj1TM+cvjQxgsrMD86Y7etmf37V5SvxOUc8QBxdtFmTFGxdMAZWxVuP
gBBmfnWQgv37hi6It9D/I+3MduNGlq39RAQ4D7dkDZplSbY83BC2u815nvn050v//2lXUUQR8und
G31hwKsyGRkZGbFiBWk3McxYaN2c4xi9UoZ9Bk6mPM3G6Ab291Z7cOJwY8dW4o4zHLGjJ+tholQz
QeHKaJj8MPX3zfBZ6r5e3rKVLP35WhYnJTF9tRl7MObgOfYhhmf73IrdYLhq53u1forya9n5Pv2F
Rztb2sLcTGREpcgW5qwz1rPxukr2yuJW2/pUW1u4NLqwmFqnY3m+/WKUj3Uwulqyu7yHWxgLs5uK
2c/UFow6eJ7tq2LwYDJvhWirp4dkId2KPGLR2jm3hc5Wo0Bv2LDKgYNu7BxExyZXZNYs+dOEtkD0
Wqcvjc+0TRi6XfqRrtPLy1ypcWAqIuZmCjwJnaUmWdFUUKYLzL6rDpr11GcHqAuHsfL8zHFlqH/y
eJe+X1jWYKSmiL45cKTaFxGxZSbzVCsWoWl2RSsfeit2s6v7/eW1rYQOpyhLwkLtZDYSXKAY9Ze8
3Onzvd2XbtLgQQ5+9uUy2Jq9COa9aBsTErYLm5xLJSlsGVZRWu/qmtFDFrnS57/AQIRB4WbSxav9
3FwGohyncjCXKP+VB3ctQitbt/jqMjQuPAZXEp0v6brFUMdDNGIOgq4QCvYf6fotsf81s3f+gCzZ
uqMdWvE8A9KWH31q59HfJLyMU4TlThGiTHHG6ZWq0qUyaXY3/pbe81o4ArUAYjMK8qJUc/41ssni
TA/Qb1rlTh53Xf+1tw5acj0Nr3/x2XUe4aSCoJT9ngR2cmMgaZuhSctnN+Wr2d8F9bWvfroMsXZj
CC0RWJe/Z34vT2RXtL3czjBvlPRrKd3w/tkV/X4yn33rYDvHRP1lyYfC2kj1rtztoDKlil1UmAG/
2EIj7HyTki6OnIESKtOyI/+q4iFWbBFTxPdePHgAoiMc3TWKa8uTo6Rd2qhZApnA7PaFVrm+TTcb
PTAj9C9lDy0DRq0Ea2pgrvac/Li8uyv2foa+CPP6JJElG54GvNbRze0HpdpY3+o+0mBDLwdlE3NZ
5EqtvmnJmrM8HHYi/RrHZym8D7cuixXnAMAfmMU62lBro9oBRgvuGLLYh1eGf/iLrTqBWERhsyrZ
VZBk8BmR6h0aOMDBx8sIW4sQH+vkNEk1Osea2CtSEG7h/Ap7ppaVG/XAtWw/jTs8uHhykSZePltR
qkokxMXgYjB3rYx42oW0DWhunj/w4AYP9W10j8vi09h98rdYXysZpzN0YS8na2Rybh9LMgaX9fGx
cawXua9uhVxWoJkwsugHHzMMsTle3toVj3gGu7gDozQOeEyx6Fl7bvy71Lgfla9a/U3b6rB8+w15
B1poqOgMBqe2togfsmZAHlC2YoqpcugmXfWQmZKbyuGGf3q7j6K4gKQewwp4A755E7Rd1eaTmVC9
a1y9uy/Hl6GavEG7lplfwVDf9/NsBdMELCYHcwqWCfmxzMy0LK3Eo5IsKZ+S8Flqvl7+SGt7dwKx
TL0bnZk7fgFECY2z1r9onblrpt1lkLce7zdjhsvK5hpm5Me5AU7IfA/DyEjqyhr2Ztzshq0Y4q3L
A8GmpZC3M3XOZaos0yUzlyPGl1u9W0rXhrrvNWS4+tfLC1mBYfy6SJvQFiCM+3whWFnWOx30gaz7
ZDi32sgI+I+dsvEmXEOB8462HYUs8hvim52cV0OaTCXxA1BSn+aRyn9O5e5hmKXmWpF96erymt4e
U5sXxx808WtO0BLLiGdJYyZ7HlWJq5ffxzz9qAZf7Vm9mtpfl8FWzA0VV4QUOEeobmsLhx7HZehX
FebsFAEyCt9HqFNm+XIZZMXcbPGJaDKF1Ytc1PmKICO3hSVUykZ4F4ZLKGM9cVPa/1yGWXEHv3W2
bTFkG1riwu1MoZMpleCDWf4hmb+E6ADFEa1fu0I5QP4lUbTVNEkRjp9+HrnYWDkZL4glKnLli0g2
nKXMCQO0ZLXSbmZX1v2JRhHZ/wA5kq9nhTy53ZAufs+y+27nDOHgVopNVM0bmb4DiexM4+mDNCA3
PTfD9TBI+mvmN4QikdyXV3GpJfOu1/Cmcma24bEbUmYN9HjWu6YeujsyyPVDpUxBd1takf7BnE3O
2zzNB7WdwltTzeRv6lTYt2NkN9cd5hXRPJbhmPVZVygeJomExFDgmL8yuRgPs25PPyJpMp6Kxs9e
QipZn8vE7m51JxkPBhhPpQ3ro8xzNdxlo9Pf6KlpfumrEHWnZAoVd+yGdtopgZQ/FBGE5llOm8Cb
arn/LhQ9mwMCaMV1Z8647Xqwsg9DXrfzLVXWwf/gwCx9pNXF7r0BqcTWHfOwuLaMcHotuzo8WFGP
EmihoA9AQtM8hpHGrADfRu58F3QTDUCzGkqPqZrLX5Jq9p+Ktomon1hGdZ31Urxj4BuTc3o9bzzy
VmF+m5dJccNn1IK95iTTv2qlFhmqaUn2Ebmiknc2guGHvGmiX01bpepBsuqcN7FldQnv8qD7oupD
+7WYA2bK9KEd/2BYg7avg05ntEaeand62JB+a01fci+b/Ns3NDkxWSjlWdAkIHycn6yIiyqUKrSS
1Wz2dLQfVKk9zrF8jJBm9vvs31jaKlytHWZSEmLWtYMg2zIpYviBpecZp0xLDibko258P8WORZ0g
LJx6madW0Qq11IDRsVI6uUN+fXnbttYgtvXExbaT0unTb0+BfTXRw6g+XQZYCTCRKNK4LZh3RYli
6Yta+KpF3k4kNwpV+mb1lvU1D4Oh9io7Jz3qIIB5yHwn4BRmZj+7behH6q5N1OyfOtBivl/U3JbR
0Fe7y79sbemIjRKfIW9Hqn7h8NPAH4dAhxgxdJ8kpXfNcKPQsHJZsvI/AOIHnOytXbdJof4WNhrU
10RFxhEGhjGVN7m6gbS1lIXxG5GdxZYYrVhTzoB9UW7OjFq7HS3epDy8kfCmCnC+lsiJ8M+Cm4Cn
2qnWq4PGYWhsfJFVEAqLxJNgUe8+B9GtNCoH5qt7kv3UN4e02xnaBsTaN0GH9T+IxcvQgbJq+jFV
umb8lhjmLu6gZOcDFcwtdcutxSzMSy66ohwkFtNMV0p90xCRb7EQVuIjm4wOERK8Bxg+i/2K+knt
8XuChZAfUB08ZEfzJURYWfffL+WKHMIJ1GLfxkLOkkkiRemX0RXDTvM0OBjtrpXvw/D9Ud8Z1GLj
RsUK+sSntbUY/V1rRjsUVtPiVZdRcpdM77ITWLs2UNFE1JhBNbDZF2BVUPRd47CFQ+lFTeSWITPy
rhhD5RrMS463jGLV/E7gFi6hURJ9yiXgpsx3o343yb/83u3T18urWrM94kwSLKquvq2konLWGakB
ZSRk+AGEBBvShjJvaTNtoCxnxk55IJvRRDAbozZlhx9M/dncUk5e27CTlSwb7bK5nqvk9+jT0jCP
g5bUpP2V+xlJPIpFfvxyeeO24BZmHk2MN29SNk7TfqbWT/rsvJLOoTD+fBlnpZqBch8xAzV76sNQ
+M9dXc1xqv2OFvmeezczPMd47tQXZSLzEe3C4tBO24XDNVsXlA147kywQwn1HNMJ0VgPCsgUWpGL
jj7ttui6l24os71SP/TUcCRngxSx5qEcVPhZouxYFKnPIYkfB80a0BqQBr3bS9oHI+l81Bpy+bq0
qy/ocGyVqlYRf2sBoAsmBlqfI5pdqzdVgtstptSi3KYwbTgZIuWbmvhS6FV65afHbOyyjUTayhUM
aUozLZtkCJrDiycXnzhPzIGySh4a10V3b/nV8bLNrBy3/yfCaMLMoiK1WJmUMgdd78h8y0mS7Y0Z
XUmzbka4GNa/f4HEO5heBEe0gi7WMpeOSSIYLxUXJETUp846lmq1vwyytmF0ngvNGHpS3qTUldkO
66QWwm7m5I60YWlbk0dWTME5RVgYnzUzCkbWJqIiavLxh1g+KNpVlt0V01/E6YLZS30UagSiVuLT
nUR6ST7mkz0JTqVCE2nneGX48/JurTgm6o+UoiCtQy9asoiTIbZKrdQQCFFu1OEm1/eT/aswtp7x
Kw1XorwK9wbVeIv/LT69kWbdFImQoo2j4uB0QX+V9049u1ZumMHOckL7PpKz8CFwwq7Y1UVWPQxD
mr5EsxbdpJmaFUef9u7YrapO36umn76IVPmdGo8I96pMZodFbiDB2QxD47txQffV3oyiSSVxEBkv
qYN8jEcRxLyOm6aqefYoUr4RBYpVnOcqWB98aDSSSXrby1qyPyWBX1Mg4OVmyPtpyH1PbxrpemgF
YNVOe1Ud9KMxdcOx7ivbu/wx355k4OlZQdmYIumbMaJMCh2ipKSsiFxJdWitJPhiTxBGcr9+/9B1
oASbE/IOBPSlOxydWInzmPpi2vWTayl5dB2Wpu3SrrOlD7K2Kr6cUPtyNJUX8fkhID0jFUNKq204
lc1tYZvlkxq39g+71EjhXN7Bt8dBdEnhVA0b+i0C+edYxDaO2fR0kJblY6VRSmKucT8d9VLa+FSr
QBZsLub9mZq6FPoIVLOy8qSnzAy5cYoU3qvRA9N49o1ePV9e01uHyJr+QC17ifxSL+S5BWoy0fhr
8sepK79ehlj9RGi3UMi0NeeNY6/0jDNXAjH0wS7ztQ8JM/jCZNq4qVbe/CwFSjZ1PnizrOr883SR
QxYvnaivDIdufo7SWyl+DdRrgxbviNGZ1e3MjPT4oUyhY368vMa1bUTFQEzW5mohyXqOLUuS1UeJ
QYGYUc1Zl3tZdLiMsLaLtiB+E0JBVnyT9+mMwjfxvV5UvjLrbVaf/uYsCS9vI2wkxAiX9ZwpSIp6
rmnfHJIrOWNwwXwVEUVdXsfKThEGUsDhK+lcKdr5TtlGUUWlrSD/MSlel+zpH9lAWDk9cOTJFgiG
gcy/5whZRdtg6Ie5l+f3fvgQVfeW82tQNx6MK+sQHV4MCaADkB7OhTNgSGbeJnmSewMDHvUv5tbU
m5XvjeNkwDS3O0WPpQ/Nm66d6OHJvRJl3SHZqfmj1m1MXFy5kUzIBXwKkY3Cds93Sk193STFlXuV
clSyj4N9LKzPunktG8++wcQUmnovf/zVRcHSEAMCILmr4rFwErIoCUz1YACwj+8M4zW0viY0lP3f
MBaLmhI56AobjDl/9LtHUtZx9HIZYvXb/1nGckBAPc4N1G4g9Hk6KEp6NdEl8H4IWiI4IfyfXq6F
Q7EGPa9Qkcg9iebVyLTI0Sd/sYpTiIW/bCIrJL0DRDrXrkO7c7/xOnn79CPEJhWAjTmEdUuXZRo9
0l1VnXtmEbl6/jH+QmGVFMfOpFIz/ri8YWu2TLCKSJiggDFN7Ny0MDkn7eo2ZwDW49QzPpluapma
mon+4HHyzaO8NbZszZhZIKOG6BFAon7hybo4LJyy6PEzZsR6brL4e7clxLvmy04xhCWeHJhaqyVe
ZWBIuRv96pvPcrCLww1DWNk6i+ynmH9ONop6/jlIOKj+WEsDl5ZxK5mxm4UvJn2QoeMq5i0zo6p5
w+8Iy1pEwlA6iQTQZqJErS6O6NCoDJicJr6V8zJLtzrzA0xPayFdTFtiYysfiX4NnsiOznXwZhiP
rfc5sbice3U3ISHO61L/WI1bRZk3KEI0wKRXVmgpcnUujpIs05VDjAb1sE3oYdqVSu5a0fGyhW+B
LJxnVSpO64+AGD4Eb/TFtPwvhq0JXQKhQItBQx9ZxriyMozmOCJMEKvk2rXdEJTe5WW8MenfCGBQ
sxWt34uLs+3KklY5St5j5ezyamc7z0rqePKGP1jZLQIMWr0Z0y3y+uLPT06OX9QlYXRJJrxqGcNK
J9P0OXh3UEYjPmN+yZDw1Qn/FmuRmiI0ajHBKg+1J63rd0bO+L1gw4+uLeUURT1fypQOfhf7AgX+
pCnLRyXqHjVri5+0CqOxXzz5dV6Ji1PZj7wZzZlGvD417tpRu7cgj6hZ934zZioyEZpgDokOvMVq
Zkk1a0OUKMh3WxDNKs2lgHTZyN5cPXwYdGmIaUhZKcRP5yBqUeU8OE1IoYZxGJxoT1/mcQjg8qTx
8ygNuzDckuB540UXkAsfENtlZY0txYos0ump3kfl98Bvdwmddnp60OsjSleXFyn+xjM3SlzA+1qk
/mB1oARxvkhrLszSaCnU2nZDzG6hUVPu0W04mrP93PvZ1WW4tyxYgSfqCApqxSSeFtYe+ogsd2Iy
10CasUv3pUnZ/ljEXmF9SpJXRXkKwy9OcHMZdm2VtELqTBEihIAxeL5KYuQhymqS1lp9E4TUZ0TJ
+LYZHbfoN/SbVlwTyScKjRQw6KRyllaTJ+lcFUCZqnydaf5dlybIGFW/Oqd9uryqNShRJJFhZ3Fl
LB+rel40g9FjLYbZy26jlN29HU7tXdlUktsG0194KpomHXJPVJxEZuZ8FwfVbhRfSEDXqrmn3oqc
Ndmyd5O+sRB40oIbT8j65gXpQN/Aekhxoapv7RIrsNw5zZ8iJaXzNC8OU55/ubyPa9YBR1qsTdzu
y2dSZdV9WosBDHZv/JtO41FlCvMc1I0b28mhMbdUxLbwFrFSMzZwqULwyiz6JYctQ0nHm5EMfCNV
T2b97vDl94b+Wd7iiE95YVVpwobaOUq70kfG9B6KLRXGFcdvQVwm2KdqQpy8CGTzYnLQwGMNY6Je
V9pT2xt7GHfvv/fPUBY7F2RdncQivz+G6kGu/S9dW91r888gqjfqP2vrIRco6IIEM6QGz21dm6c4
nuMJT9w/p4NDK5nkhlvOd+WGITlH2p1/SOgur36dzuvaR3UIgShlF8qf5eiz38Ru7jdPVcRI1w1/
sQpnYeRQ3WDqL+cVTmMIu0D0PjdzeWMld6n2Tz1Ue/Pfkrp4vyX9Ir7F8mZB14AggMCGXVz4XFTp
O7npiTgSx/kppQg65tEGeXjNARKeaTyeCNPQwTr/SBwiZrc3+FqyRNdyl++6YfrGS4SuKmPjnlyz
B+Ini0eayEgvn4aRAj0vtyiUxNYVXEKY0FeNmm6kHd5KrnBUT1EWl4epR1nuiBlsbapn/0izYd74
o1Z/QOFq+qRIs0XnuFkeKaqk5Cat5jYuyYa4eR07j6oz9C9mtleHLcH6tzXfxc9aHAYnmgw/NFm8
hH5POhzp8DBnLzBC5mrtikrz9PDYbN0Da9ZK0YirBrUvXf0dSZwE3wqSu9aMHKFX1u11ZGrXc9Td
+el4NXEU/bq7SfT6/RGfqFP9B7kIkvvCnPw8ABJdDrfVTXe0f7b+DsLVnkpiHm2cx7UTIli7JOl1
lAKWvTldWs55KjQCFMf/oKFIPlafLt9sqweEtmfmk4q365IkogZG7ky1QICHHN30cqbEx1FTqtCN
S8P/3oZ9+Td7SLoJ2Q9efmSaz89kP029Hgj2UJtHx86Sv+RyeVOUpBws9b6dEBPMtqbSrK5S5DnR
40I5c+lpwmoejZiuCM+iKKDPMqqJ+a1eOPRfGBtZh9X4lY8lnBqAb7h3qhUnDEnl7vbblJbYwdW5
86zgECc/R8uVtIfKf7HUg25tuIZV/8Mx4CDogrO52NaQuvac6KKM2lguo2M+wNE7+AyTuWwwa6EJ
+cL/hVkyYxp7CtROHDq5DvZB+ypRLKiKQzjNzDjecKlrn430Ld+LtBHKLYslBYakMN1TBHojVKLG
t/9xqsHypHYMkaNJjpdXturEaITTeeRQNuDtcW6YgdPbFPn4WmanPUT1c2FbDKQuhmNqBAd1Tr+O
s8HYisfY3OpxWV3oCfLCrfgtE20aA5uJ0uzLIH+eE+2pJDnrUdA6XF7lmpmQS6TgQeBMfmwRhllV
n/tBDFRSGYlbGvovp81uKKxtDdxa812UTHEpFjl4ZaleGLUakwFHOiYpu38tKid0tU0539V9QyCC
RxRXLt/u/IvF3ZgNeQtGbkEgZiB6EcOg11XkGjfeh6vGwVufFA8eS3SBnkMhkzPNw0y12WxbW7lp
HS1I7wk2y9HVGWUARb2PG9s1BzV50FsjfFZDtbu1IbO/P09DphGpPF7lNDkvD4URlZ3tSPyQpG4/
EU/T1qbGuxwV2Q0/vbpk6FQigyaKjsvqQGwoYWpXeE3C4BvNjgM3Ydyy34Tf/H74Z3bU1zDTPLXI
Pyg8hy6b6dsvy6MVV81+kyh6IzljaIMxlMQ6HtW3/WAiEV/sAjQu8/z5MtBbfwYQfDWqnuI1uYwQ
tX4wOs2hPuE3d7n5bcwCN82veJBTGdlY09ujdw4l1nwSryDvVWqjDpQyMVXP2TsFweLWhb4FsojE
esNoKkWUdJhkEjQ/HKl3k3ePCIBlTO2Da4asEL1yCx9Ct0ctjwGp/IS+GzPtrzIrPWjSVipoZSnw
jQgR6MnCYS0Lh5NCUFkqZNXzxvpOVf5o+TjkoAw2rpkNnKUSM0N6C4azzthaNrlhKR0aadz7xhbP
eBUGtSdxOxOHLCngktNPUlOZ7Nrk955sF7brmAU6X53/fmelUGWhy5oUEiICy3dcUNV4qhSx/8gs
3cze25aXxPd2Ee3s+ptZhgebnqD53X0qwinBwCD3osB6sxemZ0ZNGPsRqHaafkQb6lUtCXtkiQlt
9AAZNLtlgbO/fHxX/IRoOTOFCiXySksb6bUgTrs5Kmj9kQ+99iOdhuNMRD4xM+gy0tvMK4b4B2lp
JX5UBM04gtTan2hsISbZS76xn8dvhkqst6+2avNbgItwJG0LHyoXgGFTudZAxPgQD/S4fY4se99I
X6wtwvjqXqJ5Rn+e4IAsb5bO0jtjbJLCU6AtTuHTqE472Xd7ayNEfvtuYyf/w6GUcO4H66KUS99k
YbGikbn+rDuz58eeZHzJnM+2tDXS5m0gorAkRIUwStalLfbRmsMhDGrcSGXeqlPpaqhfXzaNlZON
hJSQsKUKIMKq8wWNVUqigZ5er7RV2Z3kId4nLdItzG3a0kVfWwy5YxPKsThnyxchFbVUSlWLcnpQ
uobxYTOk+h3An2dlGKwn+p7xIDAIl4FOV8PBrX1O8Wg0uVv6xq2VGe1BmuLHUJYes0Y3bnx1uFMk
6ca262tJLT5V1XxfqkGADjynsAk/UEPSCZv7m4IROL5ERBbIWr9xIt9Kp3JdQ/oW9X/iFPbkfN+H
uofClIQFvUHmoVSyKzkUgvHyruyZjzZCiY59Tx5/BrOxi5VAKO1tpBtXvjziAnRYkysjYbYsGzSl
TwVykgQf4CboLTeonxG2Or7bvAChaZZRORBolucyS7MqK6cAR0Ac5jfy0UR6f3N23kq4R9mDxzFP
OwvazDKY7uIqV7QEmGJM9nn3yZoEN7Ydr+ZKyOl0u4nBU0rJ2EOj2Yo1V/eRZ6VAJ6ZYtjgSBlZa
ZICtx2hija03lsptGm5RAlZOj2CY/wcjPOBpBJbXqDB1wEQF9Z3UfGjDrcHrK15blAR1GJXEruid
nEPYFeOEMgnnZtbPuv/Q518Q1mnHZ7v5outXnb8Ru6ykGxiidIInnO3Jktqptf0pigtvrnZF/ZBM
bkTyW9kN840ufXM0tx0+Sf3V+y2SJL7GMwSKFeHMOSi9uEVWQuSjPiE/TlpxMwbGYyR9eT8KtSua
v2RsX11mbZCYhGyZMsXRSKd93U7XVd3soPluXEdrRqExUxSqFRy7N2noIbbDingIo6BFRWv+JfZ/
/zp0HISqwg+iErcIl9WYhoDebDBu+aNi3GjMFEg31rB2fqDYiVYvKEIY3/kH8enILiicYnWMA8lr
U4iMuJt3w5ptU7OHKQj5lNtucZMGpl045EPYKfO2o9UEERNleErCXe7/Ww+7rNiIY4UZLa4i+CGi
dw31B3LmYtUntp32dU0/Ok3OGpqcVje66vDUFh8iO3LTOHKrrdlZK7tIw6EoyspQ1gigz/GkqTcq
XjaFl+SiW9f+2QdcLpq6RR5csThRt4Q1Ii5ycnXnOLmmlH4YySKUrKWbeVCRWe6NLanONRSKsOQg
2T+uyMXu2UnF7qVTwZCR25GB0lstmivWQAMwTwzkcqGPL9Nlamehthby90v1vpRJpSZUQz8qzR26
/WpwnLZYaqt4okhJfIqSw7LgBj/FGFqZXbOK8aZzxiOZeNd0fmnWD2IW1PmsI3Xj97Yf4+FMBvuh
xObI3O+LTRz6vBoSQhwupvbKCgbGjG8pOv3+O5ZmzrIUoRxF8nYZROidFhZI3RZeQPIBYYg0uo7k
+5aImNmY/Sd1cu35A4N9guh72h37+THc8udrpnL6C9Rzg0yMsR+rXC881Z+lGyZ+qY96Zfx8txsU
ksr/LXPho2otUdhIlhkn8l7iv4xAurYQHLsMs/KK+V2Cg5wPaYUGrPO1TI48IbYtDhdhRFvanjIy
VyR6rIotBcU1dyGKff8f6XdAdeKejHqOojBTCi/V5qtMR4/EiffzYD6/f0H0qlF2omJCnnOxb2mi
VHFH/ssLyD1bTvBjrKN7mYgXtaStaGJl8yiUIqsi9Oax+8XmwW3MUi0AS43L264LPsyTebTqjHEc
9iFJ2itZ+6BAr00rFSnzB1V5Mc36LmgMt9J+1EmysfS16Ob09yy3uK14djcdv2c2/M9Fr+z1Wrkx
yvwmTsIPDZmNFB6kRbxKtSlERGTDZFcuIDQFGV2EvgoMr6XLGXp1SoYWcmLeOG6mXI+Kx1jBVI28
TCKq+3r5Q6/Yk42/FgQ4CEK00J5b7mwG9ZShU8bUMUY7G8cp/T73G/5sC2Nx0g2/SFLHD0uvjnJ3
9o/5FOyqzabBVTM6WcnCZIOqHGWlYSV6crTbrxJ9RekujPeX92sLRXi1k/MXlg4dsR1rMRkBF0BW
uObZp9ofL6Os75gphDQYiowA/zmKrcyxhRmWXsowdoUG+jSi+HS4DLK+lP9AlnMCQsR05LkWn166
z/XHzLqKJ2/sNtgQq+ZM3oDGJbrz3szhqnLLj0eLDZMajbCjvS616q5DZZs2fdUbFP+oDlvJnrXt
E4kXWkyIdSBin29fGlsJIrA0Zdt2TObTuZOz/Oi0yqfLG7hyg6HCQgYQlw/QkjVYJVWsTGWFLZjq
PeOFj4X/4zKCeLgtbmmE88RgMZSphQrU+ULCoenUWiM4tOwoQ0sNYYAkHOgvb/JvwxR3+MUg2/B/
bzER6KXPFxF8huBpy0T7nElG6+iEWG20652vurb3u5tB/9bJ3nsXBxDS0KJHB4e39PuRr2hdUxDm
lN2X0fzq19dB91qrN/NW0+bb73QGtHToTYE0VTpwZyr1FyvBZW+NjxfH8fwzMfLbpFzMWw5F2GWC
rNH7uWhbkyhjvJ3bD2Z+lMLPdXBVDbelehs0G2TOtS90CicO9okPKoI87uoOuLScvEm+RlP56Eff
pPGqjbfIP6tYdP7BQoTKRK3qHKufmSHPSeMylF9bO77Sjfmp0Oq9VHculaWNWODtwRUd7IKoh2oc
/13YuyG1cVCIm2IYMteyDoP9yS/3l83urdsTGAjPombAcLalskAR9/ZUDMxg7op/jem5iu/CCRrI
xuN4zeZgaNPnSmBIUWSxb4rCNEfNEijKk+lHZESeLi/jrV9lADhOlefBb8+w2KpOrsq8rOLSK/Kd
WTKL82egP2rxdcZs1mSLrLlmBadg4secWFxWFWHXoSbk2bPuRsm1YT0ZRula8nWz9eJaMwHYlHDa
4OfB8FpcfcjZDrkRsnEVszfS+igGwBnhlsLAKooYJ8GdJPQDF7sX1oVB2jgtGUL1NDmomznPkrWl
xrpmaVzh/4Esds2uBglPC8jM4Syum+jnrNzIytaQt9WPQ42BeJFcDNN5zz9OXpaNlUTA2Ilxm9Gw
e8XTFNnSYPxmdea9GvjZxhFaRWT4M2VSKilwr88RQyPMDdnnfvWzf8QV21heJV1LQ7lri+NlM1/d
w/+goAScQyGm1zZxUWAO0xVSd9VQuo5BWLcBs2oPJzCL42r6RtV1AzB+ujf7r134XEavl1eyumkm
40tILzIddUlBY6CEXkO1KT1VferjQ2vcyI4PecQztxh8q4vB+chQnvEOyyRMSG/9oGUsZmiiQzlp
XgzDZ2Qo+eUFrX6aExjx5ydOIc0G22SaZeklXUZuzBuj/aSYblv8hSsV3S7/uxyxsSc4tIimKiL7
PB8YP6x19ms+B3/z+U8gFieV3FjAcBwg+uDZiB4j53EeN/KK65//zyoWZ6bRna4yhCEjWnUIg9su
OVZIVoQ6c2Y2n9TCXJcBycmWLUN7pDiGptIB6/KQvtRB9AzMR8n4Znb2rrWyfT/ru8rsYiRp+qtk
dv5v+7mMGkyLpi60wH6710792OtHv9lKaG5Y+XKGjpoiS2CXYKS1s7PCR7l1XGuLPrNh40uqamUW
A8PkAFGCndPue/tgqDfWVlJn1TZoQIL3RBaE0bvnFq7JUxgqIyhD+ZOZH9W079On1A88K9mK51Z3
DToxIh+0qRHWnUOFutUg3Fzi6OSPWrVPs3+tLV+6GpmcQIjQ6OS8xkHaarbPasz81c5/jMr3xPF6
+8UeVBdCzWUntL51f9azcEJWL6XFoPMGqyUkj6JuF44jHbHuYPwojNfLWFsLW3iJJgh6uSrYu7A2
rqjd9ONnA+qHon1Vy/te/YtYmEaF/77UwmFQKU/qQAdNzfUfqTVFLhXLA+NTri+vaiXfRST5B2jZ
8w89uaT2zha2wb72Pxr5zqJ8OMdXY7crzKsiwruHV768RR4WC3jjpE5wF3furIzIF9PI6vl18to7
8bUzfjR8gUlnmhN7Ctnoqv6bsPkEdJGLKvy5CYME0G6oD5n6VFYDk1yPavN1YDBzNvy8vLkbx21Z
hoMdXSWyOG55B32YntC6LZ9TydpY1dZWLo4c2rzG3GfAyMVPI/bK9sZCF25yrsLBmxy32Ypst5Yl
/vzkiAdpGUqjBp4/3VvtQ1F8VKuXyzu39oA6tcrFwe6rtKwcATEPL+P0Q5s27uMV6sG52S+c7mj7
gRn3ANhj+zpP0rPixG6phE8o7TAAxbiN8scypUMgM7dOnAhaL1n+wpHUtlrJcQS0qRevWtbdxWlw
a1nTTapHN7Uje3OZI0Rt7o1R3vCX6z6M+JOZKDRc/XYGJ18up82101qccyzpXir/lOPwGGbzQWHA
TFbH93TebmQrVm2Fqw2+K8+5Nwx3jQaBMY3FiTMYCVAN+1zRkX3ZIu+uXgQnMIuDzejK2okn9rSN
+kNm2149RI890seZ9m/obHWUr24jvaCkZmFcUIo8PwBm3Wo9PZLEBa0Qzkw8pzu26LfJs6sWn5Pe
vXwY1hf3B25xa+sI9zfIuXPeilcJLoz9uSl2c3PQtt7FW+taOBJyf34wNgB1yYuc00h10463rf4o
yTe6/u//bVELJ0K7mFRkotI+dd8t/ZijXjfeKdG9E+8uA20tauFKBC+10wuAWlS67IfY/+T4yGU9
F/ndqP6NW6F+IziwBFKGLn7MyQFzZF/PEnr0vTCyr4vws6wZXpxNnmmFKB1RYBl/ykH64jtbJV2x
iqVTEXloWg7RB0U75RzYMBujmweAo0i+HiXnFvf5FNfmfR+GW4dt7b45xVosEgXBvJBzvMioJscw
2A3FUzdfkbHZO5IbhDp6a/ZfHIFTSPGTTvZVz4KySiOW16S/MvtW6n6NLXNSfDR5t0St1+xFPJwR
oIQDRF3sHKru+nZMEfPw5uRg+TTYflPtO38qDqq6s4Mtle7Vi+gUbuFLssLSyq4BriKmtPTr/yHt
ynbjxoHtFwmgRFHLq6TudnuLl9hO8iJkG4na9+3r72Eu7qSbJpoYXySDAGPApSKLxWIt5xSpFQCx
20tQLPNvvXrXlL9Hx9EcCqW5nCgpu5S0GNyGii007rzlMNVIG6KjwdGhianc/6l2kkehNWbTBuSo
wnr+lpOQpA/5qomUxa94Z/nIvYNHEcUyoIqd7xdKI2PitLhhaq++n5r4CRGX5srWiZBcSAWSXq8e
OgRYTXyL079re90jULlQYiAEpA9iYF0ycCSMWg5qJjQeYUbKTL/2ZAkyHYKc8uD+K+RdGzSSXODq
WOAK3XX9tg2fuZ8eOZK5y4/eeM64+egB9+2y91UuHbrEUMoU6Mxyb2+FRgIPPNpIE63fOv/B1o12
Kg355PdLW7OQap0MEWJzx7nyfP4pzVEnT2pjF68fyWsAQdBDZR5tVJRKe+SkEwf2MXRBvbMIEtco
Az4O122qq42pjeFfQbaU9hzdpbByBkGkwaOsefvfsR2NS1Wv3F8hkp8jiDxdXkAIKzDpWAQehvzH
F55qjqfSnTLkwUEG5GJKVfJvldEPq0chZhV9vEmRhmkJYjS28HDzl6DJi6sZT77LVqeImIBehDkh
IJqiwfJdA0vFshT97DXmQnYAhrcnQHUEXR0Z/utlQarns0AWw+QY0LYweit5nxzIH07p+OjWYuPO
XsuDUWz7GPSZRbddDfZvVKPvGfJT2ercZkxXXlfpiT4ddCqKiVX8e+77nI3M1ZyhWcUe2zGiIKfZ
mXPuB2NeDyCSsaqIpICIuqyz4kijAR3tpSh9Y/pAblCzqrFaYxO1pyIeC0C4/phXjFpelqFAHbDQ
tiqSvn+wduUs9rSx3ilHFIKc1X4oJ/QDQdpw44Hj6NpYwSZlLMYDkk3ujYkQILS27DsGd9E55Ex5
wBNgOWf/HbBHfBJ6XjG1jjFBuc7brBYpFwq9J/aTtc95kkfAHcaqr0Hs+Bq/qXABZ8Ikvzaiykoa
B8KWZEHPjMHW0AK8VGCk64/LS624FCAJhUo8z/CCks9K1SLj4vcIrbp1AgNdmkxBwbkRmatxbFfO
9l3hmwEAYn4PS/35smyFDzqTLUztJKwDy94I3CMUr4zNCTEv41pRM9CdrSNXUJ2TUx2lU7pmyA/2
Daovydrfuwh22upAmw7UKACFra8uK6VaUHAQYJYFIGpopJCEpcPWWcUCpcYeHLottQCURZzlFcQ9
DCnQ6hcvABJcd1P2Qrqx1Dy4VUuK1jMPkJEYPAISobSkCwBcx8VA797WdEG2dcMDG/o24gzEVNu2
jBp5qqXFWBATcA5U4ASfy8Pk25TYObRtMco4ja9+fz3GV2ZyxwfNkVCFypgX+VeUPA+31aXNuA2f
YC8sDkw2hWudfmGDE+ZW/JaP3RE9ij/Xxjqu5ANP4zPZ0m1Z9QzpX2S+8JrLHibQcifM/GTUXZhP
RdBsrhtMzHi4bEiqrRTIn0CQMJFBkV8iXtZ6zSzK1CP+OiQ04heT59GaaDyA4opGe/NfOdb5FqL6
2U8ZhRwvnqO7KqorDC61D0a+96zdZZWUoigVfaWAPkNr7rko1xjzkTI4mxoIhgkvD0DSasF805lX
zL7xdEMKSnECGgNrCBcnNxnFrCnZn9LKSBJ+1W6OCbgYdMmsZb3e+6VvRgWP75oCLHmX9RSnTHqU
ALIKmSGgZgNPQu4woK2FOcoVUU9TfhLQPMDSJToKC6VyJzLEz0+cZ5ZXNCYzZCyZ+2OY8puY8xDR
9jMio6ObdgE13OiyWiqRLqBoBXEV+Nvl7rCpnFtvE/2Ps/nZMEI/+epux37+XKK4o32Iq/zoqTDp
cqhHKwZjONpOXHS0pNMvOwOEKzoiCf1eGGkQzzec/edeVZBW4gWGKj3SbRhkOF/SJuUTyYRIw9z2
izlcbwPfj7Ozv7yMijFCyLHEvAfBQgIz9FzONrZr34rb3ZrBi0mfE44SGRBN0GAdWclPFGDw6je8
iJW6EQ3VogLNVTTc4TgwGS8vIxmayxucdYJKGeipdyV/Ie7r6Fwn7lNFOVoSPnDH/4FSwUCIgGGX
LggMvyVZb2BNzdR6HjG1OJbWLsXsSQe2Ss26KlLrOOp4Pf+vLLny7S0pWkZyrKud/0qBw1vGcRWi
i+qlS/iOV/XRGpY2II3/ySPJ62XhqotQIB6itQy4nO9qqyjxTP1IcDv5xQRP+uTj3keTUeAbSVg1
mq4InTDpbGwbhncyE8Im+tNPDtZQREX21ra7BSznl/USv0p2Zad6SQFFt/WYzhW9bJP5ahXfgcfx
gd+PQic6KJFNx7TB+VlIyJB4jY/f3/vls5lOP6zSiD4iwkf7BbgMgKYoiWhIR/0aJSWAiUYFoBMJ
iMkuS1D5e9ELKVhrXMwxywc6HqY5Q6IrdMkQsipYe2AA62ZmVN73VIh0TwMRknqdyPFS/6V1j2UR
WZuHYTEalsun8udljZTbfqIRPd8W4B+tLasgzFqMwARuiG1qNl65Zi6miwFtgx5nuU8bWWTuWh1S
N2uCxiEMTvMwKV7MrP+QHMxC4lQCmE/eG7B04LSI9h7PS+cDQRy8y9FLHZlmr8s7KHfIB3QtPB2i
NjkYNkiWFz2D//FJtxuc64xHbPjNmjwg1WcaP/33LRLACejTRj/AuyltfwPYb+XiVdOsbwMyOIYu
vaDaob8CMNl0bgNru3ll4UGAM393oUTrXqc6n62TIZ2cFEXQvsogY3X2fvZI2T0i3cvrpIqjT9WQ
zk1DRoIUO0TM022aAa3s2IyR3Wv8pE4R6cAw4LFbI4WUjvb7ss33YGIOyqHTWLPK8wOEATE0+j3x
zBSfcRL1uYblD7NwAoLsyAtS/yVHV2Tu/Kz8fy4vm1KhE0liWU8kZf64IraFpAa47A4wdUvnUPSa
iEuZ6DnVR+h7IqXFvNPazFi2iW+PzDOCucW9mZqRY+cvkzlEqT9g41YUtpzI3oYpqGq+L4rsvmsX
3ceo4ofTj5EuitVmvbVmUHnx/NcZw298q/cFoI3cOr1ebDuACzlgejZKyw/0TQlwjf/bV086ayme
eqMtes0SfrcsP1pgYM07AEqs4Lk2n/9fOytPVVdp7A2YM0bq102PVQIIywqtU6MOBkVjQJ507hyz
WrfaxWpikLWzysAekwBUxZd1Ubnc03WTIqFqclqHi2ZHtj6YVmhNj0P/ZOW35XpV6m4snSzp7BVT
a25LL/ZomW+r0Qm6DCTrU7+bsvQhm3wQ+00a9ZRJD4FsBEg0vGHh5c/PR9cO9dqKfjrM6sTHYqXl
Huv4xS2TYwY65ADsICzMWfZc+/41addm/5/XF889vPcQ1KCqLT+hJy9OaY2+pTCpU7izn3Pt4TiG
bD7Y03Wmuw1U6kKc7aCIjewy0urn6hbtnPkOeIRDLzXubRORPBuQSuLhAKaQHCBwa+rsVtIHZC2u
LmuqMNcz0ZK/K+xu6LsCmpbmXdbsiva1ijUiFM4bItB9Sf9wrclZ7cppYr6ITo6sfczGyLB3mb+P
p5uBahoRlLqArgtTFEgCgvP1fBmnNTcZd7GMk3Nlrddp/ZrNny8vl1KXExHSwSsMJ8ljDhEV32Xj
XQtAPoCYbcuVr8P6FQsvvUAwwvVXGckmtm72l7zBxgBetOTXa/NtSdBE/+OyPoqAF/l9FIsEgwta
KKSD5uZVl24uLM5noL9DBWfQUWiqNuWvhHfl19zi/mKOkECMh2m59fpjGUf/XQnglgBRAodIYDCc
7zuwU6xpE9W2pCQLmteAZIr4t9SEOqoNOZEiJ2LdZqSkmRG5j/aXwQ5L66bK3obtcFkXhbcFP+e/
usjpTzsuRyPl0CXzAZAIoP3lpsj2Rvbm0/tqe7wsTLU3YuId+WUB/CrPZ3gjRs4BX4HGnbWzkG1y
+mDemnTnYgROs3oqQ4MvR6UfktCIJ0W8xoinDty6KO3MUb8NNyvRVapVS4eCDl7ULrD/YNPnZsC8
dCotAHWGKYCwwbkM/t76YCGZlNX+o53+8Gh5vLx+Km8AODLRwo6RW8BnnkscEPrO4CdDGWABvuDU
BpbxxIokYKsRcKaZKtYJkwKLlqKToTBFDFztwLocrst1v2X71QQktub6Eysl+55TvSRHKjo/vFwM
O03LPQGUGyiegjjblWXUxwNawR8MBOGXl1JliqciJcfazfm0TgMiYrRZXeeV/2XAgDG1U12NVWUk
sBHkxYGEj15QyUimDY+TxMApXtDFaOWvrfvqozfTPZr8Kk41obV6Hf8VJoM410O51q4FYU2SXs1F
hbHL8Qq8T0duV4Hhbr8tZxkDzyC6QRGVrzrRUh7TTkk2O5lo+a6ZF4zty5JYwcbvAEms2TZTs56W
ZJVjjPnbSag4W8331LS7gPQsrPP11m2WXUlolJH00+J9JU4c1d6LQZpD1lvB4MyfrOZzstio8oBx
DXRLHzAoASUJ8CxkJt714FCjoI2Ls7k4yVXfw2Hz4Z926zT+Wnkqkfr8A6IryKPOXYDZoyWWGnCh
Dvncx88D/dRVh+1Xsr59QB0LoHamgIx8N1w7++1ktBv8Z57Z4YoHoe9iCFFXFldqgygAtM0CmFAu
BYC5vkxbG1KIkz/iW8IcDEsxgF3Kor4eTN2loGokQQfbX3mS9Wz1tsGVIZzCs9YKOvJrS7/VC/jJ
R3uPQszdZq6fY/Li9l3oFDrkbOUhOREuebl8MaYiTyY4VFLceOy5JPFznm57Fyv7gc07kSQ5t4aa
G4iDsKx1foV2jTX7NurGIZTK+GLIErAMFPPp53bYLPNk9xWU4emvjkZetec9RvJ1qD9KN/1XjBye
NDkvWZdDDOkxL9PU4SJmST5ydE+ESFbhD/5k8U4E2fNzO18V/VOWHD+wIycipL036iIBjTD0MBkU
AJeRlaJdWeMcVYsFvGS86eCLQRMu7UlS5mNMawip21twLXTtbapjXFA+HVH4gQMSEH7A1zvfd96Q
IncXgqDH+zmun5PUDcDBgBnL+xF+YskCK3v2yg+UR4DO/leq8CMn+Ss8XFYfnC+42EAaMJDQQQ/0
5Q1S2DMUwtMfTaCgY5T7SVoU0nE24VftxXrJKV4nnCY/xoWhu2PQ5WwUbg89XbaJrLyJ2FuO4+bV
2Zyhx/k0zF+YZI6cNT8a1Rp5rA9o9vOyZgqrOBMmWbe7JKaVzhBWFtfj0iH2COZZUylTrt6JQpJ5
g89ko+aEJ/eGnpjNerGKpxzTqKnx67IuigDnTBfJsc29QfoGf0FDv7xg2HfvDshA+W3Uef7dOtIX
oJfvnExnfrolFD8/MT9ns/xpLsV+odzooLWhrAGPqXER4tulIPhMN+lked6YAIUVuiUAMig98DYP
ujYinR7SMRqRwluKBHpkC71BBz5mCHwoomPpVsRoZ5qIn58sVwrqmRpshrAG9+AMt96wXzpLnKeA
DWVYa2xCvW6ALAR+JZ5F8k00lGbJ/B7eu1nriPY3LdcREqnCBij0rwj5FmJ954kea2Qt0mCcA9+8
XVgIwBYXQMpLHoxmiPKgoxOr9hJ/pUoHN/UnYzBrSC1aFvT0sSy/NsvtlC5BsmjOr2YNXen80oXn
fSsyWQ6A5ef14Bm6i1x9cv8qI77gxCZqY6qb3hcS8Lbz5mBJdnN2KHMB/A8Q58NcXV12FbrVk84s
Rylt2UoIBIAuBu+27YHPeTjyaKbfLktSn6q/qkkHd678sisJJAHCeR2RcTKDytQ0eKvu3TMTlI5u
a1f9MHIRCK3o44wc/tZV3waM+U3kW5VFqxVMOsglnVFIxxhzUOhPtqEXNV/H+Js2jaZbNylcMdsJ
KOULfv/gp9+Ndb4ChNjb0LD95e3RLZ1c9BlAjDBtwribxMbUzx4QS30CcEdgm6Z3ThVV1jXT4WEp
L0QgqALhlqE99H2eE5d/bMEFenMS8ZIcKVI0rvHTRWv+ZfWUu/SvpHf5zs7kpBxHSFo7jBZ1ddD0
H7HvEwnSk7N23XEkwp13gIJ1p59gTUp0kETKK+NEhuzrvLbPOoo9YsVXB7zeyT3K1EsxYE4ePaea
JVO6BgFI7qIvGkjzkmswjdltMSWLs2Q9UrMITC9a+tuRf2qMw+XNUZr4iSTJNRA/G8fcFqe2fyIs
YmTnNzrPoDaAv9pInoEmFq+3GdrMBmKGaWfQYVdZO7MZgtYM624GUwhwo9H79pqXX+spnEfNCdN9
geQogM+H8HKAln39y6E/Uea8vIrKu+NkFSVHsRX+FpeL0LB6TeYn3wRNxkM8fl5YVPbgZGh0TdAa
A/GlMjHbqtiuwJAXJkBjc0kYb+GcAPwrDSdduUInSjpcztxZ22gKW0TKzBD79YWvX6b8mulgSHWS
pCNGMa0yu72QNBvoWr3hRhqafeAsPxdPc8CU3g+IwGheBUAkUp/nl327rUB4xXhnSLw3YwBJhPNj
YA+9rjdXebpOxMiny+JFn4gc1eZ+x2zINN86sSajqjTtExHS4Rq8yRxd8Xiaved0+Ge1j5dNW6eC
dHRY1jrA5cVKWVUWkDyJyHig8T//PyHS+Vnt1psnsU7W5IBRrMT8/oEmX/5fQuRbtuy6bMBTGU8z
3EOZtdsMFrhcB8SmWS/55dxNNLN7kcAz3ZfU/saTQ/EBFCls+L/G60mxcOuhE9MTYQ8GvEM2vfKp
Dbv6Nue3JkbpLi+a0rOdyBLmdxIVG9xKc7eFrKT5HoOWZ2uLV5JR0NmS3eD7UduWe+aUXy9LVV62
J1KlczMMplNs4sWUzN/s5sUAzPXUOfvCNFFVcrygynMdvaTGI8iok3U6xbMn7vehAb5/GvjxDthS
gaHr5NDZh3SeXKfqzEWoZq1Hb4nK+U2L664TIZ2modtsgusO9uHv3eWpKn5oW6w1IuQkf1t5xjom
f1brczE++P2TzTWOTS0CreKimIg4VXZsBZ1bIg7Suo1Bml3l8Quahy7bmfLGoX9lSJsxOla8mB5k
8GJ94eUQ8MXe50scNE39tbJ1DchKs0Y9HqhbQAxGOuD8MLUdQ/8TxQXnYn4BsGKBP+6njkdtc51m
R6LLGitNGtVlG12hGPawpfu0i7fcX12I4+SrvV577TGtw9I7Xl5D5T6dSJE8BMsLJOCrFQeH3qJf
hixvqaERIQz2XeIJczRgY4Ue6Kg9X7e5KyynTJBcLTBVRq7MfNcDbdBaoj452O4SbPnbB3Q6ESj5
n260jJwa0KnwVuvWQVwSxiNDnYKsOlQX5fKdiJLMfPOaPFu2DU0Ufv64VWnIE/emWDTjeUpTOJEi
GboFm+6TEVKc4uBRIDk/lOSe6TrTFYQSokHs70bJnscByvviQ8y8JREGDQvSBU563za7pX6dMIfN
bzBowuObqX9aM4Ac7P0PPWhcMZUEBBSBsinZig2IzdkRiXhkyOlyy9Zvjs5tKO3xRIa0mhSVcpsh
FyoeTSmNyvKHO3wftp0Z/2rtXaubJFVu3ok4aVV7IxlIF0Ml2/7C1p+m9dnxb7RZCGUg6QLBHBCY
SP3L+IPeWrC6EnvXr0s4tT/SWGODSks/ESCt2mynNm9cCOiGQ15eA5IJ4CaXz63KweKNDvRE4dNR
GD7ffAyNGqmXwOPRta6emnS49hnaQbYxY9cDBkvuEwJiAMvudYyhqi1C25iH3iH07r4jc7WWamF+
tcBhOE+u+4jupMW6yXXPWNUKUqCMU0yeW5gvkgwBdD1G06ZUHC8rioHwk7ANzHf0cHkVFZYgGP6A
mYA5Xg+lpvNV7IExbHAPPOkE86AAa4lJABw2HVSROIiSUz+TIt0bk9+6y+hACobaH5oGKKhtsQfE
/XOPvLWDxPVlpRRrB44bCvQJgREDYOlzpdKhKGxvEUzsY7qru/4nHZbQMYgmT60UQ5F1BM81yDjl
8N8FXDLgAcByPWXNl2pCH7vZPfg6NA1VuzxymwJWHMYGmxOfcRKWu9wpmZ2Cfzr2Krbz2jx7Ik76
ZcuTbMfpeFvGzX2eOW81mgCDaXPu4qSkARm2Nlji1j/mPdOhyqj20wJxsmj8AoWIDCAwTRbmh1vQ
Q4vGydmvt6AaHDNwEe+GIFBKg8zRAbApRQq8H4zYY71lHLt0cRNQB5ZluCx7f7yOWYf/vq2gRW10
ffmqHC3o7v7KkoIpmztT5tiQtQKStUyvqikLeh6S7X7YIkofV8AJdMbustFaCr9yJlWyWgeM6XW/
FIAnKHOBz7K42Z1l1v23OPbWO2/g9JMZO+x3PC9es0+GEcyZhUPiY0LM6XFeiwp1BctsUehcyNE3
p24K+65H7a6howkyT8M3f6Z94uxmnsCxDOi7XoLCos1VnPPkJa3stYhaY0j3PJ6YJm+rcNeYxcKJ
RKsgxmzlBlJq1rNhCADkjYFUjT6P/hGAhKl9mN27atJ0C6pO5qkwKfieE1iuMUIYJmItK5iNjvw2
Mcj8NBq8+Hp533SypG1buZHXbQ5ZNHka7GNjHuI8/IgI0aeKTmXblW3faijGIUYct4L9s1QPoHzX
EloptUA4J3jYMYEtT6+Pfp3xuYOTIWw95DMJUEpALlPXdaQag0ZjFTi9wWaK9jQ5n2EVY26Nf1aL
18G62j+S6mc5FrcWBvPGtfjVmW5o2lnIyvxqA2dMkvOHy4tpig2RLyMqOE5xMzCHyf40L8hgdlRs
GLgHdmCOeSO+Me+ZjxmHtsjAJM3sZ9J5RUAIv1kYN766WfFUmqOzA0KKodlclWM7/RzhFk7ce8ka
k2/Cl040DWYQH+TbPRtCM78u/c+XVVd5GOhtYo4MlxOoCM5FVRhzT/s8K0MMHmHgYUziMK7w3jHX
PMarpzcGXaFVKREgRWBDRZsgruNzicSr5pwKiRn9PZi7GVX3drtydDUUnRjJYceglZ3NBmLy+j7O
oia+GzOYlw4rQG29oHxDKdDBLeSLvTzZq3Euct63eRkmuZvtp6YOMj+7zdb1sz++pVVx1xVj2BL+
NjrGviq2I7O+XN5CpbWgc1egabii2e38C6akLyeb4WoabDAxvMKWg6U+dPxXqeuiUTrsE0lSzAZC
SnBriUuwG1jk51/SdAzyhQQp3jx8nI9NPGuyQKpYFNYJPh1A/+OGkHQzknXqqLgAERAvQZkva9SN
tq6RQeXpbBG2oF0M2EfvTHLlNggeK6xgG2X5y4IpWrJFl3dJGUHYNhGTP2AWJXL/LXpVXbs1EOiS
BGhD18v6Onr7brv1gPEHBgjTjVzdaLCqGRn0Nn9lSo4k4TE4TnzItEB5VIOOEJ6s+T7RexrvWyva
nE9pG65wdMaX1goLwFDUJBrKo1Mf/VoXgisYvjGsinIUhqIFDJN8VPyqF492fM1c3yR+wOzf8fLY
ZIERB7P17MTBluxMMNl0n1h+Q+soxmBrez2Ou2b+WvBdne0vb4nKuNDV+7+0KSDZk95TZlwaHTX7
MhynZQqICFCHpu41Q1gqR2Sj4xFU8LAtYGudH09/qRGkF2MZMvJ76780jgsQPA+D9B/orsRlDdBZ
30ZuEUm/c0Fj3vcLs+cSnddHH/u98QdPN0StOilwdmgLBGkooHsk591zrx4xjFOG1cquXNbeubV5
ZZi9JlgTKy/fx0BdxWsJwCgCguVclTkv6qTw0Ys195XPg202yacJGHfXHWnLiHYDeZxGa7wu14E4
4Vqm1dtl01DqScVuoTxI8ef8A8DbxDdnxAcY7TGZvpL4UOq2S+VMMZn3rwjx85OLo23oipcdRLRl
iiNwuzk7vkXJRND85gGmcPcBjQBLgmc9VhV/zsXRNqe91wlxkxXapX+XLmy38u3pshilVidipGt3
bNG4MLSwdkDxAZ/a7bqgMt6c/rNvHBtts6/4be/s5ESaZCdWwq3NniEND/uh+LIBRyotX3D3ps3b
4O3qmgTeb9Iegb8YXNbzT/R7SbR0F5Ktj7t6xXo26cEi11O3S/27ygjL9pAUkdcWh45cO00X9PbP
2Nul9te0O8bjA9fh8Kv8C97dAs3dZZjNlTaWtehsZR7WwMhE9/ZVU0c8efU3zWNNdSIQsAEuEuTy
eHdIJ8Kfi3Y1wQMBpm/z0C3m3uvT3RpTjZkqr0nQv2HK2AKzFKok53aaMGfq505cEisgdHblnLJ/
jKkb82CNrSze+3yMd8CSHZ4KhKxuOFWoleJNUKaD5sZWaQz2NmDkC4AF5PbOv8TMhtGN8wmmPO99
+q0qA2LoGq1Vx+VUhmTAObry2nQTl0MSbW6QW1dWAdDKeg+0AecDDbwYqEb2C5xqYhOlpR0BEYrL
EAp1G66H0cqCbMw+4DhPZcgRR2ksCEYhI/YwWgTuR/No9ekPt+w/kv05lSQZJEoNrpFUuO6Kz319
7wyflu2OZJ/48+WDrtyhk0WT3HTpzS06urFDcf6c9HZQgD/ajkCwttkHRN0at6K0Obzo8SBDPP+O
D7NjgzMUphj4YTdediisR0cHlaDyF0BT/T8Rfw7gyb1jrbRr51as2/y2zb+sPjK7sNSNgaliq1Mp
kleyuJXTcYYiAxixrbEPgGBxeWNUS4UOTww5g32VAEzw/HiyvEHKkZkIRegtw7hpiaZTXSpcFYf8
yYQTeFckqaTj6S+YPutRfERRBHnFw4ZxzBJvHqtJgqU5DFUeZfPuslpKB3gqU7pYnCo3HXhB+PNk
C+zqdkg6jNLekHI/r2Gf3AM7Ay1zl4WKtZIuM0+Q5BJGCej85DvEGJKsQ1c83glofp4EXFn5O1tR
We1+UB36wZ+UwrkwBuxcke9DNRdzgpIbYkkxVu6EWcyRoTaNKUjHm4I1302uA0a8Xx4A/mb2pTHX
wE9SxMn7fC2D3P+HZttdiRTR2F/Zy63vPg/k6HhPyViBibSIXODt6Lo+36+L+FQf7NjYfwYi9HMb
I9xfm63Epxb9js9PZvkVj7eJ4I2y/L68A+/OC4B3BSMp/DIB7IX8BO19YN/2qVOAkRR88e1mD0Fe
bDre03dnRkjxmUi5wsO822cMvDdOxVGewJz7dt3X/cviWyCFq5yX/64OqCgtINlTVJDknN5Ehzj3
N0QLJE2+l0iXbVYSXhbxzjFDF4Hjhbw/qlSm3CBSDQYtkPVAQrf5utLnYQPU9RKYSRJU/JU5u8vS
VCuHjCqecZjisFwZGYBWzZpvrEOZinevzExuvbR79RMdop/CDBCgi+lcgtkrX67CmmAW42VSI/oh
9M1d+8ceke1lTVQiLGZiDk84zXfPRLLM4+LjSIVpMzohMEoHeBodDNa7g4MBPxtHG+9RgOS/S093
HIPGwAgoQ7NACD5/ptUQJuzJsGm4UU1h+d2FBlkMpgBsEFvQn0qHlMfl5K+FjTXzkET4xzCjcnsY
l9fLy6aS4gD9BuAZDKlLXxjIybW5shnJr5qJ9M3ymNEfmFS6ayoPDIqbxhm/z0ZDISCLIx8ljijS
E+eiWjtxysqFqA6Izct4PVFUY678+sqwb0wWLtvOQbIkm79m7g2alv67nnjYo4THUJQBaMy5cH8E
TmkzlRWAuOswdQ+ud8R7MkBJQyNIZYdgT4IBonMas8tShOBR0NX6KwShwSsEj/n9ktiPl3VRi0C4
i3qkBZRTSRerJl1qA74QxLHJselnzExOzc/LMlR2IbqI8fbCOwETtOfrlaRg0wDZaoUi1g8P6Sz3
awfSYvKfSeRgE9gSAsuDpeOxJ4kZs3z2nQ6rZd/UrX9X2m6EWXvNnii83JkUKdhFuWOmJoeUrsHQ
Pu9AVmD/KqtSU29RrhneIQLXH7lQefhk4Czz6wliEucLBztkEQdtH2mH99+PxYlF+1cOLqPzRWuc
oWbZDDlF1UdGe9iWb7S+3lIrSB1Qovr3NbITbVjooIoUV9OZXMm0rdYvkikWcu1hh1G1sJr8ICu8
3bTYgU2fCPIE/9kKASJsMvQ4ANwHWbNzTasl5sMygLcFvgu4ZHXAhzmI6WusG8RTbN2ZIHHkTtyg
g6Z8k64Q1NOifHY5tY4o79Y3a9d8ywE3rdFLsZI+ylJopWAuBsflroLRwMi4SeEk+iZ/Ba5ZNCTj
GGAOK8hIdUeRlIttSyNTpSJIkfA+RmzhvUuo5K4JRORsrEK6OAA5m4IpjfwK9A6tJjOsOG3w8H+w
n8W1Imc5+TR3refCdSBHf+2VVRo4JmoB1NVhvKg0QvDqgvQebHXI3Z5vmr+SZppzaLTi3c/Bxes/
UlCidFSzckqFTuRIxpESw3YmPsEXxu6Bm0louWWU99v+srGrLkj/VB/pLl7iFJmqEvrEWxXl+QaQ
xH3v7pw1bJxrcKsvQPZtjajH8Oa43XD6X5t8xFsJw46wEATSTK4bVEARFtPkVehjjMA08p212jvT
qp8uq6mIoU7FyAMLsT2ahVFATJLiGRR/m2n7bJM6Gizzqm50xqiUJi5ikUJEEVEqhvClXYzZ26AU
zII09Q2xf3D+O5n6KMXr57JqiosZKM+oAqEexGxbNkjT6Am6haAa5dWDUdJbt/1+WYLSFE8kSKbY
krVLSh8S3GwKq2QKNnN4AkOFxhSVijAGjASw7yBwl1Zt4NVaTqDfCXsveSTu8ky5bnxOHM6z5/Kf
lzkYmhy8QH3QBJwf3prjf5c1g7Ev8VMs+qrqzy6SHXYTeM9VtQPWpWvfub8JAPmrcjhcXkeV6wAD
D2CFRYhjyRj1ld23MVsBop55nzLkoqr5Jx93Mdk0rkPl6KlgboOaHmDxpSPdsXI2LY6WpIy6d+iK
jpbaCeI1D3y/OEyeGfBSd5WZSt2QgPCxgb4LmqHzlS3AlFjNtl0BXZK+2clydMAi980t6E0zsLtq
7J1ws9PPTuc+8XmZA5an5rGzZ3Idl+2R2R3dN0NbBolJXy6v+vvqAjYd3SgIi0UFCnDl55+G+hfy
jqDICNu2D1hKg9mxA2dCNWVesqNVx3s2A1rKaMeAZXloomOGVXc5Jj4mtK1P7Ry07B/W6gba3uXD
8Fm4zvH8ZTi0lpy6gf3Hc5YioK4GN0KtFKr/kzf9oTZfqi006rumjC6vhOocuwx9m7j8fXCjS9bf
uMaAynlRhWZbZlctKewwp+lyV9PC+YgoKIjoyQduonyWbY/3ceVDubrb7vwVRemFfHbc+fmyRu+b
NyHDhRR08qLC8a7ZCAVPpyQiKt1ABerm6cs08Lt++r3Gv+g8H710SAM2khC13GeTLzsGePTIsAi4
ZUZTE/CrNhQI5VhX1MEZkzumu4aZM19jPDVnM6B9CMDDpN2DdiJGS97qfx5TjcNUnTkgsIMVFVcn
wNjldwxwarnTJbAgKwni8Yfr7qtmC7muP06p2Ikc6SXjtW5qeLWBtP30MiwPU3UkDONWKI/5d2az
b+YPxHIAcgRyl3DTqK+cH1gOL2nEc4oD6wFbHNl1w5iDvjM1blJ1HE7FiOU9Cb/tYch6E6ygABh6
mN06GDBo4el6wlS+GK4H2yQcoyUXv3EOytIfOc7cch+nd2UHxGv3yif7odqlOg5upUYnwqSNSklX
92WR4XqzSdC2NxY/9ICs/B/SrmxJUl1JfhFmIFa9suRS+97V/YJVbwgQCMQqvn6cnrn3ZFJYYqfn
ofqxIyVCoVCEh/vlM7eW3JyuaBHp8yZpgGTDipTcaW4XlBgkZOKmTV9J/zcO/s96lqqNPYbvBp7A
VGJ8rbzDmD9K8lJvaZGuHqMTK4v7waFDPjY2rFDvSKsvqroH1rwfNi7/1UOEkgb8AG8wjF4tvC3h
fZYWeOwlZhLS7pdOUlRbv7gNSBy0dGeYeuCprUR0zSFmKi0KYRo8i5YRP80EKaQLh0AWH1Fe+5lM
Im+LHu7PiPwyrTo1s0gQWwN8ORqFGQ3l8tcut3tgnpu0zaLedtWzhcnAeAdy6tL2ARHpirAyaP+B
K3kIFTUSDPF5PdcCpASGePKI1r6NnZHOYKaGuoBMS7iaYkA6USnc74Wa6FPvSF6h4GB4z1mc0cfR
AStPX8TN1xr/C7qxQG688xpKvC0TSb5LNKtv0WwCf4bPWvS7HuWAglqIu6kBiWtWg4SbmHq+G9ho
ltEwDFazcxvugLR2MsNGutVDFdcTBEozLrnfVa0buKNd7WrgFoqkxZxrY4mS+yPrKuor9AXvqGyN
yXecsfypQRr0Xel5m/qpCwijD34SvKpGa0JK3dRJF1hZRZyrvHfNkLiJ/jzU/ZjddpZyHgxW0DEC
6cKQRO5I+D2Ij7sQuOXE8ZmFOTSLA8OEWVs9fmMVHd1bVuC5GGSD6d4bspBHlkh3N2Y9grayqkzf
WyWFyhtVmfs6ZHXS+l3X870hW7ErLK8qdxltG3QbU2u4Bipy/Ih1lnXBMGoVpIZIxTcShrVDeOpC
i5gvp2GCfB+OR4GuWRPfdfGTi9qSl79cjl6fW4LIGNCEmkmJUSaANNX5OWwy3WLGXMdU430pDiDN
y/Sdql9BSutX2XXsHk3tcNnm6ik8Mbm4aEavb9xSQ+FFAoZckZqhClI9JtX09bKd1T1E3xH9aMDW
cObPl0abeupLDjvtKA8DsP+izl4z03mqumHjc61v4z+2lp3vUZUQ7p0rzpNzMLzvunpsrTRQ3odV
RdMUNTmk0re0YFYeGTOsGn0jB/V0zI8sIjUQHokEQBi1QHqb1A9iuJXjj4R9KBFk9k7hwKYvOOc+
plpJ1fqChGn+3vLvl7f5cyQ//xXkfJsxheTFLcOv6HMgHeNnqfKw1McgZuFQfWFpkDYb79bPDgSL
pj2jkmdi4eW6SxtzrSlrS6gS2EFVazsr9Y5DvGVmpcYLO3iQoJvsoKu5bMzFQ+9UfBK4CQfn2aLQ
+O2ZPLSMXjkmmsUFyYeAmXjktak8pgLiWODk9v69a82/wpkZlPFYwwji+f7GBjDKRo6cvqjfUvor
Z8o3JXZV+6oVH726wxixmrZaNatbfGLUOjeqFzFPpIWPOtrTITOc95Z1OyGtjSxg5dxgcXPXAeV0
zJwtKxA6eoSxAJkqKNjBLFjcSfpS4OYv7j3oXsioaG6LeAss/DkuzDbROZy3FPfg4thAOaejnYT7
NMUv2eSgLL+LYwUs4a/LB2N1D0/sLA5GTKlQ3MXaZHMl+Pe2iIzh8bKJ+TOcZxrnS1n4hoSEDmAq
WEorHydd+CMIxC9b2NqshSN4pHFtVmIROdDUiNrHPPUeXXD4Yq5mw9RqIDnZr3k/Tx4gReVl6Kpg
MaV3r7k/tcbxpxHkYbEfGzeDEfsN6HT+/epwomZ0PqRAoMtwbpKadTcOHqq9pLUguXOv0ruyT3fm
Fq/Kmiuc2FmOow2sMZXOYIcZ5TVka6LW4eHEk41YsWVm6dkj761Oh5kO5CIU40askGFVbMHOPw+m
QGAEkch1oBk7E+4u7ADiVaW6hwpolQ4T+iZDbO0IKPqUP+atWdxi6Ar1K6/W7lI97SNTqvKbNxT9
NWlmBchBAv9z+UOurvzkF5HzD+ma0kIijV/kxf2ziI2fjWuFrni+bGXNQ0/XvThuRtlMlYqxv+7w
hbYVVOswgFo/AnbA9AnJ2Tv655ctrq7Lw0sZJbE5vVhYTKo0rxhBEThNvXiX1bp9Jcw+R5ORbxGE
r8USTE3NmBpgJ5EOnm8h9N3aRMymus68kbF4SEsnuLya1XCPttTsPRB5hdT5uQ0W51k76egE1ODi
TySG6Q9EP7T9DrxtBn0gDvPbbmPOZy2CYfsAhkfdE0nSwqamUcgqjCj/2mPiu0Yb8EkdC8uKnLLd
+FqfqxsgYEEhe4a6wdoS0+XmtJZTSkq09gp/0sKpT3zD+SrJbTlclfL18m6uLuzE2qK84RZDOxUF
rDHUuzzojestKg+NL7b4clbPO+5J5Joo0eLUL8KkNknelPO6lK2DqLndmbQIUyAv20YLMtcIB/UF
KO5A1eNtzN1dnKkNz1lbK34A6l+AZc3ec+44RSEqSGLhGmJ4h8bFj85jYQH0vU7TjW/4uZ6DQI36
KdqZEND9hMubvJxW6dxgT5vmFiVyto8LrwtbBVpYOik02W1GXi5/ybVTDhCggXsIFpHVnq+u6mlF
Ux3w38SB4JYseBMk9RBHXWX8umxpLYLN8DwwFcyCmEt2Oq2EEgHVCoH+otm/62oaJHSODRdyV43l
fQhHNfd2mgwAbqE9iecg8tKNDV5Nq10HG6yDSWXWzj5frZ32TjLmLorhZeyb5oB27nNN/bH8Zqv7
NL+vrHvH2U91u7u89tVddlD1gRAs6kdLjLrhuZ2VDA6SJe1DsyAphFd8mWy8TVZK8AYyCUCHUft2
MbS5CDeOjAtiA0sauIT5Uu2FeBizR6dA7WfPnIPe3BCym1IrGJBnGF8LfSMHWPvCHtAFFvwJELll
uMNskVcCFTkDk+57b9jNiNv2wfZuzOw4jKnvunLj7l2LeuiugQ3KwtHBus+/p4evaTQcKx69j8nA
w+ShAJi9ARGVO4ZJs0X6unJAEQjw7JsDErqji1BAalFhNqueod9efV0ry4NKnGSgVbayNDJRZNq3
rdfEG6tcQQbg6kfvBsg1sNoCj3W+TJGRjhcF7JZqN1r3g+33tMN8cY+HLzRVbqkddN5vD300NChC
w/7XROzzeBUwophXxWQhju+5/RhsLNrQguqoIFdD+sOqH1ny8/IJWQv0JzbMJapJuXZsOxI2Gmo9
EtL5BZQNRv1HZuc3QCQc0FP/1ibqK+qbPumMY5Vv0Y+uONPZL1gEB5RxkBp7+AUCisAUfGlNcwe2
nWunHUMbKDuVZlvxaD6Ri0cUmmV/xCMwEPgJ4FRzM+8mwxKBViWTs9fsQb53UxLPEoBD+8RQvn2s
dc0udsSGzKsf226S3BiJlR/cSvTmruOWfpVRb9gaE1pJycDSa6IpagO/jefx+Sd3xl6MYi4w2Jm9
1yZvV6VbKKhVEzhLGEAAXcYn6Z7eKXLlKgRj8Goda4KqL1AZl71q5e42MGg9C0zOL4ZPb/xO1XTq
bLwWiuJA6gQqfjcyJT5l8canXLOESt/MSYfY8Alg6oiM5yRBhE+zAdXeJBT0yhaPCfkbO8jxQF1h
GnPL9fy7eNyzGtwB+C6Ffm3oP/S6PjQjIm1mb/G0rB5JCz1xNBxBJ4gqybktopmVxdx8pte7i4dX
1GN8nR0MnkNK5V4Tr0533dlXRf/KnA3w89pRPLW8yC/7ksiUSWQlurp161ujPBJDC2zzzmWvxnS4
7CRrWQGA9jNKyMVT55PoUmaxpFC6EEFFrRtLkCfVv9C+ipJE7Kqs9VtzuNX1/MbTvKvGiL9eNr+2
VqB4IaHgzuXiP1/hpPaQdq3dQVhuvrXpm7KZT4QJtWgPAmz6O5z1uk22WKrWV4xMxJnr7pg2Wpxu
bVQmixOseMztlxGDnpoywtFo8yB3khvHGDC5AsXVygzs+GdhbY0drGUqkJ3CsxK9ciBwlheKGTPD
7VucFtHceBVy+aM3NGgyK+C/Dx6NPLqn8Y6DhS5DGXCXb5HPrb0GDQdKrDNbBxLf5WiQpGncdJBL
D4bsaKAR1QIYYGm/GWKDox24OlrxLTSP/v2XBnAXdAx/gAlLSD+Qx0nN5gsGM+jZTd7KAiI+bXVL
C1Cvd+mdm8UffU7bjSb+WmjCdAw4CjC6gKr98l4zZclT0orAqk3oFJe+6yDZBfJHx8DH5RWuJEhg
gkBrFTy+wEEvx1zjypK6KzAb19s/IA6yB6dd2OJdSFt5dEGSf9na2lfEewLAFphCCfdPl+Lk6HQ8
Bs87xZMCqc/zHwlrAqETPY8Mr94PzUNP9aDv4l2CNuRl0yt7emZ5ERo1AbWbYX7MNPHDEGdBWwK2
xJOd6W7xna5FYZjC5TWrXcJdFzmupiaMvRSID+1kXlnoxeLmv2FaEpqVjPLC8ouK7YT3NDnsehqc
faNvVUdXF+sShCcUK3FoF9GinNKasBKLnbRvgJA1WuNX7VODLvPlTV2JhBgNQa8BLIAm2s+LlXYe
msY4k0hzje5Ken2EUB04tfFDK9uDVoxHHm+JbaxA0mYpKFyo6GXh8bR8s1iV64L2Fzbz9GiD78W+
MpK95Ae8PUvvwKawcL/Y2k1JdyR7hViUD+Vc273v/jWLLvJqPChAooLb24Ky6fld25l0ZJrC78hQ
Xcj3lvni2reejNGKv6Z8S5xj9Yv+Y81ejBD0o6pTNNqx0xAmaPUvqDWE42j51VbIWwsIKGZgf1Fx
mzkkz5cVc6KGrpvw6NfbAOgKNFu6p9KorpmZP41UPl72oNXDguBDMAqGOTo0Ws7tNfqop3grisCg
CjC+CrIcu7zTfau6BREOmHzj9Cku31IPJHfpy2XjK/ksKlX/2CbntiHgbegSTXPgFhNgxbMbg23h
VucTsHgvADYJzCBqH2AzXdYvIPVVMS8GlSTXvMgDCsDWFbLA9Hh5JWv3M9BeM5YPo6wzZuV8KXaH
YXerRTO3kVTs04RZ/mQVyWPhJTTs7ZHvWSduM9eBcYBoGmVlPksUEsPEfgW9envsRaE2kvk/F9Vy
9cCN/hF3wZzfEjBQKCQNWYePK1HJ77nhD1Cyru2fmMu8tvR5lh0B2PqgqeNXttxbnQzArX5Iiwfp
OYfcbv0YvdPMSa9jz9kzogFSv9XhW98623TB34EKlbWcWembLksUhReUPcTks6suf89iH1AScBW/
ZlZ1tNJ3ozF94gwvpOC7LJO+1LemPdYcBe4Blmw8R5DcLkIpPoiR5mjLBamJQZ3UMsYDwMhApjdy
I1Vft4R3j/dnXPFPqnlyB6N+V/NufsJmFjl4Bjs0PY8c7u4vu+RaxEKnFp13G5VgjK2fe+Som1qG
QVUo+wCLUjWHNP+ZYqTY2qIqWI0gM3gazwFwJ30qU5YKY1xthuFoUccxiRh0fna2LlskElr/2nvK
/WJ0hnEomFvdNG5j3HiONK6tsgKpnkGTrYg2h+Kl09O5/AIgKyZBlwVaiDQT056lKhrp9+lNLH52
2m/SRi5ok8m+Lvd865ytbfWpxUVuo1glGzqLZmbl11oPOEFdWN0P5lajf+1uOLWzeOTFRayLpoMd
jfCdVgN1RsdAG5sjpLahlMI2wsdadnFqbuFBg8nSMR2wkbx9nyRYAKrnIX3StVDEwhd0d9lfDXsO
958+HJoG6PPPzFXLzGLKiswtTdyxKIEAnFnIcZT7pm68JsKRca5kS2ozSgCq3imoVb/plSQPmk2V
edW6RY9eZWWMOyc3IezRoVCS7KxJqUeihO4G5mSa/AHRp95XQ2m5hzTOx4/cwHxBYKvEjNiUIAwm
XpJfNzVth5BgaFSCn78XLBptTV5xXWhROrutWZIYFD+dbvykrd4cSDPkKtQLqqVhz7LSDZox9u5s
rc4AGzS86sFMLP2lJgZ/t/UCdFya4U3I8hs90QMrNWKMIoo2O3bFYCJvVRQcbZiiw2/wurvejU3b
57qWfBgyrUJUPeWzWZtDFaquHqIua/VvmF3AWbf01MFkUJEwZ2ezmlwlA2SD/bYaWh4UzWCzfVMA
GAAQ48wqYXBrnsvSD7QmIPZseUcmn1Yj8B3ZWNYITWC6vxpyRsFdmGTeTwFFjkB1Lv2dJ5VxLEya
7lElUCHlGMa6AqgeXE8tyPr8WmCT/aTJVBZCsa8LgB+E8mCnW8WvulLdrTNR0YDLMos7kMp2oNOA
Mov9u6Bx+2GkrfKCPGnkj64xymcB5ajYt2vlha2n0d/cxvY+ucJN7iCjoWdBorjAcIQ13VggN456
mUNIwcC1Xw7U2/dlTEbMubfHou2yq2kYyiMKXeSotyiD12M1pD4pGeRuZQMP0yRglFe2rdAdL23h
RUTr0yQEgWMJOro+vtVJpcmDKg03CXOia7dFB9/1lSDinUgFEEwMvKAVSDXVdThAdk08VmPGrh2p
TCuoq6nG+M5Y17NMmWjsaMxZssvY0Nxp9mQ8W3JMJ4CgIcruE1MQ46Gy+7KKusHoklutlebNOJAm
MpEEf8fQe70HwQYAqhU8o9h4YqyG93nSA302RFRzOXEsZQvvKaBonIFiLSZ7Vt+S4Wue3pm5X2YH
U/yWU6jMG8fbHIBfCQh41aDGg7HPmcd9EVdF39K6yZEZYFL4BnNid3byM4f6Bzhf9gTm1NDv0AW/
rovUbzhQ8JbYCEorIRCsWcDyA1EGNu9lH6HU9KlgTicA0jB8Euztm26wcCp18D9sSfGtRHekwuhn
4h+k4svwx6vGKpSLvEDkDRgZULKOwS6RY7SREo5KrCvN/BrTBVm1EefXDGPqCVOMGGCzP5F0GBq3
G6PVUNvqAPi9qwoH/dSDil9iM93wprX9RFUF7IQE+h2I8udJSaUGxOsaqOm4sVBHqy1xZehjx33w
3IJECeGrC6fEyEt/6pxhi95mJfNCJ9MDEAa1HbCzL6y3pmrSaYB1C0rQjd7hIouPPN3SwFxJB0AV
iCl9C08CgBmWZlCK9CpWIR0w2kjaB0hR4MZ+cbeeimvpPaASyFexk6gALL1TOWNlVkmKeT/s1XuN
Pi2KcQrjREELTDoEUp0Ev4JluQKSe7Bix1e45L7FfdfXPk+S/KZMDPeaNT09sMRhURxXyTVLBy0y
LN6jaNE4eRzm7YC+KHdAF05kz7ZGdNaKUtgtwPzJDP0F/vfcKWiflrbeQdK6clAtYJPPeBnx6Rsz
S99g3zBEQ3hYWMaG2695w6nZxWfKm7IgMoPZzh6iqngxldrzLUnA+bcvchrwq1gOgFczlGaZjLbc
bFSvIznuUadOTHafJ90Gi8KWidkdT98TQuJgJzBRFDm+cMweSZv++zfL3KNGUwj8pXMF+tyGrHW3
5w20pDy9eiob7SOJ+Q7qAhu5+5xRftqtEzOLgkCXcum0HsxAPr3i9wLjCSy9zajPaWT2Xwpnfznn
XIl8WBaWhKlWB3y/CxcoalQPC7sB4b1ioRDtfTa5UTtaV6SNQ7dQG7fJqjkQXczDrXN3bWEum5za
6Qzk7zGqrcbEI7t2MAoBXi+T3VZbckkrsdZCD/q/1hZ+gRGMUcsUrEntfhoan5CfTX7b2juGDk25
FYzWPh0GNTBCiBMMpqeFh1g5KDjZMMu6OL8sN6Lufhx+8+yFDnFYdz9Ha6vFvraZIIMAwIkCCYcS
1blLWuaIunmS10DbYTZSxJU/cWv0uzwLFHNV0Dnd98veshIwUB1ADovh+DkfWny+go2CipmnQQhA
xUbnPknsPUF27F+2s7YypIcm3u3gQf5EMeQp5aY4a8DWNlE/XYNg1McIDZNIDrfmPtdNoZeG6AtS
iCWm1ozBbjBxAKhc+S50HXC0VwVcXxUf1Fa9ds1BHAyR/Z+pJazWSXPkUQZQ6hjjIvJucOqQTE7g
4vRx76NownaLfmUtdcUH+8fkwkXSrgSTzQiTLiT26uqVIm/TxyKytPwBKFRfzCO26HbNUhf6nlMa
DDHZwBitJAMzbAq8+hRJB1pK526KVmUvswk7zCGXmoK+mmryttX0owfI9GW/2TI1B4STi4BrPTG1
mRuoHuuDV9uhhsS1HXOM7W1cOWuhBZB8DFtAiQ1fdHESzFFR6SnAT7O+jGLoFIREE8/aOESZW0Qe
16JxFBtX0No1d2pzEc7cJHNYn8Emh7J9KU1UCJ8v79/a+XbBOWChDgl0xfIwxMD1WY0CbrGyYzAu
cnDaA3DnbRDoru7dP1aW56DEKFo/DcAlTx1FsUJ7S3N6N8N3NRfCR4m175MtMbS1o3eysGWNX7SV
4Uw5ANcO++LwBy/+TcZj2kQTf2DFs9P/uryPq354ssLFLZ61KdHT2RyLb70RhGXRJN82yfpX/eHE
innu7amNbqI576N00bkYMhTUc2ZunN61+Hi6c/OPODlSAn0fY6Awgolrn4wHo/sprUc7/eHY0V9s
2sxdB7Cch7i/WE6Xda1rCGxaj6ZAprehmR6gm0Tjt8t2Vt3vxM5iRVlDOzSjsSJzdrcu/+FVejAY
2S7n9KsdW1dVnv9NtDgxuYgWbjnY2TTBZNGiMBqHjD01CvyZaCHaP1i/1eRedT+MKmPUDkANdLXO
v5lKGo8Tdw5Oiebz/q4CEq1PH+18q2Ww6hyAQswjfSAvWx6rKe4V0QsYavgXu7jV+A7zykFJoxr1
pL/4aiemFkeqREnOHU2YUtqNnhOfFF3E+VWC2kie39hbfeXVs3VibuGMZmoyncp5C/V6l7P4Ohm2
9MQ/a1KAaQIFh//u3sIRi5QWqdXNu6e+lc6TgqQ4G31PXbWg9592GNcDuSGvDm12gDRc4KSvA31y
2gcFyrZGe7m8v6upwumvWfgo8KIgibfwa6CM1clrdPN8F4jRvkn8yrmmSMGIvquba1ZGm1wYfzo+
y2cPICDQDQQfBuYXF3mK5kAkymsUuA888jUHjTmphzutQ25i5HtFhT+VMhzlt5JyDF/HW6qF6/ZR
lAHvB/IUANvPT0yPnuiQapj06AznaJo9FMy4X3avutP7VmGCbxJjv0X8YTny3dI3osNa/w8YWYz4
o48/k9YtVi/MrgeKFKvvhy9D6YQxkaHyZir0+i2m5Igyb1SNOVxjjBI7f0f1Noqd9kYWm9Ika6Hj
9KcsjhkAtRCZabERJcWQO4t0+gsvM71ODhvuNq9p+cVPDS12vPUKfR7HQqrmIv3N30wP4gGV34gX
p++g5bivUX3J0DZgWz2ktWrLLHYyD6hiOgNMlecfG7CCvK8ptjsxhW9WgIz8NPXHwogyCEHk2T1T
d8VfYDDPbM6X0sk1Olk4WV0NmzUK+XVEUmXy0MmKAcCRdPyKkYrh6fIOr11zp6ucU6ITi2xKq6I3
YBHElZl2nVcgZBA+GwNTv834VqV6jg6fP+d/9hTDEufWYqNWGanwOd1SXKWiOVSAtLv01+U1rd03
/6zpM5ZhkgAvz2tSYxeIuEY2AoG89LmgWOa01dRcDYmQYcMgGwpYHl0CbDgxHNFBDimwGQR4pkDX
H22L+5X74jnfgdnlQvmp9S7i+67cOB/r5/C/ppdom2bU7NxTMN3W424gu6LrwgICYelfUCrMolJ/
sEyIPp+6G64cMTBFYKkQbyzeSRWQ5Jbog2+YVzwL3SmYNuWRVw//ic3FaXCniZeGgE0HpYPc3XEd
9WHU+rOdZl87oCeNI0cLU+PjsvusDUWcrXVxJtLe0zpuwG5Z9IGkR9ne2Q6CO+Qeb4Do1LU2RFWP
iV1H/NjZOiOr3xSAcmCaZtEnc3HDGugEAnkIfDwX8rUbssd0GIKBvXFti1tq9TSeWJp/ycnZb8ee
g90alkTMw4qx0MSYcKWV0eX9XFsQ6sfwHhPwU7DYnpsRRj8CuINZRa5h/MHNMgz2JYijpWV9y41u
4/m7ag3ITWhB4M9atuG8WhaGpmNUSCMY9I9NIERZUGj1I/ghg8sLW9s/zA7+19TCP82KcBD9wBTT
MJKcmy2azxj3DivH3l+29KfAugycp6YWe+jaJev7AqZEed2Qb4Q+ONVdV9+w6kcOPdXpm268GfGB
9F9E/gQaKrol6LoWU09+wB+tshNfQRPWadBSRuojfhbFle7dzBKTHnko0q3u09qVdGpqkef0dWw1
FAj5oJnc3zl7y8vUF04fVhocB4jU3uIb27v6IVGoBDwS2K9P7Ota5mh508f4kKV9BLr4tatYWPd/
MckBpO0/ZhZZk+kx9NAsmEEWed0KazfBRDraB2D7NgTBVvYQc9XgQnQAhMZc5GIPIdH6f5/LpUMT
8dii4aAXUMJI3IcMVbXQliNG2fpGbuQTKy8ikLlhTNBDhxZFxXmrT/0EHPmsKJgIbJFqT2ZXuEEB
5qeNDza7++I4oGmITuysiwdSqcVxmGozFoWJhzHoQ5wu1FOwhYBR6JuHCgeHIJAhN+atydq6wMyP
yj1kKyF7ulhXLXpUDOsZ9oapAhMj0LzrQZYLbbrOBiuBfYAuRJQSy89t7WiCd9B1k8hu0307Zb5M
BlSuhjB2hmhy3BddGL7ncVRSc3Aw5WFV0iAneXg5aKxEQhuCaQiCM6EMKibnn0KNkKAaK4Aay6aB
nieykczn2c+ifbxsZ83XbIy+4g+zLp9kCt2+1FDFQj9+bPc2VCdjdkyAQARxjtUeXJzj/5+5RdQV
hpx0d5rNJa+CMt+gd1l/z+LXcuj9TXr/tWcAqK0BC4TcLbDjywHboqrTsdEdjDEPIYfOHG39LDfC
hgDq6zf2cRK3Ymssc+3LzfTdAHUgJH3qIiaks0fGBww7yLA1eVDyX6V6GfStObmVoP6HJvw/dhYB
CYS/6C4YOEa2d+hBAOT4tmb5xhTwahP9OL/UlkcWkXUW0TAJXgBLb0xGKa0UtlzjYbQetBFUbL0P
gryu7UEtv8PAvah2oF0Co+3e2yq1rn5GF6i1edB1bmPOW3ESlwrHzZxCjX+ctNV/5PU3196RHvSW
kI4Cr0G35+PGuVgLGacmF47K2ngsGwdf0WlkME30uTC1jWi7+gFPVrWIg8wx1WD3MKHV7Ka2QdYI
NtJeprd2zr/0m9yTawUQHPH/7uIfksCTXSQObyqvxS669fBTsnsXaiWcJfeogV1VZvesJd6OolDZ
Wu/NX8GczqwvLjUqaKsqitWy5pjXUZ2NQDI+ad3POHnz2I2ong0vkuZLZW3klGsvgjPLi4OSaoSU
yoNlaFWEmgSHT8tubCe7l454bSq+U8MTBt/2WtKHefaszDej32LP29z8RS0kNx0lhgqbn9c/efwI
RGPY0qDI7vs/kgzlhLfYl2ZL63c1FoHDGBInAMYby6tWqUQfSwtWmRGW7bPbPMTDLis3HHntDgHB
7X+sLFlAZ3Cj0GxYsS3c6R1u191kHIj9jTS+HF4u3yAr2QOKAjrGgzGSCQGcxalJXVVi6B+hiHoY
vMn3TvWmqPYs9dLH+BU0PIjPbbbRIdkwunyqW5g4+t9J916Eon+14+sMD0pmo1564yap75Qb1/8c
UBcBd4bjYawBlB/IBBenBQxzNAEADzmS8ViBZIrIo+q3WvAr3nFmZHEw7MIp4taEkWl8aPFK5xQU
DcjB7I1Lf2sxC99PNc8AomC2431nckAtPPa9fy/CBAAjAH7zG/XPNOX5HVHWUNCEmgWckAcWf0M/
zpsiZYNotNr6OKv7hsElXO8opnwitKAEqGqhw1QV30/9r3p4dpNnu/33rwAs6B8r8w11Eq6nHB0l
rsGK5qJQyv3ai5w4qruviVmjhb/hcGt3LMicDYz1O7gj9OW5Qqc7achszi3uZfJ9MGvoVL859qM7
HYwhGjrQEGz4xcoFiAKt62I4HngaVEzOVwjQsWfxORnkdgsZV7DZuJEA2Nm7qa10Y31rJ9hFFATA
FikZoITntqDfKkjszbhTCBCL/EiNVybevXH07fbHZEYSEfhyoFrzErgHaKuQMAG+swhUqnZ4kg2w
aAOwqLVxoFngaJjikGBE6f9lavm+R88ht+t8NqUNQT7mB418MTGWPwlvq4+xvio8oSg06tETXKRi
TULiakxsEahW8p8lpsW/e5WhvQOpXT03Lomhsyx4cg0QPr/h0+TeOIpAqMEwKDvmnSuE741QoAdJ
eWF0EIFmdR/qZtFv5G8rdxLgDcSgM9QX7abF7lf2ODYYjwCmGe1YFFed5sEWvc8xGmYKBsK3r5c/
wZovz9pbmIRFzm/RRSxNnK7qqwb2WFv7uQDry9cR6bijP3jpX4ysADGF+RFo3IB1dNnc0CwpOnNe
21RL48tImIqIW91KENaGAKfdQVAhPWDxG5iOtWe0C96MmZkDT8VP55VxE+OhGZDFtnTiN6/U1ROg
HMbzlI7ECMyet18Hx8wPxCrs37Xd0Q9Mr/ZR03dm5o/o+RytsrHfceIT5Ttt4T15WW7ne01YwxA6
dc9YJHsn/2IzDfT1jtmE4NExfieTiXqHYSTG1sNm5WaC/gvqxehHoiax1DPrEwa5egUpabDF3olE
3PDSBBjG/feBDmwjAF+i7weOoCXoHUOLHnim8wq1cJ9jxkMnz6h90/y7OWy4/UqYQzRF/HZnwgry
acywLJmw0nkervYx0FopqLM1V3JEEXXcF4Id8T0uO/5aZguTGInDuD3m2JeAIk+Tsqqh5Yih0996
vkek9Y0u9XkR9GO+y+lXId4S8y0rN0gF1ma0Tw0vMUZj1eV6a8KwBW7JGpD6Rgsz+mDHH4T3fj1g
4OaK1nvQxaYUMsYP0n1Pk6+TuGu2ZgvWurtnP2Vxu4wthHE6Bz9F02Rgg2ZrMNDfLkJb/8jcJjDl
gRQ3yRRiUDwBYQmwseVf8E2CLhtimoD8A9W1HKl2zRjTVyYA0jGIMjL7njHH18VGlFvLEnCL4shg
jHWm2lyEVeK2pIidGemNItmw4+QjLvbe7Mhyl6krCf0hx92klZ47i4tseKaAhBYlxsiAS52P8Ukq
FFf4KUM+I6bFV2LdEspD23msyCMhY8jGq8aKABy47NcrF8iZzfkiPLFpuaA7tzzgNjXM3EwcE//q
Y+4U2JxjhAwQfoBuLltc9aLTZS7u1lENyehas0kZ6WInrH0x7WekhOEeKqP10+pIk1tUg9saOiKP
FX27/APWlzyTLMCD8GRefFw8MCrec4xC6vptJcKmffJadM+nCIiREiH7srW1d/n/kHYmy1FzTbe+
IkWob6aqxlXubcAGJgowoL7vdfX/I06cj6ptRSngZcCkIpzK3ebOXLkWI/w/c+KjKg7LuPAUZjWS
g42mHnLnfuyObbmRUpSBaejzzJdCPlBwTs0fQ6Wv2V9eVX/sC5s2h3eBxnXc9acjskJ6+FrQYydv
xvBToB0GVJn9aMXm0n1z6rIQJfQhd4M6j7CqPgXdT3m619tfl4d16QY4NSEE1UXXJdMgM6oB3fk5
KCpZ2RuAIJz0gI5WNc/syg2wEPogSUxzNE1AMDmKCDGpV5x+0gDFT841vYtyZ7tO9T30rqzVOVsy
RW4VhiJAxto7BTKnSnVv9PtiM0hf82xrTGCp4p1Gt9wwrQHfFiJd2tdnNmv6dmDgEJaH3hg2XNMD
bRMpdfnslvf4LoreuvJwecKWzlSYxsmfcLbxOBGDEKWTTQ/aAu6x1kAAObN0WsX0RIetvm6QQBtr
mRtlcOTs1pRsenbTqO2TbekP6UqhZHF4T75kPiBOzjz4dnW502SEyoPhqZ7e8vBzAzJgjKmNTmuX
5uL4OjCIwcOmQ2ovjK9taH4FbQPIoAmJFc+S9C081J9zx/osJQCGLo/ygjXCIpg/aMmDFkiktpJD
iGzsPCqhhExf7aLpDmpoV/RDF/FT543V8bK5hY0OEt6iBZDD1Hin/BT4XWiXDn0bcjTZblvGoLkU
FbHGRl9jn1zyjGIdGvMGNAhIh55PWoj6qoOwULlRtOIqqLJd1nXHIbQOTVuvhFxzykG4h4E00GzA
qx2dPLGc0vY9RccaU3bUHFJruAqsNWq+pYGjJYTCJxtPecfU4gWSXJoaOrVRwzMZYZMfaFshpTJZ
Py/P0NK2gzEC3VMOFFoXxFCmJOlWFFVfgn0B+Sy3NwAqdk7nHQvZupKb6j5WS/Q1i73i2T9WbM9r
WxxIC6pZAn9Ejsm7nM8ZVZs2Cqyp3KjeuGu8aZc3CYRj3d4sq7veDLjnazeVIDpLjatsDKKVbMjC
Rp8nkeQVcFBY/ISbvmqzhtZ6udwUvUlfyDBCHdB395R5gp0eSakrW62yu+z00sye2BSve2gyWJSd
UnIxIa9kfZV5DGUJRNGXzSxth5nlVp3ZOuguEs6wlBY+yfLUuWPKuZL74a1UjIMxVQdTU/aXTS09
fVCq4TKyOb+IZMStVzmJPhmk4/Je3WTAKfVO3/qgO2nt38Yy0Na23KbdS0xU0XX+1X80L7hqD6DF
/BLzdTtYOxipaegI+31f6GBLQmnccJg/DL40umXkf7eM6Nazq+8rH7EQRdFXqCErCTqCzLxwjNPM
OAFTMMoNPR+PJgrU5FaGveOV35RRvY487aoFvN0Gju9yfKwE6UuTTSPBTIACho/u2vN9lNnVaFeO
VW54F9319fAMX+qz5Mufy8n5ctnRpeV7Yur3cXJyN45jYYNlsTHVFPRUj1n6EHVmsDErfS0Xu3TM
2pQ5AQAwrnCfnXuljo2tge/n8iAhypPuS68bb5e9+Z0IEE8gBzyEBWR1lvUVpi2F2XAaY7WYNdVK
fSuXN9P4o40PSaK5Wf05aMwb0/80Fkdv+FAqPyKn2JTJnVTs0+lgZVf6CBhzV/hX6Gv12srl+X5W
EfbmSUfKxIZ9XKSBrAfD1/OOjm+F7jn0udrU34zqW+Q8Xx6ERTtoUqICP5NOirIrg9NpHTVBOH3Q
ZDcoSkQ9xSvY9FZlBhYt4RK9ZL8VgIXzPpCKyutDlP7oW0fG8BmWntF7GNJvlx16v3BoFfqd4Z6B
BxAAnS8cZ0BF0/bIMzV9YiIKjYCY53lrrexLzrATSKb/JrUV49W6lYy6CnhhdMWQ3BCWSnd5pdLj
C87RH/t6pQ7yfuPNWVxKbDSJztlVYaUqHvwlk0fKobI84qf2ymitjZmvMUktjR0s2jPvp0Zfqti2
DG+KFicZj+/BOqTeDzX5fHlu5sP4fMPhBo3l+EK3DtHt+dwgfdqNZkqjcmpA0eh6KUQQwQ20Zm6k
H/X252Vry978sTb/fnJaKYoXakmMtbA3dpMMeWtibS+bmM/Wdw5Bb+EoukFdRdylpaON/pTzPpJb
7V5K7J2Sf3GGZ0t9UacW+pKWJ2C5xqN22eg7DLqW2KVpNDwAe+lQt/vAuBqhGRrSq9AEjELasVjr
ElpYfrNELncbjNHk2+cvOhlJewgipxs0ck91idzCXprkbbyqOrVgBbAX7SGmPnctOMIi94Y+H/2W
sDcx0q2ZDzTzSuQloo06Rq9jZH7s8hdDSrax90SHyxsa9zc0i1SOti3h4bo8sYr6fmbPPmb+/cTl
uicr7s0xuOM8SWjFFQ2cx+E25gp0G/s1a/ObDgiHM0m7pL8bhnHlGFsYDB6E5JO5/OgUFDt11AHq
5SgfSmgD7Y+823yI9bt6E9fJWgT3Pg5WdWqdlHEhzoaeWxj2vFDCkLJctclHxPE6VFPdYpIfS8t/
M8z2IS5jawVJsLAxgVjCHADEmfqNWAowGkQ11aqpWMDTLci1myYrd5fnb2H44CcArE2fFftSfNj0
oRHakarCcph/LMbnJLsa/x5XMtMtsiugLIKZVdz7k2HHpRcb1QYygu0AgQkEu1Aj+3+vL4sdquAz
xg3OSXG0wjbp/D7BTgmbOGzmnnYow6Mt7S+P2MKNNj8DTa6XmUpQrJpUGQ9S2hyrjS/dmtmzWh4m
pBLX+j2W5oWdjS6iTNAFY+75tnJg0BtKS6/Y2y0NfvahbZx92Ot/nelgzFjKM1iO9lBLuGhiX0+p
CDJm6YS8xpPllS59vDY5sn8YtBM7whUzpvBy5wF2vFTbB7MKgWV+giIsc/NxJe+wcOqfuTSP7MmB
FMaGFtktpkZoBUykanvD2eYljNlK91KZb0mFyPUawdFCfvp8IOdVc2JVajJt6iqsTqB+YNtz1J+j
AmEZB1HuWvoRxjweyU2jgqQ/QlR2eXgXDgqAA4jAAfKcy2vC0VQ5dZVFmVdRT4k24HRASP/9BNKI
aVGP5M5R3gkep+Q1zGEuWGUIo4zA4qwvUfIhnFbihCVHCHnoh9FsHssiN0Snxm2RZ2G9CcuGRqBN
Txh3eagWNhaB2x8LwjsYfYgJMkAsFM7RqBNXqgG7/YsXHKkcRbPCqSwshlIrtB6m1HqTdIgNU+ZS
1mQ1F+4izus/FoTjQRpaeSgLLPTOY5jspAxWPNDKnptpK4WmJUt0vpCghP4dBN08YycLWxsGljUk
m5sxvaka8k8EET/ycNt4h8sTs2ZImJimTYOwyjHksMJ6BTlNnrPUlUAprJU/F5ps6LJWLVIQ+nz3
GYItCviQEvdljd5ej5Db5zK/NyXYCt+McQvHc9O/6frbVN/zWteMygUC3tor63BppZ98gjmnSk7G
tUyrVh5HPmECZ96ZT3q+kp9fuKfgTKC2bxI6zGjocwOSnGcxYtH1plFUtydsqTxXVSqXbvzLE7dw
4J4aEkvrtjTWbWzjiTwC+YbN/kYPr+fXMS9jQ99rwUo6Ys2eeu5YnktK55vYa6NDVmwrnRBsnxob
RXKL9Je1tliWDoyTcRSvSNsAL2U0jOOExINM0/l3v3m8PIJrJubfT9ZC3Wi1juw6UwUb9/CSKvfJ
GvJieTXMgG6yWwpvsHMTfRnFYRbixYw1KG9bfxdoV8OaGNHiotapg9GoA5RKFFOgAmVJU4sjQySD
nE5dZ60Qu2ABrjA4LIiKQa6I6LU4rrykVMdyYxKAu4B0tlCJ1ytR0bz9hdcqpTWabeHz4dIT3xS6
FU9N5OglMnbVVjKvqvgzZYUJVcSifQjWEKJLLpFV4lFhU114hysqE92cqoAMnpnI0wezKT+NgVP9
fWKENMwfI8KJR+tFhiQVyc8+rFzUE64bU+fCMA+XV/LCyM2QC2WuyMylEuHQKSNPiTJkpjc0ugX7
srMA26BI6GZZ/lBWjv3s6WX5MUxKY8XwwqFAUg79Gx5nvNAMYQs1XeC1NpCLTSgffXvXOo+VeaVE
d2X8tW5gBHm67OfCZXVmTrjhdR/3LX1usxvNXSvvYqnYRWVFtLdFN2RlOS4sEFQ7aEYzgb+SWBB8
83WnaFOnI7Ysj10abxJQJZfdWTgdziwI7lhJYqBSNuBOAYAkizd19Kynd3k9bC8bWhq3U1fm309O
uqCHABX5cwJV+anuczfzEZgvb5QcRma6+S4bW/NKWPOFiVBvLvfVpp2k8iEN4mHXSqX/VEzOk5w1
6opvC6c4G2yuIiF4Np+A576NiM0Vo4G5znnK0mMV/nC6lZWwNHwz4Z5OuRgSAhHM2ZXxkI7qVG1q
9G0Nt28PfQzW6EP3910adGicGBJ88VQPUGeMITs6IA8TyY9Wt9Xb7Rg8B91KoLK0vP/YImI+Hze7
7SKAiNhqhg9hf23/Q4qDghM0Utx6c3efEC+MfjAMZqtxNPgVtcrXiB54WVpJ1SyU9+gxQWGHLUqu
5h1VWt8E5UTIzhbyt96wTep065tuLb+ozecm2dnDLSisyfl1eYkvrbkTq2LslcJhptazb3b+o0iM
V7VSd3adff5vVoTnZZ8nTpH2+EYYeRXTIpEm+bVmr/EhLl0etBPPhSbKTFTbzxeC52SQC+k4Y8m/
8uTQp89THrtd5U49A/n9sk+/YxHhkgf2+seacOapgY5WWYg1ysPmVzsa4qPpTLpCzt2bwOFrGiTk
U/XYKL6xMbI6v7WAbh4BANQ7WUrCDXLl9TGIUnPbV429a+Lix+VPXJxcYJO/08mzEs35eGhhoje9
Y/KF6WMf3ye0E8vP/2ACeiP0PQySTKKJzk58O04ZBGNCmLiL6b+vCzf1vJXw43dcJo72TOOG+Cfx
Adm5c1/CXMvG1By5w2J11zWvLe+DNlC3UeTs+/JNtRy37NrNUABNkbu7Rht1ty+nfd1+mezHJKiO
kqJfk3x4MGRvWzhrKrBLh9Dp92nn39cHllp6EX23efza6HfpGnBraW2f/v3Z/snFl+uRHus6h5zK
IaSlx6nptlZwHUWPXgfcbiUHtrRyTq0JOwlBBilSwTHQovV1rObkwIuxBgBdul1PbQj7x2ztqS8L
RgyWtyj+qPHSi7fquLJAF5A3KoVQ4Okz/SQFaGFifJj2hzTBlUl96X2LvsxjBbw1t45wb5j1tU5O
tFx7kC35dmpUmK3a0UrbM1itffcpiT8aCa+lu3/o28M1QtaZR5qwXwS1hVbbpZD2Y6WId2GZ0ufW
vUzZ3wthnpsR7j87tT05LpkopKSmfOuMiMBMEzxbo4sipatrK/f58pSd+CVMGV2zdS//Xhljgzok
SBfQJLwKblMt2vaz9EgC7XcOVNop1/gillb+6ZgKM6cGINs1mTH15Kew/RK3V9VwffnMXArCTk0I
m0tSrXySY4V4YkieO1t1R9Tra6v6WNEvQWVgJQG3dDIBfZ6rfRB8vMPRlZNkhLWHOTORfo5R/z1D
ouSyR4uDpvFeg2CD7l8R29D7XofKCvd7WNqvIWx6Sm7e2YGxYmYpSU7r3h87wkpUaOIrqwQ7QRp+
qstPYesczTGBYmHcaOPrMElXatd+qMN+5/ezQGC4scfk02Vnl16Kpx8hrE7dSpWwl+crb9QeWi9A
2areRYl+K5n+NUWSnYGeRY75y2bXxlhYmF2sGjB+YzauNJeMj1sowLDM42Ura84Ja1ML8waEJ1aq
ZGPjxvBJQ6ddA0DyLYlvPMrAl+0tHpQnMypcAnJuxmVgzfb0XeBtgThlziutXv9ghZYrluZMNSNK
MGdJIKOZzqsx027l4crwt317pykrUe5iCE9/KThLynpkTYV4K/QtehJnZ8L8pdJVN7yuflnm1lIf
IDqwku3QfRvXVGQXD5MTm3PccBIX+E2tWWOBTXSa4ujXYLRuP7460X2zynO4FIKg9gzKmJ5DsBiC
e1B7W6SD2X2GfVdld21wV+kPTfGiTU8gEf9+xk5tCW61qjSNbY4tPQncwNwV3lZHkUvqV9b7mk/z
fjgZPkiWwtxElGoTtMkuH2xEln6EpgptQUOfvbYhStn9J89EZCpiKW1Z+fMoFg+5/9PqPoXw/jjy
ygAurYu57g8ODFp9LtNzx5DblXvJop5oWPB8Jvdmfz3BwOo1N2pxddmjpZPp1JQwV4OeDHlrYgqF
KC//JltHw//530wI05TloEx5PRPpKLDBhI9S8VYOfw/mnUEZ/xsy8S3s1Hqcesq85sJW30UyDLFK
jT5ASOnyQXE8eXPZqcW1B9CAzBnNvGQwzqfIbAobJNv8PBvUl4le181kDtuqH2/kJKMRQ3ulx3PF
5tJ5CzsH4SKluDnDfm7T0QPFr3oKvWkOD918ojdoO2wT/cNl35btAN/XqP2BRRN88+Fe0mmQqDZO
1h8Ra4/Q8XQkf1OMK4tv/kPiuxDwJhEwjTozOuzcIRANUV1PDGLZfasLAIIaLddXQ7yDEEnLdsqa
WO/ivjqxJ1xYaZH5vTpgT50Oee9q6tZvvljKXVb8NdqY6oQC4cMsXWuhN3PumJpKStKEUb3JFYLD
Xd/ceYiCqce/nSeswBugEhqSHRYxSakeG+o4JeieRzSh3YLCrYattPbUez9o4J5I6c/i9qT1RZkP
VXci+u916tnVFjljhL/SAlbMx2Ktj/L9UXRuSJid3vYDEDEa9SPtDarylDdy/f3yiC2ZACatk6El
v/mub1GxgdpLnV2zpG9r5ZfZveVr/D0rJsTu2sFp40adMKGOx8g4avIVSruXvZijxfNtM0/EjKIn
mQIie56xk3uvkMpRbhSbVFmITEdDad7PV1I2S16cmhCuBV+L5GECMQ/4DPKswj9AzbIr2+yvX1N4
oskyiSEIMJR3UFctaZq84UTLe+NbHKQExzQL3QEWeu77xt5nhrqyAt4fOVjUNUDPFBJ1WunOx04f
4RSHeZKYAaBB4t9PjnnVdXR3HYNAc5vKTdeqRe9P0zOLmpDh9kroxNtuvmHpbs/L3VCGX1FgvJ3M
bq3B6/2lhClYAKHbIHFIkv7cObW149CbLyXIW25iv3k2U5J6Uml+HHrvuZW7bW6Ony4vxoXm+nOj
wlKp5RIuVpnbwvKnx66AniG13+xo2jjW19GykK0M92NlJ4C9pCczr+8RULmSrU9y4m0dvbvODGtf
xP7Kq2FxAZ8MhTDPJTAiz0v5KqWZ9l5b3Q9AgfOgXPF+ccQ5G0kla9zKYkudbodtaw/sk3T4aja6
qyPkgP4mZB7TcKgtyb082EtnMY+UOT1Oh/s7yutGhhQxsvEqSb80Wra3lfIpnX5lnXZD5/tKuLHo
24kx9Xw1lY7pWxRxyabUiNhk8SGuj7KDaMpN3RwVe42rZHHGTsxp5+YqvwqNqmIoJ89z+w7tHEPe
DOFarWbNK+Ep3kqmLHUee2RoHFfSvgXhVpK/KdFrZ99Y0o/L87W49098mn0+Oak7BOqdkOwQfSOq
O4Tqtmx++EN2TMj3/TdLwuVZS1kVynMoZWa/8phSp+rG9cfM/ntADLudkwVwKp0wqHKde0RzpG5F
ikPIpukuudv7ZkjcoI4Pl91ZvOJOzAizRGMnUVXBxVA0sbz18lA5wHmg7S5bWV4Lf5wRpicLdbm2
W5wx61sa9/aa9bnrj0VzZUqb0v5y2djyWoCwHtAQis2yEL0bQzY5nsT6hl95I7VEN2btaqXlBtnf
0wIzSXBX2XPBZY4NzyepNAdF80xGTw1hpTWftfLVGiRInp7jTNkoxcraWzqVeO/T2UjPDbA6cRi1
iapeQLSbVYYbV/cVUh158TR2n6s1isalQQQRrdHCR1vROxX3TG9HO8oIeXOfZs2u8tUHVY3Cq6ww
HiHRaj5enrOlZTgXJCGxgvcf/Pr5QM6wGT1t/JmXJdqlqn8/+sP+somFwQPPhDNAiJHaEucqN/zK
niIgqY70FHZ3kQaHR7E1yV7Y4cpyX8hxzT3mPBroHaFWLb63qpybLC+YqCCCf3V6cwppi/6iW4Tj
PiSLYWkwFsv9SA5ses6MNYAYj0fGS4hcab2kPYuuDZiExaJHlNvpaMQx0EuVYr8RRcEXyx/jndL0
8oTqXBx/zDyp38manx+lUEvfmtw2Nx080B+6wg4+eg1BhD9ShY0zqdnbUWjw9LGl216ruvu2UXpa
DIycFVFocflGC3/9OU4GbWPUSvEZTL8dbAalkOC+yYfvsiQZz3VpW/dV4ngwUqbBAXjh8DNszVS7
HzwdjmNrjtOSSTZ/mUOT11stCdRjMQ3Srven5DjJgZXC0BlD9ajHQXRrFOSkXOpWhuwaXaOO23EY
TQvUgZ71bmzmjnoFL7pOZ9eU6sEuUgqEXWvZqoHZ9kG/S9CZ2Vme1/3q2sGp3cCKgnDjRK2jbTxE
Uo6jog03kSKlt3WS9h/teCpeaqn8RP/2I6a6w5BnFkBteZo6t7EcuCEDNZ21plRtH3Z98rW1Gnsz
KUXy3JLsPvi1o9DGoMIbmQ2k/wEUhFWx082474D+yuaVbiTazozk6KgkmbpLFF61JpKT12waCR6B
qj5KVVdeG11nH0dgGB15qyHYNZ3UNm+x1yr+NQx+CTjNtLCRrjfDfFfqlaVd98Gg0oHAkLvsBMjv
2kymoSepECmhElx80KswIniNuagRVX9JiwpOHclx9kPnAREoLbN1bb2Wvw5jBKNQixCHudUdH2Sg
EnnRnh5wOjfLovM/tFPd2B+SZGjHTUd7zWvWN+mh0OHP3phTGu9hYxp/yJYPsKai6X+XSnH3Cckh
R90qmWfmV1OpY1OtjOAV2cTSvtb90vlI5J0eRmgUVM9NS0+7m2ARc1zYxGjeyJS2uR3UwsquKeXo
Omo+qrzLSjnI3dyh1OhqGRrxbp45Fi2sYVGwEfu827dZpr+EqR97SGpl2bWUyvKh8OLqMNCqvrGr
qeB4TwqdZ1OsWpkb+95Ho9OUbQevy12rNcOe0rZ6XQdZefCkxrnV+iRUse3HiHnIjX9okj56ho55
OoJaJ+09DaGyyz0YzfVh8t2qcDqYqAyj97dFYnVHpORRBxjCQdmWk6b80sIO7pu6C4mkOnXwXNMf
vFtNkpIPspX3P52pDXejM8VPY583B9DYyk8424reHSJ7uomzyNumvqE9lbUibcIUVglXw+e9UXYx
MFLJr75CYB2qrpUW/hc1isiHFmFh949elqXXIEIlcqRykzzpfe18aNTSf0zBG3zpx3q09nKsOVdT
r3rZYbKk+jZQEou73gj9XdrE5lNXJAhf97aUKLeNnBTPBt0cN6pkRr9ygzjR7SeHVLKu1/3O9rPW
cc3Y7voPTZ8lmygqm2tzssatkabRLqZjaFw7sxduPMSgYGCYCdMQTRYCrt6xUsOuU84G9sVWmqC2
HtLNaDlbAB1IB0WfjPKnjmapG3B6tm58/X30822W3xny8P3yXbXQ78cr/eRjhLCsluWi9uP5+k18
KAw+plm6jayvw6Btp9b/lZdvpW/cBh6RZwMLVb32wF28wU4/QAg1EsTZ7WyYU159dB1l7bYts21W
q0BOdSSNlIOuNzszCbYpJQHoel5XBmC+8MULDP/JVswcxjAqngcEklRGoFW4wMzqexzo26AO9lpW
f22T1xyRFbfq8l1j5v42KQLXKYaVeGRxMZC0sIh+eQKKuTigZwhyWUCsAQo/GF77na1y3WXXGVWP
FU/ntMQ7T09MzZ9y8nTJJVQPmhbMuFSU29DZyVG5y2nIQTN27F7M8GoIrlt1JexfCMjpnJ0f0jDw
oPwgDG8sJ7pHSphIknvQmPoXBPMO0yTDE5VZm6KKn6W1FtKl+Iv2FghWaOWGEk8I8QJfkqakxWRY
h5seWWZfDSDnO3rJpllTV1kIJxW0o8hAKjxgNJGdvsuCWi+0kfhLe2v83rXWeo+W1sepgXl8TyaN
Y1AtcxsDbVOG9Cjq6X3We58TJO95GCbl9vIimXebuEY0+u0gkPyd5RamC2QHVzjgsU3Wfaj6lyB6
9c2VDOHikP0xIXbKBKM0FlKPiUEbtuZQb+vq6j85Icb4mTfpvalioa2+292htT79Q50DTYlZpIOa
AKUOkf1FA8UxxrHCMyIMAPogKZKXtSspyudMLW67oHmaAlSmy36tKra0n7SZfQwtQTq4xAbfWEvo
/5bVetPVCkQC3+V0R8wmBdOuTj4O8goMdmn10e/mIBsGQRkr/Hz1IWnX1tp8VcXKxzLfJdN3yboZ
1k6mJSuI3iiwc7FfSTecW2kD3pqyxnxF2UNNo6c3uKXGlf736AYN2PAfO8JeMgqn6cNYxht4oOXc
OtRTcpsTOCaZvFIuWlrkKMXbRD/zThKLiYNUIQkbME1c/7eJPd3Ct3L4+1UOUyP3xvxS5y17Pmpj
J+tc3VRxpNbyaTnLrG05hN4mUyke/YOpeamTioZtRzzEe6eKk8Ry5iChdsPhOst+Il512cbiiNGw
Puvw0cJuzL+fHHSjkrSlE0m4MzzGsuF66gqObeloM08MCOPlB37YNaNXb3wqyfRUuXrZu8maRMEC
kSebhVZRYMb8R/n63A8zDMsgj825nU0uD3UWk7QxmnHcSkEkHYO8b26jqSQhWmhGqmx8W48+TKVc
f8p7lFS8VBkOuTZld0UFa/5K6Lk0xqffJmyAZrIrGAZZMlXWgVwdjrnU7y9P4wJacPYfpaWZvIgK
vnCDlHIUar0N8W086TwQtQ9K+aVXg0OMJF+RUXpKfxaF/NQZwUoou+zc/wyLEifAoe06HBl4L1L2
vRXsM2VNbmz+dvF2PPFNJPpupjxQCtOgdzCTX5pCPfhefTVZwaawdN+NSx/qZfOxLvQvlwd1aeme
2hVeDIlWoawm41oqPZbJ91K6topPl00sncEgV2d1WmRbUec6X7ZIKAy25TFtNEFZPDKNBxPgiPz5
spXFOTqxIizAFsKNOB+x0oc/7OLYrmFfFv8+tzJH74yv/P3YODlEJjPjpMzZ4536IvW3sbyyuhcn
woQVlKo5rU1irrwCwmMNKqXgtkLlThrcsXzqJnkl+7psxbIgoeXa5fVxPhd9H3A+9Hgx1s95vyvH
xypeudgXTZAu5Oog2IO7+9yEr9hN1/SctuX4O3y5BywPBVb9L6vqxIww3/aU8nctPCmjo6HHdCIc
dPNFTldq24uL98SMMGBOIpPNSH2wM+MhLW5j69hKyPlsLi/e+WPf7f4/VnSh7Ns7YTYlPlZUazNF
t3L1FV4lRznaw05ZI0he9AhYH/9QtAFKcz4/UFKag1aHzSZSbsOJhpUoPkbVD/oSV+DIiwkAlPj+
vyXRK4NEkc2hjVfjpi32tnljFK/K+BpkxzjLCZOOTfSUotzsr5UHF8fzxPKcWj7ZrB2pBr/JYto5
A9ACz2lzq7UvQ3ufRrdD+fcAPK4l6Ldm2k8AeOLOTWjwNDMwkwBaHyrkkuXHqncltLjX7tjFnTXH
sTMfAemE+fcTrwgqojTymLkQpvJaV9ze+d4Fx8tLcfGcOzEyL58TI7FZNa0TMWmS4bnK8EzO6LKB
ef+La30uN8EkI89gOOENHRddCj82czPxdm7GYDP5yV0+OBu/qK8yq1p5Ey4t91NzwlLwGw3wXYG5
NvLcRPf3bfWbb3ANebzmljA5sl01KFtix7G/pcE1LVhjQlL20Eb7y+O3tApOHRImyGl7o28aDBlU
iGFCy4MrtV9jFF/gvdAgFZobwee883uEc522cELPx2u28yXUVZIbP3mt9COchm10IwfPku7C0hbq
t5H6Mc42XrASVC8N6OkXCAe87NFp1Td8QZM+JOMHMpsuOXaSQa4Thf9wLVJnYGPRkknORYiCLDlO
J3vg/A3HB1X6UaZ7bS2dszRtpybmfXeyr6Sq7lRpNjHmylMWIdBrevsGKr3Lq2Mx6XlqR1iHMQI4
RZthp3GunORbK+1o9PTzX5pBq1y2DcZN6jwMa7rcCwcuy0RTEReDZPOdTMSErigBAVaVqnQV5XvX
QjQMFaHyYfCoELYre2BhU5+ZEzZ1l4dJQk2LHIlfPZZZttWbaN8BBCWCWhnQhfPwzJSwNCZCMrs3
53CmS3dVE1/7tbm7PGdr3ghLo+okSxsbTHTpw6S8jsoHe/qQ/UNchiPwedvIeDBVwr1f9rpj5hPX
1NB/oDhghMesWZmWpRfaqQ0RvqagR5U1BTfUaCdbUMBbx09dGOq/NFbuqn65a+CBQtcHurXx6fIg
Lr2Oz2wL98qIaIdj9NiW9c9Rsevj66Q45OHLVO7q4JNvHBrtw1ge+2Kry0+auXKCLJxWZ9aFFRlr
ga6XA6Ob+vomkH9UqNDGge96ufySF2scLWvWxEXpJEESzzEc7BWK9lPvkN3OOldOb6g0r4zr/OXC
fc1zmyBmbqvUgQ6fH1xaVKid7eGZMZb3RindyqS4+sZ/LKOAdJf3Jc8ohDfKcx97D7YeIp3w+fIn
LBydZ18g3AR5akuOEuNtNFAxse1eofBWKVAIlWuNZ4sDe+KssElg90lbOcPZNjRuAsnfF7pxrTmd
G6sJvWg//sUxkuLcsBDfi5Gj7E9BkkHqvTHKI4yHU04x9eqyiWWH/pgQzpYkRDpdGjChUK8eLLeI
J1IMt3F3FcUvl00t3gEzXIOe7ZmRXViUMuXwsDIwNSYH5Bhl7QZ1Ol3dhdlzYZYr+215u0P8BhRm
lvkTqU1ZBGWvygnHGRLFNQjA3Jzr9pMbjd1dYtSuAXpUNf2dGfqbRFHdHDHt1ngDWLMSMS8O8cmX
CFs/CJShnro5wgTW2SOkk9FQR1NRte2DlQN2zZQwm7LaO40Z4LRkIWtoAs9q4m1VtW7U/YQxZW2M
F8p6KlIC/xtjIZYoIpjJjQJzo/Q6IEva0lE90xj78AJ9dMxHmhbccI2EY/E2tCFtQlWdPIuIO5Im
1WzzCqNeG7sjeQrbLJ5oIVDyNdbfxXPlxNL8JSchmWGU9LjpWPLJf4X0KXSSK1sr749lI/C8IN1t
g2ISTpTQrpvYkNNm0zeEJ3axj2p7H8hrAhfLo/Y/M+LNG9eDNMUWZgZ67KVt5j1CMNQ7K7mdNSvC
HWvTmBoMScaIxQdj/NU4j1G29Z2/17gkkpy5cf7fmP1Ghp1MjA36ZVRoitlw9TRHuQ7fpC4rX7M4
+ql0WrC7fG6tOSWcW2nS2E7sMXRe/Mscd074EbKAxN9ftjJvzXfXqEPBa27hBxMg7CXDqm0nGHlX
J36g7fTC9Lf6GP5TKHliZfb1ZOTCwQkAqXAWhUgm8YS7UpG58tCGA6502Z/F097RecXPlXAaS84t
5Ukaasp86pkWEkMqpSIYW781LA3nQQIn/d+sCSHApLcBmSZWxFA1N5rX1W5Z1LAqdwq4Pk1G97E3
Qzd1nHzlDFxcHCduCtu3jXXQHXO2oho/FCktgoB6sukqUbXNZQ/nPySuDxiN0Gfg5qQfQxhP3era
JgvZWpkNLqpBsjYP3VGV/o+069qOG1e2X8S1mMMrmDoqJ/uFayRZzJkEw9ffDc094240T/OOry3J
9tijQihUFQpVe7spMoDi3Dq5admDkm2ui13aRoDwoZsfVZYAQ+aUv47VEAAFUP5uvLFyO2oeQ2kb
5u9RNZEmWWOsXLwgnIrjHFgJLC0qUogzIkChaTdGkZBS3ATKnTY8x7GX93aR/oHunMrkTh6tgHuZ
ZZAZdqAhVrdFk5FRu0FoIBr35lqFwNIFXGZQ/AYDHtRhxM4PxjiiLd3USiSC4mc0JSid3wrId4Yk
UQ4M0BpAh6PpGOHa8/039+ylBv0WzJ/9oQ50oYJgGhQshZyYf5XVc417pQCeQbPG+VCE7dSlpNcr
VJU2Tqn1Ps0VHyzGxLJ6L6gSRywUTxfW0KPZpK+NjdPurm7DQhGg3TNyo3LwUOhvybhygpaCI5RM
gEAK5RN45+VkNA3oY5sJMoQIrVmTVQikjQaK9+usd1EQdwMC2mEFPkdaPD8nQjnDRHNjFsewQohk
lM/JOPhG1DsVanfjuPTQoWhTFdXT9Y9KjPeJ9qWk81GVnjNRIApw0gqgyKrKfGiCwr9+rpfV8GRg
nOES9bAfKbDrbGUELK3wKvcbSv1s+lC1mBSAzaiOBsrB+u11uYsbDR4vhh8KFja+4KJIcAlGkTLW
Yyw2mtFtZDPEU/Xaa9yyIcF7ImwWyi4uMnaoFM1ReYdDTZvJBs+djZ53t0MHmYZOHaBWPqlR6VAD
laRztLK0S56cPWX+RzRnw9QB+S+L2bBep7u4rreg/lhR5eVV/C2CsyHFwNCtU2yehapccFTChKSk
Qsb/TzbrtxjuxFQF6soyZGzsOB2d1krcTG/dAfDN18UsuraTBePOCB7peqNlrs2Mt9rsmeWDBeOf
HpIexJGbfq2Hcm3xeM3vgGpSTtifTHLa4ajrB338vD6jFRXgC82SJBisigWoQvk0KrerYdzi9wc0
pIYOahRj8RilAPlFuDizKRS3XfNYW5vr41+0WuC+AUoQ2mMARHjuo0AYUxpZi1PaielhSHWiSMmj
Vj3parVp9GxPx7VmavYdLxzAiUROB+pcF2tLhkR92uqgeUe1gbDRyk/AVFyf2uLunwjidn+wxBB1
ABAUmbd9q4H9EmVFaxA9i7NBRS1ai9hbPe9q0mEWErAiwwQMcDB5Nm7FCSBVkfgmAnC4m8WV/VqK
QiUTNT+gI0ONAN80pfZlEJR5wya1adVXU3J0C48HK7Z7USsAc4jgEywpqMo71wqhDMCMomPpQj1z
mm4gSVbDe6IzItwUUUOEcuUOsbiMvwXydTVRV1ZxPkBgXfqmfNM0blf+Es0naQ3saE0Qd28NBRO0
pjWbmQDais4BsFmavsuSbc0rr1ZLJ1cxAJ0N/j4GHsH+/uQCFraZVRsmRamQjAZf6srW2vv9kgQ8
3KPmmeFN4/yeS6gAKGlZBfpV8ARizxUaC/6gaBIlKBg/WpzAhqtzgaTaSsosBZBgpdQOB1S1OREi
WWFYcT+LThxlLUCcB0SIedHOlnQ0CeoBIA6W9GJkSBz/0o0DTZ9S+SXRnCjd0bWUFlNhzgxpCBaA
24RLKxw4pwhB0+bRWIPIftSfSwCV5LeV6uOSZZoRslu35pqhWLBGuOrj/RTw4KCe47OUsgzEN10C
3LNY59QfLSAXo2idwi9la+/CC3oBmAIFqV7cPFA/zM7AieZlcRVTtKiij9MSPbOa/ppVcUW5F2dz
IoIz4kVMYfk0iJDamoBD2OmGW7qG87Jg60wgGYFBBMYOLcLcFul1nyhxBSGzgrthiPZkTCf18NBw
3VEsaR8E4aYAnGzkMXgnG0q50qLhjEEN7UbwYuDFhqq+EhDgiRSovcmOVfR4XebSHiHhCHVHWz6K
nrm5ASmjSlLaA5XZzL0iqLaZ0azY1KXAH9P6LUM+14NZi1C8n0JGWgFpANyzCjrKC9Ye5zWdM6NB
a3aizovCf5/oREUREGwsVBXBf/B2ySqq2DKHBvh8N0HwKx4fyzUS8kXVQGUZSq1xqC6SFeIIfswJ
z7x2Vz3VlkRC5cPIEpjZl+vbtKTn4J77Rw5nxKMiRotWBzllZacKyNRvpG4lwl8qjkIJt6wjT4Bq
XlQln2+TYMTZCA5CaF9e3s9JUG0CYH40swJiB1ENN2DBm/1GrIpDKUVbULL9sAYAIBZzmD9cn+13
Rp0zihgKgFPRQ4OHGz4HJKmFEkjpCDjybAwz0lpG+zKUUXhnZGP1MakFei6ToTJA0qBrqUPbwryJ
0ki3lR5djWDoSooNvnnpF6mBBv8azukwmu1ggElOD0sSz/NdyKiHY6EafQAP1ocqCrtnDRiWDeqk
q0EkYqjFd8Woap+AGbZeu0lG4hcEwi+xNUiVEwGp6z4OUgkK3JARXG7AKJWT27JnN4igmkxwVdDY
K9Op/BoiYQoJGh1ENwQ21p1U1AhkaqmXdzIQOP6geATLB1AyxsNpgWnnfCeBIFSGogltwev7IZMa
XxSKQxCGf2B88XQP+CaQZGLYnH3XxjDXq2RmAHbGbQV4lgmvwEQD2+N1dViyi+CFQuIK76Am4G+4
+cy1NFAjZ6fMAmWB1WdIEk167dQGrR+bsJ3IHJayLWfSQHRAiLsy6k2erg9iIWCzkCZn/NnwnnhO
PF/TKBirDKhCQIssEV8rj0mVEuA/0+F5DKcVi7lgVc5kcQZTDSKqThNkCdbOanwt6o5gtswMYSW8
XpSDlAhCHcTXF4yjCcUZnEOsaxzJ5v0k441QEwAsZemAQJh1rXi+voYLzgYwaciHQdNxlHgyiGJM
Y3QpY14WiG4HBWWQw9rNfsFQnolgUz6JOWgHsL4JMMH2ANa0BEzYljQ5HV0jiF8Wg6QS4ij4Tj4k
CGNTKiem+mrz3uToKA4eE+HX9dVagJxlqHK/hXBqkIeR1iZMDWrjO1GBHqExfSvErSQ9K5mvAR2l
onjFu+lRWLWmGwtXLwhHVAq8FFSh8Y2FcyRkRfqNXa23IIHbDG0OCP2bVN/pkdOi1f76ZBfCYAs4
7iI6IkEwjlU937ecgsR3apjKV8M2SFRfGsefeAbYlyE9qGphi7O61ZTh5brYb8gGztNALivMRciP
Pg5O7iB0DCcM+lIANMUsn+GMgMWZe7M1b1pTIsqEFv8kfg+1L7HuHs1JJpGcvML0OrkG6BhUnhTN
zxTs7mo7bCoA5mUyXUnpLikbEvgIPRlgHloVz9cmQ52vWGtYG7mL9wMe1cty3I3G6/WlWNqBUync
yYlns+jRc43D2VbDjQpgUqCfmqnSElGP561YtOlDKlp+aAS5XY3D3XXxS7YBLKEq+mYBVAIjfz7J
KggFNBLhRCVj63dyeaNof3BZQF/XbxFcEJXRJFd0dmg1Mb6nYv6QRIPN6r+uz2Rpu3BuWF8pYheN
R8pRpzadjb7AnaSxUEEze3I1b618WhFjLJ1QRuKMexzaFhV+xWojoI2slqCIiaS6JJmFowOQDG1w
xDxtNI9Gmu6ZtB4fzb6iN1WWpU4G9Dj8IwGDJLEYdxMxxKiVSTJ2gPIBTHHpiFojTHYTJekdiHiV
IyAkWjRDArq1aocQsB+iOB4Casw7NQlyAF/LSUhqK6hfu8AC0lYk5R3p9C4+DG0z31vqUD21iTXv
KB7KHdpVs0niXAfCRwmmqpAoVZUkNkJrlNMCAod+KFoWUreUy3IjFJLlhGMU3JmDXMPDy8bggYq1
AIKtSn2lHq2EyK3ZIBsU3TUUgNGiVAdboQi2aSnIW0PQXKmaFa+ojMmbh8rCG7c13QJpePZVTVAP
Wo2bCYmyvgRnX5GiEG9E7TwA0VRlM83t/DI1upSTwUiqO2VGcp0AGKQLyAQcHxe9nPRpzEbJ7+s8
/SGEsQSgg1jHg6UAauEVG7kYB5ngoZbgcsB3y1/WZEtoi8zAJQqlccYBrNPVTQ/+jq2K9M8L3sUD
4GkU/ehUwmjeSGafFICpmP49542CJ+Hfo+DcUob8YzVoGMVgzYcxNYDK1PvXj9CSLTJ1AIOitxCU
9TxH+YBwulVpA6tsSuCui3DtrkJYo8oTsvK9FEv0vZnbSl/Lai4FeSZwWsH5K6NymH8rsizgRSot
kiOFdJBjuxRC1IgWyDpuKnEt17QUfJ3K4lIXeZ+MuUGxjJVRA/alz3IP4G5PXVY3D60l/AGzAbbt
ZG6cp4txzoW+hLxozkYSZx1qJifhYMbxrzTKjpMRVQ4QPApXLICWUhtD83V9U5fsIr4BkGNQV6gh
LXRu4csJIDJZhwFINcVlSLFKN5iG90Bo14pRlywj8LyQVUPSmHXynktSx7pMEAjClanBa5FRals1
CnA7BQ/dGlgjRJSENxpwT65PcEl7TsVyO5qUVRkoLLVWNwbLtMaGo6aIEQokcNYIo5mv4uOWU1nc
bhZN02qJgMUEPh/JCmxotbk+m+Xt+mcRebZCtOQKbQI5dmze6AB0H4Z9k75fl7F0Bk5mwQNqmb1o
zUGHFQuLr7gRCO4hKL4Ib7uarrR+rUnijBZQDQCqzdarQ+9fOVFbHR4V053alTBmRQd4hm1YfWUa
c8zIbELXmL3SSp15durhEdBSK/5gbU5MR07uOgXqqmiXYofEPCa9NZKoArKmW7cr9+9FOQA+Q7U1
ek1V/irQh1anyMwqKl3klIXTaMdKNYkhrWjcshzkwJFixTWA14aaTgAkqlgCColw2n81gKpSNXcM
vv5A69hj+f/K4XShKdGQohhYN0nOPEuvD6IWvCSZuYNDW4P8WZsTF9aGeT21mYHcsWYF7zqSPyRE
KUjbZCYZSuPh/zcxTiEmNFDV7YCJCdC6PCSNnrqV/BREa75ryT+DL/CfFeRNuTylWa9CUDoWxOhH
FzirRLReZmWy2zi9y5sKIPL1Sj53TSpb6xN9xzUk0tAbDvua7IZMdCr9AGpYMklAV8kRR3pRl3vX
V3TxOJ9MlPMkYjQYIqjScM+nsoPbHYml/jEtakTJgt2Vaz33a9rCeZC4byga4CAu0yaiBFudAlgM
/DJrFImLcgDvDk4qVABf0GkMU1lI04SMvG6V+yhAjQpaiQRktPRijQB0cQVPRHFTyvXUosARZC80
iOb+0scNSjtAO1DYjf4HxegWMpF45QTgO+BqOKfYy+ZQ5QUMlaaA83oq/zKibFfLMvC04B4bdVwx
WEsvG6cC+RpnzQDaHxXhVXCx3oqVutPjdt+G4rbo30CqeKtrOpEiqGku4phk2+vKueihcQ2WwPcr
WXjiOD8P9ZiVIBTGLmZC5SS1AkTG90ALVqKaRV05kcJtYJnLZd8lkCIyrOGebsUo8foUF06tXDng
ixcclH8AzwqXWuScOLtiIvPQhDlkCZ0r08xJ5RjBtyMDva9RiRk6Y6gQ9Q+6mC0ky3GFBm4ly2Sf
r6Pc63WeDXgnqqfAG/WhIhLIvnShW8njLNqv33J4+pUpEoYgF9gjTmqBRuwnEtVD0RNq+klAba35
0CzVva4ibHMuwsQTkVzWejTlQhMUiMywYVbkIPqlud3WPxOpQF5nZf/WpHGOdTYrBnuLhVRZSeVj
KDzo1jFSHyN07KorMAhri8k51kEvdLUQIUuntTsLzlR43YzQ/gVoLzXgHdPVDuQ1iZx3TSuBVZRB
ojQlXqdRJ7FCd5glJ8TJDsb8OYvHW71fY9Jk3/baFnJnQkI7FjVLiA3Bi5XXGV6etJVAcqlm1EJs
B1BAtL/jfYVbTLkwYF1iZEFj4RDRl6Z+69q9EjqSvElK5BTAo+vNc0aC5N4UI6ID2VzbG/1WqUAZ
G9vXdXbRrJ0MhlvnJs5bOmWYMNUf8n5yq3SPHPWKkMVVPRHCrWqmDIk21Jhxmu6UZgTuyB+A2eHx
Uka/kIpq/QvuOwNblXUU2UYBSyjRz1YNiFgQgOas7N7iep0IYgb8JCxKVQVV0jUEoW6JlGi8DJUX
SV+xXZdCVKB3ikhAy0iWgx3mXEiDfjWAYjFDog62QGO/7FVcbqR/vS3nYjgLgjfoUEkV7L0py9Qt
TDFwp7jLnOsadunSzqVw6i6gAAiIMJiMOctOnrw0WUzq4H3Qfv6JHOBvs9pjvONwcsyx0pJMR+yj
diB0N9VNYxkVUYbOB2TfGr/2pXnCpID1gcoR4DOCX+F8h2SGozyqyN/3UINoelTQgWs4EUARgISN
mzxO7YriXZ6hc4ncZuWRoqdhJsKf6fMN7jiks8L76yu4qHbfYHw6aG80i9NtaoylASZ0HCIley+K
QX1F+0vgB6m1BnhzGaeCmkpFPSOr3cZTEBdMZZUwj9Kk4v0hLXeA8KIdyiyQGa9/4G3n+qQu3SRE
gTTK1IA9pcsyZ+BmsW77ftRgbaVd07xK+pOUbMGTPCmwRisLuBBSnQvjDF0symEpzBAmZ46kHhUN
4BkxEU2PNuiueGwCd16jj1pcypP5cZs2DSBFj2MdYXhGidLHZAbaNuIPGmxWIUOX1lLR0d1i4SFE
13m+IpQ5BLQUDGxbSUZBIaOF1DytAeFCnb7Z56/Xt24h4md1lL/lcTpfxIZaJQbkFelzp5JMvMmr
n7hh2FZ5FCYyjp7Z2621YrCWzjaytyjcQ3SKl0pOOcdqFKI0A7geIowgAbS8BfIfV4osklYbWXw2
1e31eS6dO0CXAS4ZGCSoe2MDOvEpYP2Y06mGwA5N2s1Po3wZg8/rIhaet1XxRAafYKw1uZK7RmBv
6M3jXMxO3/8FFu+fKstcTNKdVKn7SgPfvTn4NXqj0vkVdYYrDmeh6ul8FJzZTLI4wjAw02Go7Ep7
r4PiPh9LTwoKOwY33hAiXD4IQuw3tAe+eLZSRLN0WE5XgVOotJS0HI1BLI613LqqyKy+ztJBS+6M
cSU3uaRFp6I4d1QiYVgbLaYqIj/dVA0JDUfpP5XWQ0CXthuD/onxOZXIWbpSUxKjnSExnZ6S2gfy
d1jmRABDREefWyN0I9FuxH+fGz/fUs7kjQ2c3sykjsZziYybuubX1xaSM3BmLmlty+hd2mKOCGBJ
QQ5KSVvEB6qUrqIELwWqN+dCe7h+ZJaM3elycmZAaIOqQkkvzIBCiTY+qmlHjA7I0tGvJNnG//7m
z9YR93BDQrEwyoTOjcDc1UmLvjDcPPKvoaO48JPCcnLp+fqslm3NbzGckuBFmkoGOwHdnGyCdjqq
neqKcr0SwS4Ffaez4bQCMBCh2CoQI7YPxcCcEnsVto1E31yfz38xKb8nxKmHUgdTAlxulIohIT9m
navFr/rsyIavDOgK89g1UbPnyMEj70poseifgAWO1gyUqDGemfM9M8dWKmc1BOhkpg2/8lQdfT2d
ky3ev028MuYBfRAqtX2dqVo7tOnLnYrXXLdJcsG7vgyLhg2PzgDtAgQWmHvPRyJEVZqaKUYiiL/A
GTU0XiXsSyTCxLV4ak0Sp0CsQCuJckgyrdAuDbeonkrxLawjt6zSFX+xePRPZsVpUYgkgNpXEXKZ
mYc+KPSY1+qE4qGK5FqMlvNXKX65vo6LERzqDv9ZSE6d4J0FY9ahTprhg5JR6F0RZAGJbgeNQ/t7
a8IdvV/TI7Y751kHnP0ToZypseog7jsDa6pU9waqAUVtn7Wv2Sy5rRR6RdOhOQFpl3uUuTbWLl2r
gFzbUmYJT+IPJdP72GiwzDnonaPkiYHE4Bqjqq4Rr7wMfrc/X5sqF+sEo0bjtMVUjaZ34mGGTAib
k+c61e3G+pErIMiohn2npX4t6z8McCOIANam43AQ6ZeAwnnYzm0mflhSZOMNxldGwU/i4KFukn3X
lnZmrXGnfmdCLwfN8AoRnIH3h9PDWpmAX9uBd0mTDnB49gAWGTXazMkNjjm4TU0UN9PxAZTF+vA0
WDtdfDX6NSiCRX8EHr//DIJTEqmeaYONArq9oINVZviJy2kMOpjJ6cUaGKitM/aasaKai+7iRCi3
XbGcp2UWQWjaEKXGzPEmWa3xxAG2fPEA/DM3/jrdg+bepBrEhKOEIqMGUMhekEYSqLua8RksrNKD
FA3FYBtD1O3aPo5akuRx/0uVElUlaTBZ7yLIZ/fArreOYpebHQkLS53u5zHofpQ0rQ8SbQP0sxla
+wBMod6bwEIWefKQWk5p4dLUxaPQk66qrJ5EwMkF6YuZ1bsw0boNakeUfWnUSCrVgnQ/AkT1sWz6
GLkmUGdtgqgyX/N2CHZpE6L2vByC3pn6Cgk7ZZhvCsPK/EQYLb8tWlAZCSDcG8y+OORJazjIjTXO
hO6+Z5ARDbtAt0A7BWoGJAAtszhmqA66BUG68Rdg/8xj3s9VT1rDlNGrX1JD9wJNLXZKNKaeFhii
U6DcE/SBaOEfqlb5EXdpf1e2Upw7FhrV8Yw2F87c5dGTkFCdZFFu3nUZnQyiqA1Q+/R5ljYgrNYK
FEBO+oeIBdxHdcjad41eRCWxVYF6ubaicWNaeDVD2ZoBvFPGbtNbVvNiznR6As1AfWeOY3Tboh9z
Z9JU2tZoxHGzgYpfcS3T+7JsxB+gvLK2oLrAdwzMJveqyagne56kbtsgl74LU4C1AQoyVBwk181n
gEd0x6ie9ArYl2LxGYCnxwPRUx/YIYorNpKZVzl8Xtaouz6ZJJ3IUWcVXmpOaARtgkADHl2Q9iNB
NlueiJnI0sM0tuG9GsgRa/jIgpsWjFt3uAOC41Wvzfyn0YRBS8okrGIsfCOYwOM2rI2oFuqdGKTd
Dly0wtHSO4ZYI5qJCyCC6UtvddUuZ/DL+9dd1KJTBKGnqgMlGt0anKufMug1UDtAGtyVKumm+qir
s+kG/fBXnpgfadMfjAKj1sppe13ycrxjIZPyXZEGGItzRxHXCoiVxhy9h1LrBUqb2qVpgYu3Vr1G
oSEaRwXYZLyHEzED3oQg4ZJelsXKJY654AtrfDIK3kV3TWmKyFvbyCnfAN3MV4XtnPt1MjjX57to
lU4EcRaXAvBXQHIcmNx135OiTympkuCgicKPPjYJndfIERejD5RlK6xoyzSRWjxfYCFLLWAsJQA9
HfaK9I3i0xiPEoxTFyJsdOh4TAz338+S8Ukwoj988r0WKnpt+myCTLF5Z1Rwg/aqg5vR7F+1tZfw
5fkhywGueBPAQfwlJ4zAI4ZyDHASiU/hCGyKvZYdYXYdE6VbhurFoA+SpJUJLvkwwDOjFhm0CdIF
BTa14rCiXQGOibkgGtBroy52K1x9rq/johhUzgJdQoQgvhgp7Ke8pgEim3LeNCm4v4Sj3H1dl8GC
a171tRMZXPCNe4ViKTJkhEZVe1KDHvAaRG4rC7Z0wE6lsJmexIPBNCl9LUEKHRogBtZg2E3tQXaa
MVwJ8JcVQsGFF09eSN3zbXCxXlSJIECUNjTuPGhkgBE169mu23Kr1Z1OCuQwosZ0QIa0dty+t+T3
cuL1zcRDARBzkHZDW70sMgC8k4kCQ74EK3Oe217ymB8rcmNv9vd758tyNmtFPN9m+bcsU5YA/QUh
qLhHUAq+bS6SGg2hHOoYrrJyBrt1wSTujI5ABIIyF7e0IwcM17aOT9wU7c4d7cGR7IAkRCSVLTgD
CVzD0Zx+ZQcuaDa/xyVreOJBx7908ZIhZKE4CKY1kNpl46IOdVD6bbcY10x+j8uwYxsRpj15g/P3
qFKnsEMnsA3HtKsVy3sBZoT7tIheKXQ0A0bpsmZGGuCIkfkZiTlt44xIodNYBDZKf2w96SbYCPle
Jz1W6Dkij59riyLzJ4AXz92IqJjQEmQfIxEiAs4g+d407GL787a0EVcqAFsl8Tbwqs0HtTNSEGjO
RL4AmGCvPZQAGo478gDgZsXZMsIXJFxxuz7X0TqfW6rUiU4cx9k7ztHZH/E7j314HvG2W0Lwy9Hz
PPyObInfka3vkwcfX/7zAxfm4p08EB9/vcWvD/h3+Lcu+3t8sdmHjR8O+2LbxLHv750NPvYbyHLY
F3za+GD/hP1T9gfnc/9y/7L/3FdOhT/t9/j43LP/BePcr2jExRWBEd6KIoqNoA2KLFn8lmhRIY5Z
bhKNlOTn38qp3HaOQSY3JrFPPdSsO7n9a/Bq21Tc4HHeZf6wH0hPXipHJF+fph16hjPthJWxSRfq
gpPDKE5A8ycCEE7nDGYmj01eCllk799ykpKQLfXHq+3a9yvFoRewpzijwElQoQ46urwh61wbIgA2
BFqBG4LsNw423fcPrZMR7Md1R/MNw39mrjhBnKcZFHlMpzgAxC/Jv00W4Eyh3bqr4E8KJsk+c/zc
v705R8s93npkO7KJ+3cfKjmopHY0t3I194PcIUwleL4hr777aG/uPz/3awRcF46E3csBMa6gmgmU
z1ii84XpRzSEyy0yUNVHotpoYcPdjO6mt+F9/JGtePqLXYD6QRctVHFg07ER3H4Dfkais1BG9pv3
7m1/3X24N4/hqmm+LBRhBTxg+cITFLiYjYvnNqFS+mjOY/tFI9hrQg5YXWK7mxWt+n7YPd1sNh/E
R+D8As0yg/A9Xzw5kLNSxvXGhnk5em/Hv394sCpHGBf28behYMaCWQyf2Y8t/jv7/P7husQtyOFg
w2zcb77uN87+Hsbh82VzXS8vHAOGCjp0nXEWsUZakXOjed1palD2oF+0WxtGL/62WPZmrUXy+0GM
WxNAi6EnFCBJSEzw/locyjzNJyw+s2awtZi0S1ZO2dIOA69OQvYPzEKICbgbRqNYeV7HoF9MyX7/
sneOPz3/Fcfn1V3ZYondHC6mcyKJM59iEUqBFUHS/njEtsE2/cHGoNlYQmQPkmQQoZ/rUFxaZdLG
MxPgOG9H7xfxoQ72ZsXWXqIVQAFO5XATkWheRmkJOcefP9+fnp5ChClPMDwsWJnxe/wJot2Da28e
vyr78etxIOzn10QmErFfVt7dvgtd+aVFbQEKJkwYZJlHfGzQmwiyTgmawo7L9hYuGT4SjnKzgaO8
vsyX+dPv6f8WxlzRScg6GPCCWs2Ewf3D8T/Ay2OqG+agr4u6cAHsqAHH2wTm+7ez4S6jItIiU2eB
6ZRFHSza2LJjz84/CwG+w4E1mctreSJTPp9eaKVj39YdZKLGnOALcO/w9QWzTRGB/vJf/bvD3eHg
rmziZYqXmyznWPuaypGYQjAsYEk878n/Yd+sGZXF8366pJyhNUJJrpqYTc85GsSC9bzzoanPa2py
+SrGTYfzUHqcNRI6TiHozfG2Pm42K9pxcZ/51g4dIToKNFDEw3fvKUlZCOn0907tDfIGCnLX8eD8
K/fj21TaG3YGVopel4//iVju+KdKkOezBLFMP1Ly1ttvLwAthDuY7M5h9xdEhN4DgadkUUeHqIP4
r0B8/b5TZQQXSvzE+q84pm+wsgsrcDIwzjGZYCGegenw92mBEjnH7y84OOzwMI8KV8kOK/uCr/hx
wK/fh+k7+MZq4RivnGF2Xq6Miq+CFuqg7sWzUbGRYUB/e282CjYWdglwvz3p2ggUptL8CAAygBIs
QF4gjuHWpSytTFMb9Hcywd/3FHZVYbeQV8z+xt4xM+nce2tBzXfe6kwweko14GxYuNuillLhLGWX
FEISmQocUkluQxKS3M5tSn7hdzMZ8TVk0ZSLMRAMxT/c2Q/bB3/ruhjS19f9JyKurQfbg0vOHneh
+5eX/f2mJ18h7uKfq/HrRa5RRhwA+B2A0CK8R/nRueGrBV1LekFMwSJG5rfgqyXKZn7P3sNtuU0e
KtL46dPkDO9rjBeXDgXdEhYIwlF2gD56JADPBQsZmuVHdKky73ULf/r0xFwK1uBxIoiqNmv7chlY
IaZCqAlxACcBNAknMIjUDh2jskB0f/6IN9nWmze/FF/YVS+x/Q6qDVsneMawgVG1FrczI36mEiyc
g5NGtAUgRQQp53Md9EgXdGpA9LPsv1Enfcm2w+BLfrot/HZTr9iEi3uhzMnjVLAutF6UK8ijnvQo
vdE32X5I7aB15LvDcJAPhiP6xsqR/y9CURyPNguWQeGSWo3aC8kQQmiW2Ubo/Izv5wPdfLQgMPkq
9rCAHt5Znuu1AJO/A/89199iuWghDqwYNFAQa8n29HCff4k2EKftWNwPP14nJ98+o5pltZaeWY+L
HcWmInEFwA50H5/vaC/izMxssrNF6p32IfuTbx7rr855uksyMt1GWGMkj0jyLO5197p1vbh0fs/5
RDoXrdRWO9cqULfJpJEZBRAvcDiApwpcwZdf13CHvzuMLueK5wHcdWXksTntLfMY1SbAJSLJof6q
X2SYs2yvbyV/fCjfxh2gtOwa9INkzUQsCkZgi4ODCwSyz5zgNg1oXwkQnOcu6iFctNHUfrHXHjIy
HCbP9Kz7YTP6ibua/WK6yk/5VDJnFQUjCORAZduLuRF5V3nqXUdIeGhDRycmeW43hX+vbLW7tb39
7rM9Ew2YD1Bsa+B0RNIJgFvnmkVBLgRc9Bw5nREJznBj3SoEvUNO4AH70Iv3qdvt83vVDpGqBa75
y93gA1Qe1qsg+V17Cx3YB656czP7hV1uZRI6z9nKnUtm0+fH+H3KcU9F2ftFGfXctplS9uBRdPSX
kRguGEpd5eZnhRgI1X9+d4h31M63EUlutPvswdrmDsyALzyVrrZdOQwXoQYYBGDYUdHNyu9xCzxf
MAv9A2JZqXi89gyZxC2R3cCp3Db0J5kIWMP5c0XihTnnJHLaEVqov8pASWI3ghe/CKg9tGu72IeH
GsdB/dD+D3lp5py4FT+bJBfNdKCnQS02RPa7QjhWOQT+suzRFt/iHAxZRModdEf51yd6eStSQQwM
52wpWFoNO36+tIqgz7QY9cimTn0TEoOYO+M2fwAOgT14yZfuoOQAmen0UNx8Ke5AbjJbJOZNTv4a
SPh+fTCXGRhuMJxTwzN9q3UlqKkn5AM11uemTgTIkgcQn713buABB6W2S7wMyEQvSfCvK4g4+dyu
o2NArtsZizEhF5mT9qbxZDd7AorMQ7eRNrP/DLwBLyNgWXG6G4B17fpNYVsrBY6XRhHDMAE5hNdw
5Dwu+gqaEEFn3CER1X20GqGoEd/G+9A1t9H7fCPean5o55HrWltp7aCx3eZ08EzyhTagfqKmkNy6
KBKhb+pX78+3LUG5jHYUftaHNsYpXzOIl3EbwjVJAhQNktygtOWVUJyonghgLLOTg+Ik29wdXMvF
1gsIpBU/+QqfjCM1bYAcOeNHb/cdua54C6fgfACc4sWWnisBmozZ1c8TNnNMpIP51R3ePk1v2o1O
uB/36pfsqgS1V8U+fVIBtWSLu5sOz4kBAVr32oj+h7Pv6HGdZ5r9RQKUw5ZKlrPHkzfCROUcLOnX
3+IAH86YFkb3fTZnc4Bpk2o2m93VVTfXE7aEJrGY5MO51HjmF6XpVCZdjzwrlMyLjbF4LkUovrxN
RLdayEWS0YnJY3KPTCQwP3kIpi78gpv0h/4AypUL4jq44M9r+Vc1SNYHLtEU/IA+whGkMUA+BMcL
Wcw9buPetSFmpZUcp6kI1U1TOadbDXILpEpJuYm8zHwSP0RHN4i/cLvdlmSYxTEXSpLlIBtWYRMN
iHt+zZvyS4f9/NIPkVmjope950sm5/YTRDYYbUGWQ5Os60CrtRVX9jxSZfV1OGDIpUJbCfd9vwpc
zUD/c7LtizXCqzJryZlm4qogKXidYCiKfkyVuVp0tR6ESG9TM1nFHRnOuWOYANzZDahOTQ5tYeNr
Us1pFzjDRJrNUs9zdrt/2WffDXwclZI8wD6UnE6ap9a4TnVrMgv3YnsTRf4J5vnvIz0TRK/WzGJP
oqGPu1CmT5OCAFNPkrX2DLXh98SsPgYs3grtwfafyt1SZnk7D4MzC8YiJCsYP1MQzq6/dBuJmDmZ
AvSLttJn7UzP2Vr2pF2NK80GDiUn3ervtc7EzyuL7P7GbYNDBDScyY+m/FqsBis+jLvgrl+lJNsN
JqK3mZ94J3qA4pO2XpRMuakwXK+Y3es8Fnw+UmE/9LiDcQ7w9q0eYyvZ6vdjYE8rLSG5Wd2L+4lb
iFK3T1LGNI0uv8LUIIRJ4kt06W6/5eMV3mpm9DUapMPo+uFiDWtxg1eEJd3/vec/lBDXVyVobPEw
1NA+h9wFe55Tv1M5Ma0TU3ajJxl3E9a4LXYSnkobzoZyjGdsB0tG0Ab8w5qIf/8MQmNvWEf3/nP1
KS/4wMwZw++hNMFUbBo5OxPSwIUzKUoK3Jx/ku8Ep1gHdm8AVSE6yBecxCovxFx6Jdx2K2URWTma
oqiHoUnxU5T+tfs1mAmF3sgTUzqDNHt0FUA75JfCNfZgA48fmy1o+haStNtCN7UpgsQIBQFAOX6O
3y+bsR9qQjNUCYJJb/EPQ0R6IgPYohM4+FY/8Iii3KZ10KFfcrbbVwFMg8mOSnNQeRMmPyzyRAYh
MfYYtRUSrQJbfPG3nWO4GKW/w5T98W8fu8GKoOsPRS8wt6JLi6+qi9fOLcnpUF8SjubCiCVO/dx6
B+gr6abqxkfV0swQz+Tndq0Swy2/c7M0jQdI+QBhFC0h3W4LEvgtGLtB3ZMS/t5wsTVxIzVC/PNb
RBPzoEpA8hUw6lC+OETvfy/8tsfAGGNCaFGDy77IYCwEDH1Vf2brxNRM+YO3Yntwl+iMZ10KOTcS
T5Q+0GFkzo7MV1Xgcwgi4qlGBpp675EZ7DCTleEZJB59p/FAJanvg8PScM1tVkB39Z9lxqOMegoD
Xw0Ts04dcPZ/B1v+o36MXW3hTfEz18+EqytDzI7mRhL5dQhDIJ0wzsWjM7mooSG/lon6me2UO7wt
zHoPkkR1Xz8sSZ3P3MZYJ6BgdPwM0pss42WjcbUol/igu+KuPehHuUTFozIl3zTMwIxfi+O4uXgq
6nhPC65Ed/Bm4b8sM2dIMcLCCKkrtc+6Qg7cRARXtSSNFB9Q5hidmkRWs4neY7fPzcUHFf3rf1mn
EeVXsIo4SNOF6BaY1SMAj8HqIIDl7/FilWvOjZzFRGsuQAFPgPcCUkwU3hl36qUUPFctYqN6yt7w
nt9PKw7Iv87BWGNnlm9LPJuzF8Bvg4xbJamiB2IGgxdTgHzlcVod+w2mJo6Si6Isv10MwbfvIqwL
xO0yXkXovPCMwTjNFLXPcO36p/gA1D/CUL+GzJhoS5/+3YLv0KcH+/VUUPNS1AEkDNh4P6qFPIgx
4n1nQo0gzMxunzugA7QrSz10HsRwv6P77qwvXXG3TyIR19s/u8wi+0kLuTKC3Rzws317REdjWMfk
k9+KqAEJiPOLTaK5Y/LLJDsm41/8NgkN7GvqTVtpI1mVaewNs7Qjr/ngP0SibceVglN7Ny3ccnOZ
y+/VstwQcXORG8g1JGbyaGzl02AZjo98+fLSbnwnXfd3I1mySTfw9sNChcCggCqRDfhCp0aDknaJ
OT1f9pWZbJPjtJbMaCn40Ivjxg5NFIDDoYpezNu2j7VECWPYaVDdns4o5TvRunzKSzvASNpm9Kpz
/AD1I2Rs3t++ywCQ4a64Qn/QXZoEkMUNBVfmG+KUtwNyFfPiRneppThgU1ipjw7Eicx+pz5HTgin
0p1m+zCSZmX+/QPmMvOrH8CsfVAivVAD/IDB2gGA/BFtau8r2apevJdQtFVzsl4iAFu0ycQ/SYyG
Vq0uiH+7sCdoURmH2FHd6JQ/KTvUFTkXY+SCHQGrubBa2g1iv7RG+YYhikCFdpkjK6uB0nB0tZVG
65W2amVb7ktZX+67zWLJZO5WQRkcgRd84XjXM62pZMATc6wm5CvrujfBym2Jn7Vu9sh4g5YIsVU7
C8ubi4SaBn0nZKPQ7mIT/UtdCqOoSYl5lxpEOaD+/tKQNl/xG+mUWbUt3sH4aumYzqYNwLcD+gU+
HEhQMbuay0k4RQW9Xk6GI7vF3bSiXKJea29HS0NWTLbgycFo8lK6NLNeTQI0j3Z0VeSETLWmHPos
4WMlQYGoM9PPchvdjet7Dl2xYaU4NapT2hrP24NI8n3gcJsTfXUs5S4/Vq6dCqUiNJQhzoecCTNv
cLpf2YMKggV+6FVaSYAbe68iCvRWZfuvjTvaGEYjjztxLTmKjXg5kacMbtCvA6tF+4qLCYjT3nw7
MMPd6C4RXM48B0D9TL0dWmcquEyYtArKIhwYBTiEl8dStIMH6Z1/GS1R3ckB3oEL3ncbrgFQ19Go
gCArSpFsc13LuLH2C5WW65rH7g0E7++SFX4WmEMEWr4GLPoTLPRP7U7fLGnizTTCIKlFmUNBK4hf
odIQ/+sboARqVBiRSswNPgJqdmgHuOO69hrU4w2Te4hM1EW34Bbfc681KezSjbeokWOQ0g4WgszN
QAXWDoAiaBUxUAENPRbJITS00uLjt0iH18iUnhv7jNKW29n3HxTaEd19ZI2N4j2t2YI8SraibUnS
dXEOnMmWbO2Yu7q98G1uT8rv3wSU5vX+8KMQXC609nOBog652GDQsdv3lCfH0SqB1I6wExtutRRw
xdscCeVMynkK8iXAillJyaHCjFthRKlZPydvslnngGP1jxgidYKttCfVxZRJ+LbusFfNGnpv39/8
62L9g4aB6wOKH6FBTQjuCdJJNkyMYKDShy5OTQEKIxjcdvU1/4bydfJYuOkmD81pPXwPjSOShV2/
TfQxnkm7xwjKqGWzkNg4lyJNb9G6LvbCJnOhomXxHCBpCmbWMc4zxWRYGI2cKTJem2TvVkHrwCMC
k6Kbe9Hdfe5hNF14olNF5Te+tRvuhZPwKmGiqMbw0effK543b9AJJ8qLdqN3WOd6JafTBf2BAx+a
wR2lh8RG7w172kdm5AX3hgsyrItFK7v+vvD+QxUdG/DrFzDRWOP4jBtiCEIPjuAo5/A+hAyGJa8r
t9xUMVAaprY2gxf+uSbG8g18e+eD0RGPOtyyEpBGGj2Hv+JQFIJ+UKyxfm7l74o3riHDnVzbENm1
FMxDk2yxjn2bvMIisFQ8lHzgaD9Ns18WM2GcLo2AD86f1JPgIaEST81XBozCSj23msU9+MC7mSCT
tRajytzBwtFC0kwFfQBdu15tmNEdkJUUiXP+DIc7hL0DXhAraC18aIuPIRxhFu+LD+jZNRsQ4sEr
k7LIMQmHXI7SFEp0zdlGc/pn6LwRHqoVMRmPOWmOiqueO+sN491L6fLc98VkpErvOKyXhVPmShTo
RYj+F7SZ7IFIAfFRr5/czkk+UZlIFj/vkkEmcKuQlgv4HAbjbfede/6637QBgaT79M1DLYMslbrE
OYMapsxQNEfiegPjlwujq41KRB8T/FuOdjZIBPUVoobkuCVPT5NJAK23VbJansacuyx+m2Y+a5xd
wPE6wLR06DKrueNMbo++lxvs6Fu+8krTJoMdnC9W/iBvAyBK/o5eM4ks0sh/a2dlvXMdJNkTJ6Sm
/iqcg33xKFi4oOPzF/faHIXTGnrlpN4tNdZnCptwYSp2KgHPQpu518eoCC5+kPtoHaOOWmGk6ps7
RGhll06+EfHc3Wr2BdYnW92H60XUDv3j7OUIFmbo7IEuBE9gZtOFS9HoVRNkJqaZeoNgzdtkBwGF
xEus2O0C8vcez90QyEUxbaSCphxSZ0ymlqlp3aOSC3kzc3JQSTCDdfBVr8Kn4FS+w7WlO70k4qeI
2IG4BehU7iVPf/+GmVoGngwypikx6wSZT5ZBQYoUcJro+A3jmv+SXyra4MW0mpncK2a3AVOFDUXK
paHqOe9CUojyAiTe6Cwj81oJY67NORGQocEZbfHNfxXtCRlhVjjBV74HKvNgoNbqxaelIHJbNZIN
tL5wKyFKQ1iC+cS1H0xSRRu76EnwI6k1onrBFpTt+sLHnVmigt65qiLRQscJRZtrT27TXKjStkLC
MxLlHs0+i3/M1v5W24ESE5X6XfaZm9kmXS8mmrduDMtIOihiD29utuIo+BDkkms0kmNPfPXfMKS4
BU7ybKCZ51vFc4+Du7pcgPxfZwd5H34txs3bTYYoLYpI4Ic3UGC4Kc1xGV5gMm7+at+ceAwOPxgA
KF3cz3SnWDvI/4SW5j4JKxJ4YDzHMGSJbmRu6mjwY759sVJ4ezUj79RQ5EDqicSTZRAuIcpqyAWu
5riDBYSSVbEFR2258VeBiEYUioS5iyC3dLRuU15k+mirG7TLibYY4wFRVgIpA7obUzx1j3BuW4KE
n8V707pwIOXJ3zerhcN8mwxQZW0IXALADhAkCyfvL5cKslt+ao4umtopEc3iTtukB/8IaNZ3HpAk
IiJgI5y1BHmeuSupacrVgcEGsEIxi5WlpPWTBIFbOCtneS3bnB2/y6d3Zd+j4G0mHubEu9WYEWS+
kgnmMPeyFE9/AM7X8fv6NzD5bsxH4E0y8BuUDwkYIB/XNe20RiLhQ7t7V5eq3jN+frVmeon/yjfD
KA37OMR9EXrdrsA0jeVvIe6GZGGdE+HEueNTB3zMo3Tfvix86dv84HqpTADloI+XyiKWWj+DYs+L
dKt/wpgxOJjohzbbu8RZcq6ZYwRgOU+lO9BSRe/+erUtxLTrMYI71yBr8L3yfcJEWkUgKECCg2KW
O/5u4DChtrDSmVN0ZZZ+hF+bHHNSjBlYHTAkF/ntanACQurNYHbP1bnaLLYdb3M+wAL+rZIN2wJX
DVMlIslsSOACR4f1oW2zx7mJSeb6uI+foQlhhXdnaV2baWxRuvh46fKY86zfv4L+yl+LLoaubP0Q
ez2hbkKSHSRBzfBs2F+iB7IhDMCUFek2m2HJreY3GxA6lT6iDLYdB00BPakhpoyBk95SVt0+M7m3
DC82n9By6WIKNHtkqf7v/xlk7uMOA6NiI9AY6Qqp47vDfXACgH8yBQy+/BcYHb4uaE7oa4nHiATj
wx1YYYPRR4DszOGjxXfMiObAiYl4joDrKk+DuaRhNdNxvLbJOLCeg/JdDXBUB0f+TjYXG0Ayt9im
+8oDFMFRvKULj+4ZGwZ/L5LZ01Rpa1XrYZB3g7vsIdom3mCXJn/398mc9dF/e/mT3f7yUaWMQvVS
w0zvaE4Xk8ZRsJx+wSWXrDD3SpyHoyBVdPc+Jis4+VuxwPUleX+vZWHLfm63X2tBS9hv0wusxFvf
BdHLU2NBRc9Zii4zRegrX/jpgf2y0wlyG8QD7MgnAcGs3dQ2WMOfgfw5/b2gGa/7SXABxkYVHhBK
5oLwBaMtw15Hw1DAK0ovzezbAEi1kehUjvbK7dRzYhWrv63OZAGwSgnRkAboKAowX4vWncOo8tFU
svN7lJ7NzIlRfDO2qdeowOXnKyl/1NzSPF2Igeq0sV18xN1+SszcY8mGArV5DeO416GTb0QDojoZ
kgCS3SWPQk8COxZMJAIkWkeuD4YQCQCOXW8HTnYGweLfWzDzoLq2T3/fr09cQbC2MSQgdbv15AhW
6sgvwn50RJI+6LtPzX37XDB4G7OvDLLnsOOnGlx3MOi/KgK5gFD7sd8IxLCVXYfC3zf6KktrvM0z
qWw7nso8Gg0UHXO9xpgfuVoZ8JlrizvHx2rfn2PNUrfg1unJ5BqvgplYlW9KymLUmSmjg2MEnxcK
6Chtop5+bbvPqioM2g5lxXOPxH37XJjaBNCoDPqDfb+JQIukoCBVWd0xew9tHS6I2pC0tAW3XQT8
DPq8AecxtD51propXfyh0Fs8JA3fUToi7kbzPTPxnhSPRm5Jp8qLtiirektRd6ZCggojri+kYAZo
D9n2Tm8odXgpUdTt0KHXVsb5C4M3H9iCGukYwGcuv7psjFX5fDGspZtlzrlBtQOmRZCFQRCcjV9x
lekCZ2DzozfjHgoEKpm2qoWnZoDKDLKkHpM2urOErrudy6U1GQwFo9ZI3+ysWbUbAvBKosip99Zo
y7vQEj3Jyjejk1oUlq1bIYCjpMgh4GjlrvW2NnV7Ydp+BpN+/SOYbD/SSqWW+ZE+rvCQxMl6Nza+
1ewiTCUbO51Un8nXViTJobT0hav2Z4HXV/q1bdbbqloH7ytsw+HADii/vqK9+vKhrPUDUkOinjDd
9pqdivt2P72rEZjhTcH23xYize2j4/pXMKEViis5VEXwKwAJe6mg2TeQ8j172PaP3Le+ku/aBB27
v22KM6EGo7uYl8dxQ574A6D4FU6lKIJ66sSjjAIVkUMFAW+3BVWcdriPNfLBk/BbvX+qCWeYtQ3e
SwsNVqDkOviguu828RJ8ewaWiEowPB94NQHIS40J72qraEnoyxke9RcQepJhq3t24iYuZo7AqoLx
Tw7+cCFTRx44d3EO5PYTwDxKpDgQUHZC+LmOfnLUj2omqDjyyia5WECwOT0ZTtFuOrUpqTjnTVwc
3Z5B9dLqN1obKIrOYCGnUilapVLAGUAa0q3RxW1jAuUiPHQ7QDIPYMkDgLpcSSCjq0e0mTMT6FeI
qiMfXJwjv00Ir3+MeL0DyQSJz7TBj0HUBYIv7vFKCBDp2mPs4Pvzz9odsLCg5YvM/cJVO5PeXNtm
7r1OzyMhyWG7f06+x7UlBHZF5GP38qF/Tu6AR1q7umxVjcQnzS3oY3zxOXz7Cr/+CUwU6jB9VNb0
WxS2cZaee0wPSDvFxXC5Odjc7iSeyiWmgFsEI2pYQExApw1lalT2rne8A4DoEtQFSjutO9JRw2aH
0HtoGjs5DkvGZtYHmAaUX+DhuOfZ6933QR+UFxqkAveNGz7J4Hrcih3hz8fkObSDeIXcuVm6zGd8
6sooE15FLsxyPYNREGm5wUogOkRCV81L+aTtxJV4UEDDDQaGbCPQku3fEW7mXkG/AfFEp/NOIsBY
19urGdNQ+pmeYfDCd6td7OnrAHLh7+IxMIdT/hhZihe9JE/ROXaX6khzHo0BL6iroV0qACzPPIgH
TG1emrLCxWnm9+DWxiSOIlhditJZE2OIls6wJtvA1UFgl9oI80+5u5hL3WawuNTRcgG2EVBgzFNe
70Df1mnecvgRlZ2GdnzMHvQt74nQGVrTSQUB0jT/IYW9tsneZehNFJwCm/VWO4NCkE54KXcyJukz
sHri+WfqB22dm/z/XjS8Nsx8bjCER8YQ1ih3n9Jjb9EO24uyEVGh1T3NxviTYzwKj/3ONxVrwdNm
DrLGI4brqJcBRMoOomBUmVKQQADXf+DX5Vml5kSn0jEBNC559awt3FOgs0WDC0j6628aZf0IepER
pUhozqEnzb0ZvQXQEer8i+uaiRkosP+zxfgPNyUxCMthC+jjbJ/t9M/QoRhy0REPJroNO/6dXxDY
m3lf06L+P5vMwRGKahQvAmwWdojuToGbMbQoLZe0C/ctWeuL1e2lVTIey/ECnRBEG1DDvfvBPyYB
2kijBySsZYDhUzDTdectNZNmZgOv1skKDRdZr6jtgHVCV6ix0TKDWoUpn/NNbB21UwOqx7+d9HZM
TQGDCZ28wIg/YhL7vmlSeYpFIyqQYSsOt38frOytITU63FVD3PGjfrqjZzPfbJMDaD4ez9x9uC5f
wWXq/v1Lbj8xfgkApGCzA2KKNlSuXTjpS6Mq6xTo4xXXuvqJBzWx+NIqRLVkcLj0bvKxkGDcjhHB
JKomWD3l7QSe89pka1ySQR8gQj8dwu3g9B7EJkzhtdjKHyA/XgpFNFW6elUw1phzA4JZHx4Ma62D
nHoF2LErbOrNtMc484DsbmE/bxyYmjNUmkmCJg3QoOvFaXhAdXxWFaYkgCCgBQHQRH4wYCpEc7f9
ejLf8LBc6vjePphhFuUoXG94qeN2YT6jr9SiXw8XFJ+8+KDv7tVP0cO435pHAQwzeI1l4kxx0YIf
3yK7f8wCkIRuHH0xy9erHfNAC+uyh/cc0AHurYDyUuj3yGUSV9sV2/pRXVUbw1tiArmlBmAMMz6k
lNwlL7MOvuq+DjA8HfLtBe7rSOeCJF/ltkKkQlOuRWITk+qJW9sdIMNvIwDBireYr9P7jHUyqs3w
f/vAOJkKvaCAV/Fz2sZWVtoZWM+NCi4U8VwWVuMMNiYuV9U2OiRPJlTFFnxuxjpos9GARwse3LEy
k7HHoRaoGVTnTfVBf9W2lCK5Mf2jERHcEGgiWdNaFAi30x0Mki3YnvH3K9uMB1RxPVZdBdtgEP/O
HuttepQ2QKPpWLZRmpMpVaR84J8WzNI/y2w4uIlUYErgeKiBMscM4lco/ZYwy21UsN4IW20zbQyb
+2qsEYoChN8s9p1vVwqoDkWUgpAJkAOVuZpC4RINWl+UtIvjdOtoX+yLB3zbFcpSSGUTjFd1K+1+
YaH0rXu9UGoVPNMCL6ImxKYYftimQgrhQrPESwsNupd8g9L2DnNqFpSQPv+2dvvwRwHqtzUmjCTt
0IAEqUIfZVxlNgi9Hinfkbbv1/Uq8YwHkH3Zvd1iTE5y67vIKhcry/Sk3KyXjjNQqXiMeDFvfzUu
ikjO2hKFXlCx03qP6lW7ehUA5+jB7DoeiPASe4uf9/YQ4VmCKi8+MLq/UOTGD/tVg+lTNBl6BDNz
PCnggD+B06RYqzHwfpmXP6FNus7d0Uo8H9DtpfhxC5Ki2HGkkRg6RbkZWKFr43nJZ3yaZNDLOxQR
5goGL3HHY/UsO+pZJW/lNwpddmED3e5iLmmpMfTTEWQ2HS1ILB4sFNABZjuiKZ82uSzBtbs1ZQoY
T0jZSSJD6wjIEd7zV6OV2/GD/vS/I/Cw8F+WdSZ0TYkxBQG1rByyfXpoHcAP7WPuDC2ZMFZBD1Xz
3u/qiihLL7KZD44HqQj0MMbWAWJhPniacX0jQtUZWn4QEEcLPH+T7A7FzcV6Fg1GzPYi3dExuAK0
H5gA6C/55VpJpKppEQqlKe/GdXA37iOkeJwXeBmsdUuPktvQCGWHf9bYZFYroNcUcnxpptsQUw/l
NnSiHd6aTuBOruLWi+/rmYQOFsEcjLkntGQxiH69Pp2btAtUJunRmaxxn2Ja+bO2R8d/Cl85Z5F8
n/45djt1UClgkRCLAPbs2lzQxql4SbsSajm2gMFPvOGjB/6o+PTxvi2XOGJu69IK8O1ADuJyBShE
ZO1Bu7rJIVkDH3WkFWhnbdmEnNSGewDr0+UFcw2meA+xtF3p+nZSk+Q9+04WfWjmq/7+ETc4q1od
sk5FXBwC1B4jmweobJVj4gmMGrJoVgfufgCdSGst3AgzvkvzCmhl8jotUDMXLUZwqjSZYFdDt211
yTBm9ioekWMehX1lxU+8BzkCOtSCeUVMueUVqTaLWLulH8Fke6Ff5ELc4Qu0jrAVIBQHpLJoX74z
ExJQqkeRBj66zPkj75yC92b9uLAJ9NpjPO73JvxQAf86wKOklVCMg/14C7UfV7iLMFIzHPWE1OjX
ozKZowj6JDr+XfykPvHkshL3nWlYD5KbWdmiL8wcAGR6KFMDbg9QPDtomKl5kw3ZiHb3XfPYQI8E
wlHb6sihGXyU983io3zmTr6yxwRp3Jq5filgj1vpp9Hmd9FaKqz0qcRoleDFbrxOjoq5hJ+VZhIu
9MIgfAEaPDBusDDWaYx7ReqAPAP5lwzmFgF8V0i07A/BQtXM6U6BLa010IqgwKOTeB17yPTtbAUp
XW/YjHbuQpLVPovb6pxj8utvn5h5OOM3/ft1GnMwymzS1KzCr1NPdWgLGxGQl96EHHvhjE6+923e
+v7b5FyWcGWSxohfbigrhVo2F5jUzs+RPXngs30VzfCwFUw64u+TLCTyNnIkdP3/Nr24WuYEKpNR
N5UI0923dj8994d3pGEutFnWx8wdzGSJ52zmQYvthUoZZebCjN/NUJ1AMYdygrUGVngPiHgckvR7
tCv7gLn7p4sVnAXUaTyoCUKGZ6FA/zMBzhx4jE+i7Y9LDe13Ntpqhh+EtdqhQG+nAJCATMj+wTls
exHQccV5vhDB0Q4RMfYcadyuB9C4MF9CWwJHq06GjWCDYXivW5eCrNrnER+lf5xcn5xKy9+F9kKA
ui2vA+xNVXJ0gU7lorRy7RlJHESA3OD3Jo8oI01W/Y75CTy+vjo3ARenF26VI2ACdrdS9/97FRTG
gXEHXSydBkX+eG1cSmKuzhTg3DED9QpFzeF9UC2ldnD150Q6/u2Jt8V8WMP0Lwi+KS0MWvTX1jRV
zcM46NELqnHaNYrO1Ej/8ly4lDdF/SxcTcMMGliVuO1krpXPcbU0xT+TOaoapGdo5gikHUuNIPdD
LgY95Nbr5wzljhCvsnjt340YDrIXVkv3jnFEHWgAkA6C0AocLUzqGKVJ0EW1j8kFUzb780UGJS8Z
IdD2GG1aT3IyFJTyOwN092iMHg3PcLscc24qgZpvAwDQ3z9nLgz8/jnswIxa+Elec0Zm5lvdVdFN
Cexk569QWwg30jo6LwJBZtKeK4NMahlcxqosYqw/Avsv+OIwa3ZqVxpMDY8+WDFK93NhiTd9GgW5
878dV5m4Pl0yX+oTWLyYLRQtCZgS1rFzxKQuGiWim1h/25sL6lf2mMs17C4XPatgr7XarbSdetMg
CXru+UE2+bcC7K9QZ7T2+MQhyjrwtf8Q2q9+AHOg8rAu1Kb4+QHNrhEd+JjqfATrJ1yqvkZ4aFGD
uet/XTWSSQPBioYLPItYCo4o7iBlmyCjGk3Bqp/QOrl7x0nG8D4eRCGi6XGNmY1jB7G5pV7kbQSh
IoA4SxpmggzELCZeCQamVi9aW8OJxVfK3BnZHy8x5vMjG1x5DmgTSI5I+XCB8tjpf1cEgXVQqmJ0
BWV//MOUWGSdCxXx0tVmg+sL5EN70PPALFqPwa43pUcJZxlDu9n9Klkc9rt9qaH3hToSpqAwiEVH
dq6DZ3BRB04qmtoUd6AuA6uw7iXmU/FceImzFLvmjVEUCWjoMIrNApoGye/kqMU+c6iHTivDpJlC
5k02+kmrxdB080agS/tljXHjMNWCSTWwtMpW18GaI+EhtaKIqIcXeZPHC8f2FuTKmGOcCBMvlSCg
qYs3b22VQChAYUJLMfKDipH592G5bU8xttTrr6YKMYCKHWxd1p39PmwSF3MBzxQ7zjnDYbEadHPn
MOYYDxXkDhxWdGntc2ePb9qmB5kTYGcyiD2Cc+vWD6fFM3nTSWVsMsVVVJ/0i1DApn7KVqFFe2Gj
GW4hmCNloCtoQdE5uMiveCd3l5Knm4hPbcugOKb9L4hxMBH4gkmyZqxhW/gwPpM3x9+JaDp2zoDy
9brwFj/nzWuSscd4qhJ1fFLSzynvOACLLkhVKA9aBf521LwoPWZrpjvdzN2//egmbWHsMi7bXkYj
4yrYBeeYo8fk/U5x+f+P+YP59dHkHVNSUGhg/CeF5FEoGD0i3Fp0u69sB1YQoNkyEBzVdv8WeW/h
uttgSurv5d0mJz/r+2eX8SEjl6RYjjGqQrknVKrK6G/r99oWABrKU/JwWppLl2ZjDnoBggrKKrgP
8yX7CRjWPEIsp9mZsW3sg+CN5uHu2YdqAJ2r0fait4sevlQyvoABgQSOG24isG8a9w+LtVQaBq5y
RawfUssUTwRkkcKKUnJFLBRJLtegIcega7SakJfKRDlhlLu4oAVYbXkQ1UzHjl8KUHOnF9MtmBMD
MwAKgYxnhTJaQM3I12hn9/qqPCIrNG31gCYFv5CtzK7xlyX6/7+ewBEPTYxsgKXK7qG2jrdWbiys
5jYjo/uIlAjAekr49oMU/GUj0TO58TUV8e9jgAYmnhiuBnCH6ulbMHtOaH+EZH8hBRgfNE9cSLHn
rSNBUBCTMJ3Nlm+hdZVV3YCvOK7FzOols8QDzhRcePDdxQWvhkJCzoZ5O6Rs5wZGi63F2azbRhDd
A0CvAcAUMSjGchx1eRQKSYEhXnXXvOl3QQbge4QKx/ihORjefpMmIr3WdnDPA6tWfkSO0S98hrlb
DwqY0EanTkV1Pq8/dSkGqEt2UWNmqM875QGDvY6y4z9bdKBK0CeJxn+4068sMs6liWNnNDks/rz6
QTF6ORrAgragYauXug+3Q2FU4ffX8piXXVYOKogXQqiwu+optDo7trgUZOPn0dU+FyLjzPkEW5YA
LC8q2dhR5oabsibla6g14obDeiCukhH48oARO3U3vSwYmwmKeKoCPgxTaOOx8I4hUqsyAOcxHkvG
gbcn0AWCsRCCPG8xiV0c3QV7NKwzYe/KHnPdJL6cT5KYAbIDYPRJdimzuIMZBZSnrM4grS2d6MVT
kmIbfSv3C9ZpiP/LOnPpDMGlUqcc1juzoA+I/Xvv8Gi+6xZ/Lj5rM/xaMDhzi6MiCsYb8E0BcMCq
MoicWE2cWEAZewfg92Wtuop9OB7QDyhXEDlzU7LGKHCHUsR/GGSkMsS/bDMHZKprTWwN2C5OPUE/
wPQPidvb351Gllqic1/1tynmq0LkXkwvYdmAOT3fhod2xe2401LTdy7MYUEQluVRYcTIL2Ol1VoR
YOeKWpnAZNOCVga9fDC9ePXqJXSKZ2Mn3od34yZGMpO8J+OC897ymP3s6L8fwESBOpu6weDpDwAm
djypwCbp7gCRJ/4T4CtS26ED6DvwqcIalLiOBm2h0B0OBnkEYb+94Fp0tawvo8CsoaUAEgGU2a4j
blJH1RTxNcArSF4Qd1FR6/YhAm9AuQzkVWR1IBPk3aVvPfdSBI3gP8PMIco5iF81Awxj+mXyeFzu
PGBTlMMKBzgq/4O6Bd32fwZZBpY+aGIIvsPga7BuKvKVExHffQKOcrR41DvA3LSwt3Mh+LdFGkd+
JRXKUGWdIsBivOXN7su/TzfcK2h29tJSv/IWlMUsjjmlqYr5S6Wlu+mEHlC/69zKXANYKCwuwWg1
pDRW4pN89/cKf57zt96DiSnw4aFXyrbyFfQJW1WDKxtnda1tpCewQWDA/IgZROwt75TmE1zZTJGP
8yveEl6W2oSzGQNcF+UN1EuB0mGuudAYUr7TsXDVRRHAjD9D4Kr30ZGzUhvTp94SjHP2Dv9tkPmo
XayD9x6dETqGibLshTy9iKQ5j6sCZO//ZXt/LY5Jh5oKKWvtw1Zh876tYi4uITwa0aDdfKJ8TbT5
c/SPH+VdYLd4qSfoS/P/eysQgFVkhQBcQUQDWEPmpA5+KEADZ0J26vpu9j057eZ9Qn6q2cCVn4Nj
6coB0oq/1347kQerikI/KZg/gaBgy1a5NvlCItVAjBagtLH/H2nX1Ru3zm1/kQD18qo2zTPu9UWI
7US9U/XXf4u+OMcaWhji5iBAEsRAlkhubpK7rJUfh80Ig9bsAgJs6NwXEfPGnuURfvwsjKHAYFVB
Egh8vT9qvpQ6Hdu+wFPAkJ3xUO+lO8GJPX0HEs/5ttv1+xyCBuOr9MkTvVrbxKgiNS3waooiUmD0
lrXwF2NTUvqTiV7ARz+B1ly4zbCNVeIEW/UeJUn7SMV1quO+oqkdMdsYxdAW+FVQUIr5ZuxMxfsq
nmYJr2jXAH2le91uYsOzZcWrjoFnwi1TYmTudXjlHoVKaEREQWOL2CT76DL1kZhBBljlHuR9mW+8
KJYb3Lf+7Ew73Nz8dnI5VrVy3EHBAayFEAalmu+MnyxnSUwtARdScdPeUV4edBTj5C1sdRtcIZXr
iq54wAuP4yhXrRk3VtSTgVUO5UeM15hmZPVzMtL4z/yCOnflPUEk7xTvybO+I7fVnR7a0m9u2czK
xRHtTaiZNGSNdqIwpzsUeQdjqgxEEY/WaQCr/nO6rbbxsdlnj5LTQtVrF94EXvDb6rbpO9c5/yha
wFZawjOeQ2mjVrQofO+XJ/TegJuxeMchiELGdhuVvIsV9fXnZqxADwTXOrygKfsYc7GaBmke815p
8YwWcC+X8XuLy5VykveWj3teuWkVHEoJ6oT3xg4hmdZBYIbnQL4Srz8+A2VKFspURcTAmUnXe9Ek
Qor/XET3au0ghuArmx6fAq6ibYeSrAhk7ummgMMWoKKh7URwwarHv7A51NmjTpbSkeFbWPFudZqD
QRzN1gmfmg/dk9Bdca1vkHb5bXjFNgEPt7SfOHTNK+fxOSiz5LFmgRKbgpKPCU2Chj1vm6sYJ1br
g5X3NG05G/qn6zrDY8kau0qmQoHAe6p2JuTW81vBlhDgvHq2kDAkR+l4exnx55Y6B2Sc9JSX0CvN
AGjcK88ELRMgPn4o+DIhPy+P5zjMxWYUZ5J0E3CSXYMy4Kse/RI+SBceYEVeuZt8ZKtMr/h6/QWx
z4ssrrxSzvEZjxXqYaC2dCEHL0BUXj0RP3nNPXiswwg5K3rdMGDF4i7enf6MN/K1DOG0+D3AEvNi
rivxsfNvYc6nUiwSJSD4lvCp8xBZBgc3OqKgnQbS1eS9famehE1yuo+Og5NseNwfKxeCc3TmzLC0
SdNSuhLTXveCjZnZFiqNJHRT0rZ48yN9FW7NLTcyRQ2JcSNoF8VlAO9+BCQtxpsJ+TgJMoEb0d8K
l4Bm47p5lk6Vl+/Kzxr3el569qezBpst7lkSzikkKdlr3mTJtaDlFr1sji8GdJRy70BwqVadGTSV
lH4i8MGF8Ah3ak+l3ewLThh0baIXX4Ac4vn9xxpqZUxnfIGwRZF57R1zj7yjq2GTgXK9/Age2pvh
uXnjNtKsnBvARVJaQWUygrCMw9YMtWsKAQuM3OwbNNKgNfQGnc1wd1+Df3Wbpw73ZPx5D6GT/Q3J
uEklnOchDTBU0el30jbsXP2mJ6i0lxzhVQflQLKXT8KNuOXy+VJrZc0KVDb4RVtS0aF7PsmyVk2R
QgJEHzbjlfyIOsLEBXvMFsfRBsFlEBHcN5vh8PT/9poY7zcqs4Nnsx+nJBRadKUWkd0fkj/o/0Wz
iC19XgZaiSvQmf1GYnZrUehtGqsYX46y3BN5KRDDFrwSTXcQiSUbLs8o9YOX5pNZycYMKkPqgQd5
uZOG51ntvfRQBNgF96L/q91ylUxWDoazATJ+QdXHuO8NACofYArIj7PoyIPdvbQP4cwV11vJeYP3
EM8v9CngGvkjoY/6Q2SiayzclLnkpd3Ir7g+HM1rDVVWnJVbs0wDPZK4qNJaBTaXBV2z2przkIB1
MLxT7nsXReXkKnmB2u6dqnod1APJL1Ar8a4QPFzGYuJCV9IwBa70kXrRU+HG0FyWQeptoKTNkU/q
G4Ku4oa2yf/NiFHNDgYQykpnMW/cSJc7c8oMnLH76kr6bCGNCRckPqK8LPx9JRznXxkYoBUe18fa
JQ11jlhWdA8iz8JW2RZJPYgguYYJXY9+5NQopzuJN5BS+qh9a9dtuRK2K3lamBHq59CgDX1rkLee
ex0h03p1qKFx2v0yO6/uvXEP3kxlk+1jUJYjlwUCHHBrK6+cGV5z7UtcZm2lokkkvaG4+2FjXAt3
ON6OZeeQI/GIQ155AqArb3gMlPKJoFQbdZlsnbbSSIMhdjFxrI9Jta3n6F66y48plegbnQF8oQLS
WOKhdEXD5ox15SpM2fjRjAFOGXSjMnMsJlE7NDWgWwPsPeI+KFDGNnvTDXjJtuZ9dlQqO7/mPjPW
7g0gJUNROsLqaJtg/JFSFnWqzZhiAqpOxJHt4D7cvUZHiy9CQ30p62sXUCpzQUgG0wqDGSOsUKWC
gN9Je09/l8fpGlzpk6/62k3qi2/ha8Svolo1pO9R/ljXaVDKjo6StkkhyglRCeNUbF8fA6c88Ndy
1Sct4JhXhtTPJIMiISYV3VESpNyc+AgZJUe5oyrTxlV2zP+Ccp/qzyOKixQ42h0RpTjfpHIzoqZY
TghS+qCohjDyVrNHdzwMEohJ8YrX3jroh4Bg+Xa84dju2n1oCc28NqrRygqIWhDcSrQP2StKRKFS
Kj1+je486xZS75sQVWSBV3Cd4coBDu9LJTwQ/EIAgdk2khwN8igBetrjyhAcJb8F0QJOuhuk37W9
us1uk83l4X4VLDOGDEx0TkGuFnUbbE2eJY2p1MfAJA80CVyiZ7nCzS+EyCXunx5tIRm93EcWZK+f
8IOryB4Oyg2/zYNuzksfwthZnaIEa8jwIdp15jylhyyyc92RiWtCrwaVmttf0KutbeGheFR2EY95
bMVjnU0Ds+rl2KTWUNJp8CHMC6KDl3Z0+m3iWnfSHfEi20DI2bk89z/r5k2UJ6K4ANUOIEoHnfe5
lcdmlUJCK4Op7YurI87b/ia5gZDGA2wc1F822Pj97lNwbxM89/4CW8Ieg4gRiOlNjTmOBr0Q5WTK
iVM3kHJPt2gj+BNDGDK/arbFtjCdG/nepNFWsOBtp7vL6F8pf3axaZbk6yKHPlvGU+fGFIZTRPC+
KuzIEff6XsdW1ycI6FJC6XSnHQf/lOxfb6ASBx7iewiQu9lB29R+Aa5FMItzSYJWCnNRn/D9TaxL
r8ShaRS9ReLq+kXwwr0C7tDyNntGax34GpJnsNd6t6loazf1IXRRbo+Ot8vTsnY3+eJbpPJtaKRn
N2PaVIWSW9AuAweUuldAjhxRtrUecRYwBd0otoy732XMtYjGGSaz76Ys6BvdBOZ7CErgq/FZvJlu
xJfafQUNCsog4XHdaK8eMOtbLpPoyuFyBs7sgMFSEssqehrQoH0upRdMTroRINg0QFZFsmNw+Jrc
iNLqxqO8lv/MM7PbQ7BYBFUKWGE7QztNs8t9miLj235c1Q/qNZTSXP1oIAIvc7PNqw53ic04eTLh
xjspmG/lWvJnZNJx8X2/01HxqbvSXrwRry1H2ahgikif7yHSav8FXQf8zvITmL3fF6QZ9ACfIB8V
CSZGvLvZHn3B+dp6hZ+/VBtjr4A24rKtrc87xKkgfKlDppt98Y+9OrVhj3kHfRtMq4Vf7ez+RQE3
ioG4TnVIIFKAlz8IRQPn744YCGMhBQFoWjF47m+lIhuSWBy/oiuSW28nuL53zPrho3iq7N/IQDxM
NojmnezJ5OYu1843aIKh6QCCTRYKlM7B9b5p0noGuEK5hSwbadvr/Bf0AhztFqd7A16j3ilfG6h3
U9H0HWfq1w64JTxj8kMdx7k+0rGDguRjfEmPCbqGKyeESgKEi9JfVKQ+v/68DLvqVA0IQlBeEFrM
yMQkjFgZQOCPREgDjvXbHpFK47oArWi1S7cDaH4UpMi1FB4OXdRoqkk8cIREjyqXpOSnowGzAZhk
oZqggECTzeF2bSmjshKpVBke7cUX70cIV5WwON21UpR4Dy+h072DBu3y+L8OsvOD7hyX8a5SG6fm
pGN1DfvB3GdX803rzde9fwsuKfxbB1mMDv9sgATfftA83Dme242AUkfNazyyTZ4kB5X2OAPLqxL7
dHjmkm7QL7j0hYxdmmXZdJVCv/A62kQP4OODXJ8Jvit8waFCSSC4EPamLd9BzCQCMV3PO/W+slDs
FyCkg4s+hEwoSd/5zlDTqasGGYWPxvW1/orC+03jgmLDblAN5ZBDpdlIse9K5wOXUPsPdOREP3UF
P4N/4pUPrtirisTd97cw9pqFIYoiJXwL8s8I66OE4/ebBWmC4BNuEr4Jt1/8qdsNJd7UdgI/QLFS
1n32CWy7d6n3dZJp+AQkhnN0AskQZdd3742bv2u28jmBEqV6DgTaOYQ8PPhQUNYyvCp3H+jD9std
5gxu6vIajr82yIVFshhDVmdsrFTEV8nH+A6dzW8gJ0v3gftR2PFGvi6RxHwekK+efDx5edto5ZJy
PieMkeZRW1o9XRZz897BBrfRPXLI8y0qp15ndJYmtwjZGFfGdXAy6CLxWJl/Om9UBigg2kO+3kBo
gzHRWbLSrh4iUIUJVyqZXGVKX9AP9JgI2ZsUYOIztKcQbjrgZ4AVsHiZUUoN6rqYa7KWdmJd6aic
rZptoNiptOkheQtSL9nRZxScwJui8ueyy/p5UACTpuhFJGvhKpkUhNpNQiHTymBLudNkt8kneGnO
abSKQdkzEMbFL5FZzjGvZ6usMK5MDw+1vJH7altVvy8PZKU+CiNZoDBHXkLMJiMDUGJKrDqhD6FM
7+pgvG5V05GCpkdgvnFVKg/ZaA/oy+MVPfwMJZx/AJ2GRRVNUCHEXOawWpJOLzoaesY5/hCUait2
td2QkrNya2fccryMkWq51A99gPEW0Yb0T/H4TOKnnhtX/Bn6oqOi0lMW+heRF2RGlUe5VHYp3kld
+jmL5mcuTx4om22lDa969aPHizLuUKPUKfFelVHsnYM0vahb6BHoUQLeu8/KlI4xuuNUUnAUSTkf
ZzJxucLQSRwGmPJhtuv4MJsb0KJZGnLXIhSwecWO63aMalV4BAPik4wdyxZpg5BORWFOdlWgl1Qo
d2pRcEoZVr0Pbq3/wDCGPKrSgFIpwCT9M6muuxmXZ9U3M9OZ0Mo4O0bSepf3Dm9gjOVORArqqAei
mM8OMaFzZU6SU5Kx5tgsD4ix2TDSK1Vq6Qwaj6l2QkG7XSW88q7V+UPWCM86iUYTGYtVjbSKpRZV
8gEYtdv0eUhO4ZS4bfBrjjcaMtitziORXt2L6OIxIVsAXiuWlCiruk4PaJ18rPlmbW6GFirzx6mT
/L9YKBNpG7SBgdfYYBYqJZM8lylwtHZyZnUXzZLXCal3GWXVkS1QmFXKTbUxEvRxgBK9uiraKfND
IrwaBPV4stzdlmHCi0/xEJlTqFQCuR+rAiUHXeCX3WutoQZexIWnC/dyku4uj2/VayzGx9z60DOd
6F0NtL7eCdJj0uy1Ibqdm8EtofKqmPHmMh5vdIxBFvncJ3EDvKwd/dxQbiq9tVUz82KSnMZSzji7
bN0a/7US1iuaRM4MI4aV9BIqOMeHpv1TG5+jcHd5WOsn7vc8ssQlqKGMk6oADrHktzYFaUqTFMIB
auBXcp6jaWMcda8A+6ojVjlKKuT+j0AqHqkBb7Ty+QHVxvBVEh1tI/iy6Vaonu0yyAgYvHjG6jKi
WQ77DpXB4Gg6B7JkPZetCcsYVce89sf0VqoQt22eo2B7eWZXDXSBxJwAg2BYxTwCyZKfiIh59AtE
EYrG7lLTBk3F39gL7SmlHCdo52S8iioMGYl7uo41kGLJzSFsSGb5qGcDJ/O8ulgLKMa1JE1aiRVI
ARzULtyb8vCaaJNTDPqu0SzOqFbPmgUU41PaRCggFIZJVEPkcSwdTfPdu2py1ch+piFxQVrgMN4k
USGv+9U8VIAianYLvFTkqHIL2EadPRDI5ZCb2XQ04l42Et5UMl4lNaKxKxtMZa2oNpGt0s4aUOFC
r2UoNJ5LWakjpqNE8zFts6Z/PTf+Oi8rCHMCTUvG3xlyRqIcXptjuCN5/BIUOXrJ2+5PAr2k1EIP
lQkdkaR1kzpwIcr7rCIUc3n0FI99oC6+hyWH6QWjqIYOLVsFQkgS6qpNFVRcke5ppS/obmZ5YK/6
ixkH4aAGOkCU+aoKY1FCmWnKWDTAFNHjDOFsTy0nd65ApS2rnED9Sv2LKi7BGLPKeqFE7RI6XPL6
oPQHUXfU+GrI3dJ4BD1NhgR/zLvFrARszzGZRcY7jUDinjaISfsivs4JJrJySXKfKrbeuWp5DMVt
mnjIXQXkOJlbadhH5M6IvUY/xCEvDrC2gxdTwKZoBGFSIiXD57Ra+Dak7acup5tqDDjZQOpNWVNC
CAh8HtBoBEML4/6kKiyVuARMYnSbUS9eJXO+vWyta0fHEoJxe1aoIACPemFHTVq7VQ8tDv9ZuJHS
p0D89d+gGCPVLWIaRMLGaFrJjvLbVqj9yjhoQuG0JWfm1hfoe+YYGyVtFOQZBL4dOCJHBAeBgApN
lfMcWgehEj0QX0ZLATOgdLTMuBWw69IW3ZJJ5ORhcKiUgrNEa2euDoqgf2CYsTRxVgb1TPOBxXFs
HnShfWmLU5kRX4fgcgRyH875tHp9WiIyu21W1EJMCBC7YnSicmv9xuCU01TZ+1hw5snp+sL/C+NA
RwYqMP+vOfvcixPcQ0lHex/FEAVu6NkVjMHLyMmSHojCI8Nf3VcLMPrzRTykysIiRGATj6JK8cYh
hjUKDvj/naDy+1Cypd5TpafSuq0bhEieOnDY895L63O8+AZmb4fFnI1WgwHrum0Fb6N6F6U4kD1V
wAlWecHQ2KZ63Rqvl+eZi8ts+MowImNogdvMqQ0lQbG/LUEhJ/sVVL6ELLcrHYle1ZVwM7gMvbpd
FiNmtkuR90JSTECuOi8ToQGgj5ue96JZX1qqm4SLE3TJ6Z1osbTCMIulENKU4iy6LYGaj0K6l8sD
WSkWxGkEuYh/QJiL/WA1xLBGVA1I1jVkgon8bFmbRrjK1VMfQ9rm2ZI3LTmZ5Qfh0XKsOoMFNHPV
F+pUFXqEexwF5RqdJtpz/CBEKGNrREeHFKBgaBxvsHafQegAdeAojzR+lEhoVZGI4UxLJKqHqT8S
yzZiP6hQkKFAmJhszdLjTO9atHmByJ6uvSln7VQAsTc2RPb08mZKZzvoofcXEVvBa6OtbDHj1YGv
2icYflHcTlt32ceGIlnIx2uAtcSnIm68WETlS9hvOaNbtdAFDLMBR2Klg14i92wKH6Sza+MKLtw2
g9oRwL8Nfu/GuAfVnZh4cvQW1qOtlQbndKQQP+4Vi09gduKoRFmWRDT9XeeuGGl+qt5N6njTdJyj
a31KLWi0qiB2/xHwShoTEmojcnqlcNWOt2lwLMLd5flcn85/IVha6rAr6rLrAFEXyJkblTtkfxMb
hJrJP6Ng2+RzKYBcMB2Fhg7FJi3dcDpEXEaLVauHwgFYZkCObqrMzhZDKYsFEyhZGr3i7xupMbeN
UXlJMB8LTdkM+m0BER28JUrOgbjqVBbQzHkIUdl8jnu8hDLpqRoj28p6e4i7XRe8KsNbW8+cPbDq
UhZ41GwWTrqOJC0Zejqh1rxR5nEjD6JXlbKdW/11WOsbmpeIM8m9bCq8YTI7Lx/7UREprGwJT0Lw
3md1ZBNl8kvlTepzb5ArTlBh9XEKORTQ0iLHhKwys6hdpOYWmTGzsQxdYHl8lObqGEvVxjRRyiU9
xtK0HUN8hjGB4CGAprJtCc9oyLXNFurU+uBfnoLV3QKFBRHVB1DIYTuo1DGeukQz0UJej5tM7u7G
iJdTo87jh3P5FwIMteeL21d4488RIFBfMmgnvAeTdGOqvjL+jRdbALFHfacZuTWiCDfQAycOoGJE
IrtK520R8eLOq35sAcUc+LKZlbFIl7En216/NYdnIvHO2fV39QKEsZVCJ7M4EYzHyEMESBV7QOVR
inaAgDhJ4RHDk2lEoeWl67jAzPYvArD6RxLtSRahARiE9owud3Xbo/6pGe1J3yr1qTb+5mhYjJbx
AWZfpmYiALSQXUNQ7SDcGG3PubusrtuX3COCoiiTZ0CUIstHk65bkZrbMQYtw6R7hqQ4l3fVqskv
YBjHUsv6ZCY6YCANYXfVe1OCdo9SNCR+EIwcsNXDewHGHN4QezfKZgJYPRX2lJ0qMMBN4a+2nDnu
kgdE3enCS+uh1ODZCaC4uEmGDVj1bAOZvpiTKeWtET0sFjBahQMgTWAIIrp+8jC/j8TJz+v2/vIa
rcOAshP04EiQsiWt4E+OcnRFg95SgWyBMiE1cD/K0l8Z3DcK4yiKtGpC5CVAAUi0rWRFD1Mdb5LC
4kQeVk8yUBv+MxjGVXSxkYWdacHHIpQyRxs1KDwt3hK80OvQnXkBAd7cMQ7CbIJB7UrAheUpkkHF
10Nyl1fawhsTs1cR/4osfcTU5Qj2ug1KP1CKN+e/4swE2aCYIj5V54PiKdncPVy2jfVHMY4qdPVB
kBCUIuc2qHZCRIYhANsH8TSo4nUeiVDjVJ6qcm8RF/LTHYoJwpE3ZjpxP87Kb9yvcqOF7RfhXE99
ijHPErqZUaoQjLwbyOq1cgHBnJJTL5AskwABQWNXwCgqY6vD0cqJk46pM6HcF9LqIU/BijcyZiMY
BcScsh4mownGbqy6p7nJNpdXbdUqFyNjNoGmx10rtlg0qzw2eYHqmgcD1nkZZPWqugBhTB90FqYw
TRgHovq2KuxaeMFGVuwWC6aPkEHfz8L2MiRv6piNkA1iXnQyIIsgQFA920P35e0yxKprX4yKObB0
JUAa1oTPrVHmWzTHIig3nX6ModvxN0AKaMZlRVPQXXm+sRI9GgJVEUDyYgw3Up6EjlyguXGEToSp
Pl/GWj2FwSPzDxazVE3dZkS3YA+5dkDYYJQaVyGugrYO8Olchlq3im8oZonaDGUwRQUoSemulHBy
EvVuzEHAIHbhe99kO3Sze0MVyJzpXDf5b1xm3VQxhS5siumU4eM7EPTp4WM4DpwMz6onXkwkc8NQ
0IEUKHR0puqS7K5SY1StQdRR86vG8sLIvzyZ68b4PSj6OQsnOHd9Z0k5BpWFXo8MWV9tlPZN1Xml
ozwcxslL2dCbtYhhyai0Genbr46RlUvvuzLheV3qVX869n/GBAbQ8zEVppAHsQksK3qMhx3IOJUU
nIWdMw9QzkvvZ+vPKD6UKuH4jhXCCIQm/107tNueA4+CnulzDuC4Bfdm8qcNrNA3R9EmuJDUqbDJ
q/u+n2yrhyoLnpxVH/hyD0VFBZoKvXE3qvXNlIu8lPdlkwKb7vlnFcRQ2z7DGpPkkfQHzbwlZbRP
siddf0sbnbNN1rcneMMkCM1BfZbxOoo0VRDzxZnXZCKIE52+RPu60kIhajcWvyYUX1kRxyOsGpeB
DjZDQgQHT43zAY5pIMtxA6eNyKVtRF5LXlvld61z3rzroecFDv2OxWYRuilJ2gBDM+pdVezyGJRV
H1mzzfvbSdpIMs7az6Z7rLPbSQ3cyxt1dREX2IxfUM1aJjo905V6m+moRYfMDpL6nel3oSt2w3+c
UsYvQORJSiQCuDD/XccntXJqaEFrnEGtnraLQTFeobUSPasUoPTpvNO07lPqZM5t/bJtIJN7vmaZ
mFhVEQMirtHCBr8mIMgr3GS1f3l9Vk8HcBeAs1qEpofM2KBp9TJJ8hC5j7E8Cqpy1HPxSW+Mu8sw
67flBQ5jgySq0i5Q4GOU4RnZQUnxEqhtSSAiDD2xcQXIKwV21ImcXb1u+wtcxv7kSWjbbgZugyq1
pq/3wazYeDy6QQElwhQssdavtog+qgRUTDXaJrr2yjBQb315/KvLufgMxi6VYC6UgVBflnX7Sq0O
Lerk8hGNPMLMgVq90iygGOPMLa0a8PqCVkH+qcFwmgSPu8pvh2fQNW7/07BYxvW0TYNCoW/KsPHD
KHaAZU2OqHKunqtOBBpZOiSL0f5nMouoqqOeGAOMtJ42avsbxU9Vmbux6GrksRFbzu5ePQkWaMxa
WZ2REmPEWonDm9w86v1Btp6GIEKZ76Go/Il0nD3IA2RWLG0DQS1LOrwisUNoQwlHqZHtpjzliqfp
nsILB636r+8Rsl06WhSh2FhGmwRSCvaESMOckIfLlrFefbPAYC4VQYsKqmLEoMRMvLXiAU2DWdnb
ZS6D+iEbT/WQXIuk/WiUAUXg6vzYBvNOoCmtJr6OGylymiZLvDJTAqfoke2CSnduJ1YgcI6MdQ/4
r3GxzUEBGFu1qMaHJuK8F5DFyCr1FNaQVLo8Izwc5oIBVpekSgyYFWKKWyUovdpobQhCcGDW94pB
o6RIv4I+kTk4dLVE3RqGY+iPvT7bbe52BJwXoFobb0Wdq2K+emsFAwA4H8AEAM7Ic7xwMMYgVWFL
WepkxmSX3VWOJO8YPYwgkiu2FoqQBbSLFLzWu1UjXgDTny9uNWFsCVlJW80mo94I47AZeC0wq057
gcCcjVmUazjYMZUjyOqK2a/0wE2NbanyOGdWXfZXkykm0MSj93woRpJYYznANIroTqu9GBUVIu5I
qhf3vINo1QoXUMysBaPci0VBoepbtGbYeivaeZhwPBoPhZm5PIzAEUDfnEJ8ZSHzH6Ocs+A1e626
TVQvg6kULPA/Cn2jAcVgaNtBRYWE0Hl8NSVOCdpmpb22Mi9JwZOqcM6hFVoiFVSk6GejEidg22U2
V5X1aZ4agCSFnR61u+lGf2hP8k3gg/D2Bew5uGLswj+4Ylz2HWubeoHLnrNykxaJ9BUSmXcmCKNR
GZvcyOGhk9wpub2MtdotuQRjPDeIvNIe1zLaw2nZkLAPIQcE9kJbv8n3+aY6WLMNod7ssfZDN4V+
cQBilcufsLYfll8gn+8HpDSVWFdhPvPod8lhmhAjeTAbV5d+XQZaTWMtkZidB6LGQh5CIMnJAS65
mzpXEQ+ahtIRZdvofg0al5oXvPip0IpzcYnKbELT7EO5FzDDrV0eZ1w678XEHkMbofjomTwGdwdC
O9pj91fghbxcq8IzJmZzynMaiz1YrqCWGPnBg36TPLeu4cWgqJw2IRb0NnFNV3WanXZXu8IbWoZ3
G7CDwrorp93iEAdjOPhUt8pr44u3wiHm3drXXLuBDk5Q+0AdXWUpdzN9mtMkRzOgMZ6CeHQm7rG1
5qAMqGzR/gdNgvLSuYU1RU4yccLhUQS2NqGILd8E3E6E1cfHEoVZ5wad0Og9BgoaXUWQrBvZEVqv
avSpdMjsZ4JvSV4tPs7iZrB8bRI9jnXTfcJGlJb4zEpngUDE3AB+pqAGtA03IgrAtKystnIiohQ7
3Uc92ahV6lR4ZQrJsEOl0d+kt5YfQU/ZxTmtItOJ+kh8hFTeDgKInFGlmBe8xOPqA3MJw74RSC4o
eQqrxpO8Mf22vZqHJ13Q0d780iaPYrnV6l09312e4rUrwhKVeSsI1Yiyctolq9bCPp2Nw5D9EaTs
uZ2Ez8tIPItljp6mF8uiMDE+Y7rRpMepvyfBn/8EwT4Lki7rCiPEYOR0duRYdgJl9uescC/D8JaK
5WucTSvSuoFOmuoLeJHjutOZu0a+7jVvkD4T6VBKrqjnu8u4nBlkL/phNPaSGAE21F4a5M166VaT
ny9jrPvWf/0KexvWzKSt8gqrFA+oWe1rhDuEF9McDo0mvyfmfWvG28uI677yG5HxMZOVNpkaALGp
j4GIizaIQng3rVUMFDeCjxEU6D8qkorWbNHFSw2ji06lNSA8Yqll93F5JKtzJ32pCaHOS2PnTkQF
0JBRKg251t1JsCfxGGSTKwuKW+vXIbJ1/w2Pmbk8nKc0oS32aX3XqNdB6qfTVWK+5sHtqDecG9yq
8S0Gx7hiQ4yTVKRsCFM/o/5+16StHaWcmrxVb7QAYVxtGvYDUt4ACYbaQ9e3I8YW3t/mNQo9OGbH
WyzG3ephkcipCKgSVf4WSlY8Mr9P470iHwTCyS2tzp1Med4MUKz8CM0bpJ2qLMB1CYL22jTsJbCH
1Dx+8vVr7wKFMYdClSsBZZSosT1G18123iJ7tcuPFWg6EhuJW2iUucqucIRj7ou5DZlRT+as34oQ
EC6Gi29grIR0qqA2KbZA/3Gt4N79hJq+z5cHWQOpTe32jrYxIE0/PUOO3lH2swbGP5XzDavlh8tv
YIwIsdExb0PMQwc+KzcfHO1uPLQb8Am+1x/RreKlFaivasm7vBvXL8WLsTMWlRXypLc1cEGZaQqQ
8R4PZCt/Bp/gTEFuSfRlu35HlvQapOaK4f0Fi/D53FOLX9xTAlVNUysGvnZ/tHJcxIOrAfXUCZAn
27zrDsGdfApmO3y/PPDVTbsYN3OwJ3pbaTqVTkxAl4YoDaRNBK/lJYE4KF8PocXojBRtD6jhxsHU
vCfBQcucNOntuea8kOnH/rhxfg/m6+hfwMhaG4AVj05imDtZZPxW8JKxpMgWlT9zJOJxJSJuyyuZ
XXVGC1R6D16gQsWwifoJqF31KQSqm6XbAHqjk/mgI24Yt/7lFVslWlpska97/wIvrHJL6Gj8dHJq
xzDwOjZe8Af6ZI2T1kI38VV8J454J1wVG/KoJk52K1xNm8tfwfGKX3yMi48goMmDx4Ld1BL2yiD5
pepAiulvzq3F1DIeqQTxdR9Ru6mbwg702tEg15HyroS8BWR8TtYUtEwBKGLy0Upe27l19KGl3pTW
dsIVIF8LWS6Xj/E0mjA2uUG9rNC39mSgmflGNNy479yudSME3rTKN8gTWkA5Po63ZIyLkbtahDYE
hkm6DQIOY/YbpdScBeNNJeNOUJpeQgYXGJZsD/PLkO/yeWOi1g8ClP6scyI1nP3OFqNpUxN3PV24
3PSEzouh/FRgCya7We6dyTqMAsfqecf0188XZl+ZsPm4weJlO5Rvy3tI3FZX5GB5mR0fWz+xW8W5
m/zHbNPvB1uDbPPlbbd6F/7eEF++YYGP7oMAuUyMWEiJFxoGQoEc90LN76cP1WQL5P0gHmSJefpO
0BRVxtXKLJ+6aGdYB1I/RZlnKJyh8ICYG482CnWZU86lavLrCHRIe7RuZoPb/VUZDQgZ/h0S40X0
fsijEd3Cjlh+oNkcN9MMudaS18G7vjamgQwheInReHZ+DkyJIkqZTrmGUOKamymKkXaXV399d30j
MDt4EiN5NnVY3ywl9hTXOF1KJzDUq74U7CzU3HYwOEfqV/T/pz18YzI72qTpupqy18VF/ZzKBp54
WQGdTyvLt0ZbqThgw1zWwLWaTq9xp+boLUabvZ4ZAkjGY0F5l7u5/ehGNFQ1qjleicNYvakkyu7Q
XamCzAr0QzYqAeJtPreoXK3QSlZ3xPyDssLgqZvE6X+kXdlu3bqy/CIBEiVK1KuGNXh27HjIi2A7
CTXP89ffUnDPthbNs4Sdg7zFwCqRbDabze6qd2hXQm6rGkHtmuiK7U4t6hESk/MDb61gl7VUR9RW
2sm11fP+2pomfkQvHEgx2/a6aSO6iN0Yo1fZevTRswkqU4lND7PVGL9CtYqhvZFkyA0p1I/18UEt
rWyfVPRBHxX7YBQEfI5KdFfYkbKxoPJkBAzm/21GpJeZgtlCaQBmF4QXCor9x9nJ4g7H3EsFaUTl
ai6+4+3M7rcItOVnwSeukGXPp1AjKCJbMpAzOFEUJ0hNN/m74/sTRYiMFCvNQbGEHVGB5ox2btDv
wuDX+T0hn0Id7G0q5BIWBp3Tbccr20jyCSBd/MDnvTp8n+k+QdCH/ows2inNe71UtP3NQbdCFWIG
Y1FyrkegBs1bVD1FWgw6vEulP+rJQ0K3UiDS5VqhCa4ltSIKzmugKcprpH8Y6LaaLf9/nEjRu4xF
zAMbIHF5H3S3xL4Z1cLpiosp9Bpk5vPCHfDmUm49gUsPAt1eOA1BBwKasdMFLEM7TecWFFlWHezn
cXSzKLzpBn5TW9Ob1WR/c8Ct4ISVA0WjVXcEXDZcezUqZ1Iix9IdI7kaN2dUVsmO9uN/RiYsm1kP
NlMUjMyOydFUYidkh9J+VRCTa9ZlEqIn2PCx8c4vpCwqQgJrEUAFXbT6RxRuFSNUIBBU8oXzbhoz
p27S3ZQn7lB04AXK9yGPD1PWoNFcfT4PK1tGtmhyo6AQpE5iCWMOPSNI3UE+PmhwwFr3PY0TOOUG
Fz77WsUj6Xk42ZZYwwnhQxBaVFFHwCXq/ZA2fsO+x+2Wm5QduGsQwTStmtlz0QOEF78gZxElXp+C
YgHsCsUlCcyNiEhb/KF41qLVB4+7prYoCwhwUToP5WiDb8RMQicN3gbmoH7Z0wNQET12OPMaqIuh
adieWifQ3v9iQkGuvaCDJ0BMgKaKUcasQDO5RX7Cz7rR/NxuXdCl87nCEBatyqheJwtnRhIStMrs
B45WuhhR+yvpfhpbdFJSE2Ggl0RNg2GixPXUsTA9KTgdsNNzHUmcEBRD7yMtNu4gsqgPien/gIgn
eDKAfldZaASronkKc7rLUXH+NyvzCSEc1mY5K3mnYBxNGfkhslPV1Lpm//M8inT/2irRoCgHUkTR
+Gy9taMoxtr02lObuMSMYQJ4iwWJtNWnG6YuNYQVmOCEkZeZSZEAzO4fAvNOY+iCp+9oWvWodQzb
v2jYgxe2UWUOyRAI5JwaQtDlpRVoi3AAKffcqp14pH6ebGyg5ZvF3btGWXb3yu+CJpUWtMEGKuyb
AKUJprVPyF2cbsDI3PsaRng87oZxnoyF3YLP+SFtjX3To8xSZ7syIU4HDud8vFW1LYY02V5aowo7
104Cbg/dgkpe7e43aS+I/XjeALfmT/R+UHlpiAaIrh2RPrPxzlMy8jrm4HjSvp3Hkg5naa812MJf
oAonc26lWdsb4JMYYAmqxi4Gg77W4NU9DyMdEp46/rgf8BwKMGVbxJPWAYbi6oZCLvuuK43fOi/2
qL7dn8eS7F/wmJLFxhELQif61PzqODIqlBSjf40dbgkUl4b+Ro+2yOuWdRaM/ARF2Lj5ZBTgQmjQ
+lIfyrl16q0jQmLeAID8mQrCcAKFndNhTOYUTUkAAJo0XoY+xlkzQGP6ONfQZQyUj7DJnIYFG488
En8EjltiozAMhE6qSIxlB6Gp87pFe5kFD64Gzmga91YZOnF+1V6VdKvMSWIYJ3jL96x8xcRRFoL6
CJSo9TuwDsRNcUiz49wkG+P6k4f9sl6rgQlnYB6aZtqEANLQfWEcKXFbc580fmI/WcOOVDl6ew5j
vKdz57QdQ0C6VREu2WrroYp0JwjS6FASfME0XacopiLskOSH87Yvq6Q6ARE8fLb0Fs/L+iXK5Acj
ylxi24nG5qqxkZCwYtRWhU6oDQ8Fwq+NTf5fwNHjC0o1QlH8frqYKLyYp4F06C7AZZqi3VJhuzR6
zo2HRimcwDpCS8qB/OT5MUs3Cgo2/4Mq+BalTMmgWj36arqdxr2cuAhUd2q154VTZnhO3uLUly/k
J6Bgs+iwyzNlxjDr5hp9LfboVuNGMCWdStRcgRjThK7tl9qrybCCkpcDzFWN2pvRDkdPrSaI22s6
1NRsdLSCd79DMxRexqgxm+D9Kra4EWTj1BYJegpSTBPh0OlyZmY7Kckwo60AoXbACVoXb8Li7fzq
ybz1GkSwGSVFedjcT0slLHfH5CUlexWCXZY71BvngqzBTltDCYbSqiBtC1KMxxx91PeP5X1En8Py
YWz3NvrDh9JPk+swfdfV/dwdhtRFAWkUeWSLyE3m89bfIdhPGzGVQQ8RPg9sIaX+lKuTh5wDqurH
ja0hXUGoaixa0KiXFa8yCZ6NUFRPMGKdguh9NxHFLYvd+RWUleOiKuUTRQiJQrsMUyMFSkwzT2u8
cXpn6kWvXobVPqCXvQUpJnIVJdea5Y7dK01+B/N7s1XOucya6ODXXyFY61Sq6tB26BfWI99CLeFQ
uF1FnTa0QKeMvGW7kV2Qzi30fcE6ALUXtNec7g6TWUGqWMCbZ7v00obifccib7SlW9lDXRZrQGuW
Llqzi8qtAJXGVZiUISaYQkiy8kePOngxcxNIQicOHnmgLj5Ay76LnfR3fZh20VX8/Ava6rfkJvK0
PQ6z5xSq9+phi9xVPgf/fJhYEI28TtWNAz6sYg9JEDr6fEz0jTuLzEGgFxQKyqq13MaEdZ31YUrT
XEdveP1UqfARMcgyLujsa2SrN0Q2z2sowRdFE6QsZx3DaRtfxbtFAraA83tlC0FwQVnVpkMyA6GA
JkqjVU6y9ZokPTnWgxC8SzyOWWT0gIjiIwgxQsMfsrdQPcQQnVYuguZK22JzklkB9An+iD6bDFmb
050AuflsirXFCoydyvwKzQZbEH9eMMXdTUBEsAgUICQWGyQDI8TNIYYVQMj1otk1e9v2mo9o/zx5
3Q5KwF7gBqDgcDLLQW20v1UKL3PZa3jBMpQio+m0DDEC1agKP43I2DIuonnj3JfiINaH7IPGdNj7
6VQyc0AxV4RhTuNtZHpG/G4Wt5Q8nLdC6YKtUASHrRJlWLhc4bDBimcqB5OjonyrnU5Wdo2QDNQR
FtSHKETzTscykLSz+gI5Q5tlN4q6r9FnyZ4C/tTNjk6Ly8S+y4BvsB0aReytnSaDJ5CWYcjj4QoF
ZtpT+HQyeagVE+oYF7WewRuteyt8puMHyR+VyglnD9U9DJtCvyVbvFySbb6kjxiq2pHL16iwIxoL
90+oc6IaVFV+srLyeEO3CLJkGAtpOpTxcNfFhe10fF3SN+1km8i3lX3paBPdQUDn/ryhSM5UQpaM
HkIHZEJtYRzqoJlJ3UO4mYYMdKX+DO6Kmv3uIr+BSHXEdufhJNZ/Aie4LjMEfUG06EQrA+i3FHat
KyNaeRDT0/FwHurP0SQ4FAhYIrg0dWglI/VxOn0hqN3rwEYh/nBRoAFjcEHY4lDIfnndRbHvY3Ta
FP476v0c+q13wfIHeUHufWRecqW7qmOh6eL8F8nmevVB4lmq2KkxzAY+aO5Q9f1rskIPLjsEy0vP
r8t6+osLMSbAQDkA2kuhCyZsz55TdNDlwNMWCXCo9hoeRv3RvIQHO3Feh8wpLCeZ3POj/KNR+XXe
P2EF30PqHulJ0L24T5kPbgsOIto95JWc4GjcRVfzwd71l6kzOrZv/8DTZea82ce35gBqO93hu+b9
BmRp7W5yA//8h8miWMyHBeoJXF116IafGgRvIxBnB/iw4LuyK6+4136AypJ5wRX3NXAvLV1lbnb8
C7alE1hyChvwVNHmhRGYNxCy1HuHPZ8fmKya9QRBWGhdHWhfWUAYP3pPP6Cd8aa4iV+a75EbPFDk
gB3+YLyUCCdRjuBdhH7i/P4fP0FY9KxMKE85lKIh2OqAoetduzK84vtddv3xWl7T/fAcuFhpxWMO
9abLLfpqWbXSyRQIMaRNOMc7D6ZAOVyPt9lv5qIPxTyw48dLsUfTV5A7yg/jgT3Ye+t+cn6eH77s
4nkCv/i9VZJrrFFHZEQYPr29Za657981b0RpLb+H4GIJZWbdBVvjFpGN5JSH3Bd6q1AVgtNI9HA2
FKvKbE7ANR34TbmjJEJ2PHVH08MjjdpeK/wCJRVq7DIUSf6IQn/cegiQnsG6ZeAdjUB3Ag+xpwOf
Sqs0LQjBuHOLy7XeOolqOHDK6NPZ6/qxsG9Z43CQtGf5zcxuyq37r+xAQUWtgfFTHa1swp5WRihb
GR3wB3rJYo/Hx9zmyAc/nV/gLRhhDw8mmrIbFesboNF2roordIR/KHX4TWu3dCVkSqdEZwYzwZBj
oQpfGFIIHm2NLrYE/nK39cJ9cM/89Dg+skdtrx/6y/Gbcp3/fqA/EXXscJTsGuhAj27zvLWr5B5z
9SnCsOu4ARuEgtlNoAfs9bgD42oa7zK3QhulO6Kb0+n36m6+sI7n51t2x1liHg2FZCAJQvLi1K7G
CR1EmhFjElpIllnjXiG220JQdRgz9HVE0y0SrG/oX/VJs8VtI4u7kBo3YFe4iX95ygATkl5VE7YV
4ej0+dUH384PTrZtTYgjgnnKVHGZEmOuidrg2MCsknCaRoeXhcV3o8ZTqJdlvPLPoy2/Jh7HazQh
5Ip51UzVCLS0bY85Wm3bRvcn1rtJBE6K8PU8mnTuMDRUBapgEBFfmxoLMl7dULRwORFK2JqrUU03
blCyRD80okEZiwqoPxnUU9vgcTFBLbRs3aKYHChQOTNkT+2a+UlQXPZ5fhEMkKgwooNVG87cdG6h
Qe+21l1C6cX54RKZY0ANJKj34YJAOCgcvaTPuN53dQsuEeaXY+sadnCZTel+DMaDlpJdnqc7a3jQ
CtPNVH2fdtMRROFOxaAKQOMrSPa5IfQgOzA0dcGPOH9L8KhFuxKsuOn1FLEBpA4pHlitjTBNusPA
XoH4WKcGThBhhyUGCRWu4su16sUarjTbIe1rCSnM8I6WzphfmuqmwPbiL0RbXGMus7k6Js2A1qra
AJM3iRPhdTrXFZcPfqYrO7W4He1rLU0du0NFza77i/QhWYML2y5MAzLGE8C7QfneNvGFyR4brfVj
tEWOQeUY0/t545BGBWtEcevljDZjuwwXql4MuaAwf02QuDQNz+SmM1SeDg0T0Hvq4M9qWidV95Bw
ydNfw3Rp2b82vmYxxXOTL9yH8H6ScnXE10AJ1LPHqz+VpdQjoz8HiW8Fd1X+oioZyJqeq/SXwh42
8CUlYsRCks+EQzfwaCtsFZpodRWSDvNPHmtEQ0b4hFs6IUcKpWxrZyeoj9l6w5VdudaYQlhqRJpW
jkbfuk36EPY7Fl1MCiRd9B10I52Cb3gmiau1mYWrNB7oNLyuCVuKWmqYWyrK0bImdVrFfqhqBm1P
6KJGP/py68FzWS9hPU/QhM1UB1pt8mgpucs5jOY6A9l6YHmF+S0ZGidprg1941SWIyLHDSGzpQpV
GB9KtYw8aRBbWlEKNS+k5IznGC33XaY/DN1vtA6CqG2rfkHm7m1c2XCNR10LyvwEu4mNuG9Nipog
yFI29IaAeJ2Q3DFqXx2OJPWVOXUNBXWbb7QrIAFxrPTDedOVHGonXyBYUTgNusJtzLRuFS95U5ZH
uyX1xlEiNZ7VMIXJNaJB4cVSwhX1/Mh55Jr0vjYjFy9Ju9b4i6JeDAnPfmgzxsFliM4gbq1snLGU
dqT6FpldFj1rUfTYFmw3xbBardwwnuX7v5jrJyIViPYQtmlx3y3VY6gtLEl6CBruJpt6IPK1Qv0O
+ptxNfrjk1dHjGIabChiFBYquJI5pTL/ULe00iROBXP3CSG49YDo5UCWOjg1zg9IjIJreLeUHeTc
G8HNRpSX8+YntQybQOHHBs0UXOfpqamPEQrIFqU5JXd6Rd81wW0d7Vnq6vnknYeSb7YVlmDqfW5D
BGoAljUX6t3Ultd2ZN53s70ve1Rq6kR5IEYEPi1klJ2xSac7SKTrfkXDiy7N4tuWZdn3jW9axvfF
clbfJOwMuy+H3o7wTUEWP0EF9EemljdpmnwEw1OGB8AEVMyDEuxpEjuzAWq3gH8QE3LU579DEurZ
bPUZgr8tCtrFbClZhcBbb9MLDcJywfhkbWmny3EoSnOgzGMxsS1pbvIC71TAibjL1L3Fk2OBvqvN
6nBZeIIBfQIJa23Qfoz0DvPasw817Pbm1CIlGljfeZgf9PTVtCHVCDYVfWq9rHluSH/XUfsZmlOO
lic38YQWU3uLPEK6uVYfJSx2gQf8UQ3xUSp1iHVlIE5s2D6z0HeATpVx2lhUqVdawQmLqihKp9QE
k91NyH233th7Bepp/sZysJqLNhgkQIXIc1Ah/znGKPerShcqSDtwhjsUxVeJtnGGyCfvE0jwTEVs
Bv0UQzsvyX8adL6zonsQwNLc66YPPRg2PLrcUD/RhDOkHsImQqkpNoSu4+bqqHazV7T6xlY3vNLy
Q18dwD9A4tFRZKDgoxlKaMPotUHWPFW9rM3Aef1chZ7FkkuQ0p1fMVlzPo5GxKsMoQcEx4QlSwJU
Lv4pRJ6z8TBC6EtDOUMOTubUKG4SEEUqZrlj9GfX/ab5L4L2WdwEIe5qe2aXbXyMzEbX3yKs6kxJ
leQZzptmiHOnRv2AN1R66BlRmBzOj1u2pGsoYUlLWqQsNgCVDPyY9hro3rojRN1BELZF3r8xKrGj
derKkYxoLXKpplwXFTL+OjmY1sb7lvRAW41IbGOF1aSFFQAmUNJ9FxnPSoGKb9r6Cgf1V0vcREMl
22DuF7GiqY99K8K7oWE40bClYSfbnfDq0OoDwwZSpUJij6lDp1QUZtzwwU0h7Gi2ltvY9Gpo3yNt
fBggO7nheRYzFXcOiBVRWcGQSfsirDIgSqnDRWpVn/Tvdg0JgaaIU4DmlVfpZPI43xLykq/rJyQ5
jVaCMkBv1SK/a7HKcrkyM7+OBmih9nTrgWuZsC+j00y8b1nYqKp4UmbaoESWjgkFN9R1xH/a4Pwl
ardXoTEVJ78tGiMKhCQi6Y6F2m94v+V0/AKOtK9pouh5ST6fjpNpsa4PFcDLKd5FMf2W9PNGgl86
lSsIYeOTeIzVYoaD7cxkh7L+g5qmXhFudcvLUkHgE/0cirDr9RyrlC6OPE6v9PD7EIYoCr5viJdU
F2YIVgX1RUFX3F+4Gh05ewINtuUacjp/eWVndtPgUDQ73HWyYJfH3d6CzpzCwo0CI6lXW0EJJtlR
E22yBqBCZvojYoh4GvDqbN9Csvvu/KikexxvMjrOeZSoiy2aCXRj8e6KqVRSF9EqetZzcB8gpqqz
d8r4X83hJ5oQvdQ8aYx0CSwC7dpkeMKMj3YYOclWmlPqRlajEmwdkoiqlU4Y1cSz/RiCP6X8bavN
xRg+95DEPT+F8tX6HJRg9UVYVCRdurOUFgyt9nVivbfBcNtsmb0sqrBXgxKsnuRRmxDI1Lj9FNle
xYMEj9HtfWsNL5wMN900RC5H/8llasbG1spJwVHbgacz21i6QU+tv0cpkqplAKegclBKbxw/lOZo
Z5FTNA9p+XuTKVY6q5+AovJ9yXU03FUALLT9UL11rWcnz5m61asoo6O27RWOsK3xClsFagNSttbD
FuB+dAi8DqW4juHQ/ZtyPXnN7exnHn9Qrkz/vOVI/eUKW9jnvd3Hk1Us2FB8p2m8s4h9zPStQ1Ue
HK5whAv5TCFImXfASd4M37wgvsF8+q30p13+rQK1KA67PchNN6Jg2WvcydQK9zU+4DLHygX2qfDT
0FMOgW9cD0/Gr2yfH6YUelFu/RtSXHTDqUnn9Y9SpoEy4C+FVmg2i4ogADAj17aGhszKm6x6a3jL
6nw5UFcowuoppI10bbGcuN7T5pZCuSdDkfjceNAtKHnh82lf4W6GA8nuH89bjnR3rLCFFc0zq49K
Bdi8NS6nFCBqdQUClH0dmYfzUFJfuoISVhGUEuAn54DKlWGvgDOGTDHE01CwYKaoOKTfz8Ntrd3y
91U+bCyDsktzwGn2a6ndF0vd9JYz25q95e8rDJoiaYQkKWavjnA03GftgVsX7C/aa1Cghoc/VUc9
F568TmGaVm9Dlqg4hfLLVPHq8iPcJGWTPFKg0YTiPQwFjfgnYFRtX2aMIKqj7bPGuothKGtvmF9n
pblGI7rfz+VLrj0mefFwfp2kgcMKWDj1oibHby6BQ4QEn125xQxH0gbOgLooM4bQsEn/4rViPVTh
CMooiyaTLaGKisbXkVg7cDKOQX+vVUutmLrBd7fY9Zft/TlA8QAKczUM+yVWiVu0KHT8rZ/QiHV+
ErcwhMMnh5KBDTpjEJ5i1XAzCBx1UrdSRlJrXw1E8FNT2lKjawDSdSXIrFTqBoT5s6Uh/Cq2giFZ
gQ0Mcum6RhUfil2F/Vs1lTaRCdNWxYdi3kfFXRy8osbb4I+tjgTk9EzosYvvyvDYbD3mywhHTsCF
jT0MbZFHSyuskfoJvTTINTefKWgVRifFg1p1pVGH9RunjTQ0Ah+1ZhCVILIURjxXpdUUEUBzJXse
Q3Q3xJE3EOKX1HCaxoRIYuyqmbI7bzvywa5whcGOTchGc4k7Z5T4TBGeaU3uBGzyx+IJ3ByuNj3l
EAkr2BNNtjJcm+CC3+maVLfACYTQJelRu3Bd5DcW/YCelBdZF521rwKP14dgKz0iteXVmAWvo/CZ
26Cmhg8gfhOz+6ozHRpUO816Oj+70mNoBSQ4G5WqQ92GAAqt8DjhMsmUfLeQu5yH2RjPn5vu6iSK
WxqPJV1gRjtwqmF8DvXZUfC6r3Xdxj1la83+/H0FFiYG3vUrgMXkt1b6o+4G/BjgOb9aiJuGndrt
xgbsx1vKI/JAEB3dFH3DJohaBTdXZBnIoDhi+bYeHA7GpGTk6CRQ9kzPHL0uDiSd8P/10VBj38BE
K7P1kKIBLrWfJv1XmXXH89P+X6bi84sEn1jWaJecanR/9+U92CeG/rZP0e8XXlBQ7Vv6XsFbidn6
Nt8IpmRF3pDy+AQWArcGGjI0Z5iKuXqtub5vTeKMo3lrTgY6cCy/VLijxfdtNl30bMSLnXqkYXbU
1Qc9DS9sGjxW5vvAXvOGuGpHYCbhRW/hIWkg4b4ttF9NWvucJ05VaKrTN3j7WBhDhmpLuEsaFq4G
IoSFxLQTOlEMJO3v+vbI448KZUKG6vFx2lgtuYP9nDPBwdZB2dvBcvesCLQ4H5pg3KvlvdbeGrhT
KBaeXR7Pm4d8838CCp6V12pqGgOsozQC0A/Zh0bV0KI5+udhNq1QdKI5OmT7ftkX2S3UOyoGMpvM
4SqKv45J4mZd54EUetA2XwsWKzuNbSj0iSlIudDGhtyuMKOljWo+oiIALqOrJoj2gXFhwuJxfeni
9wRprTF2+/xqzLy66x08W24M/OsEA19bWhVRLqla4gOTYvZ6g0dpBOAVaHMa5Ld2iXppRMQLKuZl
dHKt4q5WIbmYu3PzjYLpOw1v1enfMyqefodwnBC0+Xdhhe8I27ncIbkygH8EbLRGXt8GRRw5YKSa
ducHLx07xLaRq1MpggbBAwwzSXhCdYRj9k1qHHj1mGxRVi+f/WV5UQbLqIEbtirKovVzg2fQCY04
gVnijQDyDhQSJsxAU05IPDu4atDXsnGSyYaF8lN9URFH+l6sJVKIBYMyMKxxujFBCZtNOz7+Oj91
X8NlnCArDGFfjqbNUTdv4EIVukyB2WzWX22NQtiR0VSlwbgsTha6PXL0002VvpwfxPKR4uKsByHY
XIfMgK0ogLDyW8XqQCblm/yqbf51Dvl0roQAZsB6aMs2c8fqWh9/FmhoyO6ZvvGkIV8RFBkgywJq
AFNAySZz4FOKFenI4LR8l7QbSy6frX8ARIqKIJrYpCYAKKeHul7e1cPggfTBhvV+PWIwW5BrB0Ea
A7uXWLPFLcgK2ctsBT0HYSXK3eF45zKgP824y585VZKfEEtsH+cghph7kybBxi1COtA/3U+aqqPr
SpjJPDYGtTAwUMJDtIkfM9VprMTJtohKpRZOAQBxLKQMLCEWG60qmxrQa6KB7gfr0dwTgNDHvD9v
41+DA0znCkQIr8zQUqp2ATHSPYvu5uEh7Z9w6Dhd12ysnNQCV1CCOy14oKWzASgWXJlo28y7zD0/
GKltrBCWL1iFzajCNUulB8JgvGTRYYQK4XSjld8b82DEL8Ww8Ygmc94aOorhv7GjvjAktGNTQ6jP
RmBVPOY6GEvQ8l2HP8Pyw7B+RPnx/OCk07dCEweHhsMB4T9etaZDlb4r5UbSRjp56OZbWFQBI+an
Ej3hA+8VmFv/3PIrXb1JSoTW9qtlvMRgSR8+zo9Hat6LTDMybqDLEy/jea9OGZt568a9ASFFzWnK
GOXaW4HDFoxwEtVWZmdDCZiUHg0bnYA6nMLWkUqki7MajHAazbFJ2LQMpt4VN2CuOPIflDsNRdOf
nz5RN3fNm8v5p/5gecMLQztg7NZXYIw9P6WSkgTsZttgCwsoQkaxD1Gv9BnVcxF6BVKPXIxe9MN8
RYv7IXCyqwQCjr79qJQboPKhf2IKHoQpvRFWNhpvEaGa/SP599Ucp2MS3EbdKrEWB/j9UL+qy4Np
f7e36OTlNvI5BGFrZZE9KAYDhMluFHrkLHE2eRSlp4bNcJib+pIDFk6NnkUzxGOAkVULKc4bMk4L
b0vz7/ugKRrm4JZA/2Uu5+SpD1STbsTBt3Tu9SZc+pz0D2nAQvSAsI68j0lY/PuG9VNEwQDmSucK
z9BQlQ/PfXmh2t/PW7Vs5tYjEgxgTrQy6wl+X2sOZf970KHjPu37bCvFKzsKCa45wAIvy5fqyEnT
YnRVwQGqo6cNoUPJoVePbGgQ+B3OD0lmcGsoweCUMIfgUwV3UepI48yJp4fPFYu8/w1l+YrVcaj0
ZsvjFihg1Mm03sWzrAkurb8BAbeKuZD4oF7mFGTuiG229jIUCL1ASsMAOVq41egsNQG06v0HRIjE
a45iHB4CJELH0qxHnomG1CTRIDf+eH44UiQL7Vbo81JN8J2eDoeUyOrFGraPZSy6mLfxeAhUv98S
rpIUxiB0Rfy6EP1C+PRPcn61NmMyRSRCXtbtLcOtqPUUQ5LW0OfaQYe7A8U2d8rQ2xzwndlsVX0v
1iXea9bYgvWxqdWLAU/pLslnt6P13WxrG7cNWTAB5geGIxG5REskOOLhHOawl6Wsg+O87fLeMxrw
1MadjcqpAvykbR0kHmE1GN6GbuNBSLa9cATCYED6YsDhni5ib5HAmiOEShYEchgH5XbJrgLW/sVF
QMdNaunPAweCSI3bpYptIORERBb4BN1lvC+8FqxcdrU7b5TS8XwCifS41VQMYWkCSFcbCP5qddA+
5Fk5qLjMQQVzY0fLbXMFJxwhSEUWU1YgjDaj0YHSqJPG6oGNiHBTC2IuUe62Nqpjx9uunLcuCbKY
GgkXtI8g4QLybWHp9FwLtDFiuN4h32TY38oyBLdjdRUmxDO0ny1oes7Prczro/YAHUAqrnOq2Dtm
2d1otPni9elQO2obcogLRvmBVKCd7fFKVL38b4Di7mNmorc1AO20QFL4NzdVJy4QJFq9Q43x+Tya
bK+jAxNKrNBdA52MEHagOK8a9A6XVWMEXyoz8W6wpR8unUHwgKAmzULsKe51a1ZjPVusUyOjl5v+
RBOnRls+KPbbh/Oj+RMlia4LPcB4ukOcDl5BwTRV3BHStGkRDB7tQ/tCrnWw3znjy3CTuOAQIx/s
OOzmG9P5nl+bt9PddPuK2tuDfbBAAYK2Xv/898hmd/05QuhTDbM6hyU+Z1nEMSjwKPx0HkFCP0FR
fvo5YmFDREWmE6gpt66+ozfBNSgn7lrPOlg32UX3qnj9RXltOlDKwSizq9xvt0IV2YG4xhfMtSVN
hYIy4Bvg5EzTKxbdBIXiFXiqOD9SCXH7MlIGzRc8Ry/re+q14xSlnM2Ajkps0xcFJ2Ay5Z45ginL
DPZphjt810LGD11laCJFTYinFt1W6ajU91koygdrLpj58OBy+hFpoM2V0eAGFSfdRUCjY2YyJ667
XUfAhJByp5/u4hBUheHP88OX+fg1sBDi4DG+wn0OwCPPnS465OhgbcfjeRDZYlpwrpqJ9C+eFYQp
Vku7TkwTobRi7ecA7CV7Zr7TecPDSSoLljMfVBPI0EECWqTuSLrBMDow4rgavzMhRIuuejdK0kOv
Ncc+aQ8RnR7M8hVtu+7Mc7SJaxckDzc6VqRjtRGVoloWHF5iwlNRCFFQfAz+jjZ1UZ0bF9zJah/S
g+fnVHZiWZ84Yt5zzNWGocIGFpPH3/Qo9iut/DEHqtcT7pTVzynaKteTBVcMm0A10EaCAmfBpxtz
hv6JESwFQaRDMUWfs0NdIDkYj8GdrhfX49CHLimUwCUa2RJoknl7FMQvohhL4lA8oCGH0cT1BBoG
nb7Hw12f/ZoHd2x247/vI11aC3RIaFmoAtbFNCvaFhSeEDgekz2XzTGOX5voIylfO/VjizZD8rwH
LANcNxTFwbiiCE42HvJuwvGPGUVKuet3E960hp0W3mp0x7QdI1BOIs9kK18pzdescQXnOiZQYlLB
xeaqxu7n6N4rh6besR/flCdW+1Hj108bXka6ehT8Fku/J/4J7s2cU7zGLJ3yLEVjLr0yVEfX3tT4
e7jFuijbfmyFJPizlA4FixYk3H8cCNmV6tuQuMYW57jU16xxhM3AR0sf2YKTt6iU1Q69kzr5hX7f
Iv3mVXdV4NLH8xt+Y2R/jpDV1S0Y4v+fw2jpxUfHbPFcJBCayr6dx5F0UcIqkYqAmg845oiYzZsb
qwAz84ijd2+62kF73BUupMLYrfaDP8xuvK/uQOYxOPPreWDZUbTGFaKadhGdL9gAq2zeeX8EhRy3
d+chyPIbYiC3xhB2XK+mepEowOh3KXHIEzTEvfHIjo0XPBSP2uDlrg6qPOrxt9S9RP+B+zfpnvUX
CHsvjS1FV1LM7kzIXTKrOxBeuSYKOmZ211f1cWPAW5MqHL0TtdrJHDFg68HcF772oUCuGrKj/AZt
FdPgaV7qRXvkmzpnnhzjhe/nCzTPfoRPbLeVGPovs78E7KDYRKe+MPttZHFzDuHE1T3dFftgf8xc
U3Os3f+R9mXbkeNIsr/Sp97ZQxJc75meB26xSqF9yRcepVIJriBIgOvXX2NN3+4QFUe8U/NWWQrJ
A5vD4W5upl3XvgCpW2gE4kg+tB16ndkm21iP1l94o4OI6l9fYTH9wxRDeNLEtdlme6BfdWvnrJF2
Xzyo0FGCW1cNyDAunF0pDK1Wq3mU/Ffb/HaNDnI591b3+/ulvehTz8wsPF0+1ByYbpgBuFt0P0Ed
EVdXlT5A/Xw1PL1sC6ygLvq3wQq02EX5lA9TEsMWhdxA0aLSaQFo8yap6Vs9QANW7yNRgXdl/iGt
NLDH7so1RTA1xpWSOZFS3Aw0X/GHF2Nm7KR/fal5Hc4coiHKOO7UGpcKRJ1b6CIope+OuxFi29bL
VG8d9Zqs5enm7fHFf4AKigDLiclYglfVxh0rouPmLB31Ni+te5znvxDYoUX3XyYWwyJJrgxjjaBA
ZyRsMr/XNmqOjhq6G5V9wtb80UUHcWZusVtF60olmRmMCDIufYd+7gKJQIir/YXdemZmsVt7i2tD
G2PirFzbUhFVmRogO+IrQ8DXGhkvDglJHHgZRJrun3yeZxuDIg7NOo6NoQlQodaWZ8jwrwjEQeUA
mXmQghk64uLFxFmsKSSiUtTetN8JCQQyccSI0thXwJtbZn5igdVl+/0sXtp+rjaXc9CPp33BSdrT
YNWOicXiJTgYG3Jd9M2Kg7zkvc5NLG5hpQa5bp1iWEqKlGlyKjKPgdqJ8Mfvh3LJpZzbWdwFaQ2+
LijMIYACiMERJybCaWBeUoVyTalzzdTC59d6peXCgKlcZwFYgXmjo43Xb+SxSN+/H9XFiuz5sBae
smG5BUZgPB+UbTt6UvecK7kzQtfXT/wAecSg8HJfC6fN3jkld4+Z/0iDtYfafJaWTur8Oyw8SNm0
favKeWe2LCxZ2E9V1LeuZ2oHhQIQ+ev7MV86bufmFgehBunGWDkwB7b1B2Vm3gFzKJgh+jVXdXFr
ghgUeSENh2CZJNH6eiJKi5jbqKOJHLlx5dC3aW23XJy9MysLT+W6aVHqLfJBabnpnW6rKBDIjQ+D
KEPu3NBVzvH5pfBltc7sLV4SrEZ7QNxhVOD+c37byBa8kEC9Jc9QIqWdx6mvPI2ButWv60hG8RW9
/wvLh7SXPcOKwDG02LEdgap5MmK8CqoWOWiaUsO31uT8LjquMyOLLUlHK1H+nNS4SgNVf07BU/z9
MC7m8SBwY9noPp2hawuHMuXQJxni+UWmnOrqhlHAp4FTfU+NX013ssCOx6+ossnVh+8NX9z+Z3YX
3iXWtSlP5hMvJgopERRwbUREa6+yi7vkzMpilZSmK7sJCVm/ZtdG9WGMR70tPeghUc5AjVaElfXj
+3FdPG1nFhdLNlS8dhmf94XYu9lr2l1R8Wqu3dUXrIA1FLgEQF3BeL+sg3QqVyepwwqPFT+zSVT0
lZc7p05LV55CF5pcYeLM1GKhaA7RJZvhKTSAPfxe67xpm15NG+XKuGkar9xRfzy4r9pKte6CO5kF
V9Dnh9r+zE32OUrlQmkJ7ZGUBPOUgzISFLKnNvEMbVbkDaHQ+/2qXdiNn8wtBilJX9h9DnNcP5bK
nZZtNeXuexPa2pAWexFot96p5zxrY9716LRpgrK7aosATKXIDYZa91saUeMcVOe26Q4muxHpSdCg
hWNLVmb30pMS40U7GcqhaG5cppY1oZrK1KNwzgN6TU6Ql7qv3gz/Lj12R7lN7tqohED2Nj8yVGf2
yaNYU9a6EFx8+gKLY8JiiHmZOb7AEEfxEPEkSNzXzr3myVqlYnWsi4u2qdW0SE2YIjRA8xz4pKhn
/Eqij/z4nkXZc6UF6Y7eQLr92HrpA9+8rSVH1wa7uBsdpwI81MXKt2XQG4FBhdeUYUp/kOzp+022
ZmlxKxZ2NUpmYazG6HfxoS72Y3Enxvs4Xbs45hOxuH/PF3DZxgkgATGyBpYaHSL3P2S+ElBfyvJq
UHM28FQwHcTui6EIg+uxMaskQCDFjE/oZhiKqCbRxA7jEGBwwJj4k2GuXIjGhWMKDnUcCjD5aoDz
LoqWCRWCF6gyg3GaBA38G+S5UXrJJIhx+7BwYi/Lfepa25IfaHelJAewQo3mwSLXvfli9bcpSz19
BEM13eRxkFVdiLp7rx7yKeqrwJ7w8iHeaOwyJz60MZiLnSHsAD5EXdsXw1MHXhcp3/R2rqL5NtSD
eH4Ym5Mt1WhIUIcGdAFKwmse8MLO0cGdroHZDqGAvrxRkJCpKmUyEQfAA1Ko74BwI/ddlO/MtQ7/
SzN8bmrhbKseWq6FPptKj5C+EYlP+sxLoQlAA4uvePaLxtA9amnoIdXRIvb5IqFTDz5CAmNF53og
n4xUEL9K7UXpj1V7nXEZfX8CL9zMs6F/2Vs4tlaMLMUbFK8m5Um1weyrP1BhRVMbfm9nbVwLrwYt
TcKFNY/LBF4UpICO/l6ZGzIlG247O2eVQuqCQaKh7R4US3i2fGGfVPTEiUHH3foaCFcp36XTjxHS
Aqw+pVq4pkJ+YRaBTnMcFK1MMHUur/+S2fXkUhek9mbsj/xxjCdkBqKereyOC/f+JzuLrcg1khhC
tVufuachvyq0h3RNMuCCo/xkYrEByUTclNSYNxkbvk563/oLrQcEMSDop5A5RbF4sRX0iViUJZgs
I2mfJZuCjid3LFuJGS6O48zKvD/O0kOd5ihWqsJKDv9GJERj1tqrLi7GmYWFx8+UxNX5BAt1+cHr
kIBXUkOa9Ptzs2JkKb5jmBWhOCCtPwD4Is1d7xjwvCvo/JW5WipSOWXd2UaFkaiteUo6PYAGQPD9
OC7Vm85Xneif16Np0HKMil4LFozpKrWO5pj7PQgl5UgCnrLjDDVjSY/HuOqhZwSFbuajiz5IOpBO
9uom7u9lvlYnmJdoERV8+lKLsJ11GZOugtkt20enuq/Ha0oPhTigKqXlYdfefj8JF93Ev3fMn3KK
Z3syi9WOZfq8J9N+06UQN0qfISsa5ytNX2vruTjDbec6grvzGc6zm7apDyV7+H4kaxYW10ZVU9cZ
VFhAM0zMNrrUVvb9pbz/p6VZeAkrLSZolWGuClN9cLIs85ypd7zWHW+GTgnd3ImGtPKkuHPR5vz9
6FaNL5xHQifNdPoYB0J9KOMGSGC/bk/ldANltiFz/V45MEVfsXpxMyLrhasfNYcvVQfROBY1lKTz
S3ismIWpgXZugJ4HNAe+WXfqX+ipI9DtBPE7AKb6F3VEZzAEh35vhw7U7nfZVA8DcmGtxgIVYMyV
CdUvHLRzW4sJ7aWjl3Wedr52FOgmpl5+5G/2VXz/qN8179VK79QFpgFAvM6GtnDNTgx6OY3BXPeu
XqdP9n1+PX7UrscP9uiTMDB3T+YtXXNx6veDNOefnx1vbusF9FFgFa/TsP/dlZ55ZeySwktAsbJi
7JIrORvhF1JOjVcqG2ALhc6AZbU/AdKW3TnG5vuVu3T/nNuZF/ZsTImZFbnMYKck7s4qjEMCerl+
XEsQrZlZOOJWSxpSytmMqfpOv8+QXVvL2l9Cc5zvCnN2amdjQQupPbazEWWLYsSmecke2FEL2KF6
Me4zy0tX3PDFO+988hZ+GJ1UapfPiyTYE32D3O8PGQhPCVMgKqXpKR/8oD90QOXfFk//u2Vb+Gf4
zaJJG1gm5L13nnQivFp9/N7G6vAWLrobc01R571hXRGgm35onjyk+5m2uceQqpdpP9zkAVRZ9I2z
9txecSjmwqHg1raSoYZt1MXr0tNOBgrxnjWrY4SvKmAF9kqMdAFONePSIMGHhkIIoC472+MRnVxc
agA78xRv+1NZ7PMM2mGBXoogze7H+orF27bd1GOg1NdZvnISL2QY5i8A2kV0HaAwvcRVTANIbwoG
tLULLHneFUHJoZ0NjBUkl2Mopu7GxIImSliuMU5q9jybn+Okz6YXJ6dyKOBWNvqic+tAbdQkS9Dk
bvN+B+1sxT2V1bGpXyqyaewn1/Q69M8oVUjUD017s/BGMT11yG8BD/VcqoYE/Jj9lVPH26nLfZs/
IEsC8YGyagIXAErBO082P8C/4Et5ohMkM/iW6AkKlLvOEBEkWEZxFFOOQs0PZ1JCRRpgG4g0fZtN
IS93Zr2vFBbW/Y4pmzjbWWzyZLmbHDDFb5ruPh+uYgKePubRjAYl+0XTAwWDpYWooqwCd7opshPT
0QYUQf2d8+3AThn0FcdIlYhX2RNI79R4m9lbx32q+C3o3SBpcCjGW9DX2FoeOM3Wru8dGZU58Xh3
NK19Rm+t6qh0j4n97KLgPx3z5lBB9K7Od3Z1V+YbJt7i/gF1E+be2922sjx73ECzmuH8qB3I1NJ3
YYCg4tRPEXpQwhSUJOWLKl4rOwXNdQyJhTC3rhJI2GmPLLtXqjcyQjAnBpcFJMgsiukaUVMz9kIJ
3PRdr0zfoK/qeA35A4WnfotCit5l29KJsP38rHqM6y34bSf5W9Z+5h7V+IQ0VicenfxnDwYf8Gh1
9TwhB2heM3fw8y6iRihUsVPQVCHBe2jqp4L0nlo5Gyd/AVooKtMQ/Llr9/3X0GluSZ2lXQwVZaFl
u29p0rgxk3YG4/jazt41kQzaMPWKo/Ck6qk35ApUtiF22L1K0SC74ggvmLeQizJcV4OsLpTQP18s
dWFWbTPDBLMjWmP93s99dmpUL/ae7y0IdrL9OwpHzyKsVwZ+QUITVYczy4uDaVWjZTe41P6EB6FR
aF970zOkS0uErv6dHdpXPBTHcZvs7IAH2QaytaDmCdZuggv+4dPXWFx0SScqSXt8Dd0H0xhMx4G1
gTPuo+rlEdzvnhvYx9x7cX99P/Nfo6DPw19ccxAnAi2EjXoZiKSS8gcHGxjnXkvWxjd//4X/+zS+
xU2n5iWYk0zUr0qvvDZ8ckiiHOOsg24jw/ggtq2/llK6UMj6PLbFDVcmRHelgzktn6DAtWNRDYnj
EPnH4E1eXRcb01+jHFgb5SJqLgh4dv7E79runpibeLgmyvb7Bbt0i57NpKsuYuRk5GhRauajYtGf
qrmdVLbj4H4V/RsqToFbDG+y1z07T0Br7KC9Bi1pfdrdzv2Y33+VCxp45xP8hcnbdQudu3NJHsHg
rQuRmIjtsiC/joOf+WYIpjvcah7KLJ6IHK/z+who/2BvZt7991/kyyZ2CdDhAOMSdBMA/L44PL2S
jIWqxwijxibSndqv4VyFfaWPd98b+rK+MITGUEArLFDaoQHus5tyi6ngFgSbkHgDXbnFIDMUEj36
3sjXFV5YWZxJvSNTMQhYAakquL0nxGdelYHpF9jbHfEZ9GVRvCpXPOHa2BYnlPG+tGmd9ej/vJXZ
Azejfo3Tcv4Tn5zAYmCLA4mMpSLUFgNTMlXdFXldPusKsTIQLY7Vld1mxW+lzYaVPOal3YHWJRvt
9qDbdpYPvTwDTKabih7lwI0q0ASmP/XNQScvK8u2ZmcOuM8eR5Ohg0p4xAS6iOsCbYisDd3rr6AE
pEfnnt3xg3mV70xfrCEhvz7L5nnVoZGGKo45U558tkztye3dNIe2xA6nbmer3nPjdSHZoC8jnPuV
/JWhztfxl4U8M7hYyJbWbdq0MGhdyWOKzPDG9c1b+0cfDZtk71yvpiO+JAYWI1w4VsUcWW8nMFib
0RBUfufpGuTqfSNiENVY8WtfC/efrf2Z3DpbyZYVVQeyJDTOBNrJ2XTvVeGJMdT9+X02bayTQGCU
+PINu2ncrt1bFw8i3gKgfAVw8ksX2KhVFdOnsgewCpDWbtvPWSzTWhvkxe1KoAJqzK2hxrKIYEnH
5i6mFcFW+xvSGb4VKsd6z3/GN3bYIB1yXd7QSK5p7F7erFBEQuliDvWW8g+tM7XUcmAXhaV34xbA
+igOip/6w+Sbfn1qf67s1fnYfdmrZ/bmn58tpqnohUySqvdtHUgWCbFNj/jpBv2JQa96LV5/KzP7
FX8wb58zi4tg1m7jwioVjND5QUevRp46AhNn52WRFWijJ05jYG+UHRpEtr8H3/7B98oxW+nwn8PW
L6MGV7YGwhnM9BID2BRcOBWZnVFxNLTfTvvx/bReHuSZgYULALKsBxkpfLkcLKC8K682Mj9TnTvW
Ap7achd4F5TyG/S9jQZS0Akk01Dk7pMt5ZkP8gFPt2LPnepTz/td7hBP65t7x+yQ6lPStQfG1zB/
XpOzr7twIF3u5LWqz7ebtbN+9G/QO7Oi5J5v77gnts57GU19kO3JfvA1Kxj8Mbj/HyNgPn8FdxG4
EcUYmsLEjJXTrlZ/KO2tk/qu88zQYfP94lxcfCRYICqJc/1FiznrzDrNBPzXhFoXm/j1MKib7018
TRDPowFzBGje0IhrOotNPjAbz9PZI4PL20Q7+XV7HZkH0NCOr9KjD+ZegkLfT6Mm+t7wRbd1Znfx
XsviJifQ78DGTvWdwacjqtRg+xzDJHn/3tLlWfz3CBfBHiQlzElSWHLc5zR9MtLw+78/n5DlEQXK
BZAXgAcQtC5wJ7bgCSi9amxJam4Ekh7xjTvc9WyjseK6XIN7XBrNubWFGywtPiWigLXRfW5pVMk1
zNOagcWGsOzUHLTZgOXcz1QQ3fb76boUPM7MWajumADqLOk8NH0E21/X9KBk+SnMoJIbkUboZnGp
/72hi/H3mSVncVCrAW21dg5LKVE7nyUJMs55dlXSX5CKiahOAC4tZMA697lPGfrgmHxSO3QzmE51
HRdiZcd/ReziqIHk1IC6MHCmX/hSoGBUk47h++S/NU9zAwlQkfCq4zVASkiISHXlJXDpiLkOAEBQ
hnKBoFmEk0ZKwLZVi96ncQu9jyMnJbprwkoEf070f7wP/4d+VDf/vdfFf/0n/v1ecZRRKHi+P//z
v078g/3tpnh7/xD/Of/ivz64+Nzmo7p+K79+6NPv4I//0zhe8G+f/hEymcrxtv1oxrsP0Rbyz7+P
rzl/8v/3h3/7+POvPIz84x9/vFctk/Nfo2nF/vjnj3a//vGHNseT/3H+9//5w3kA//hjJ9+K8cvn
P96ExK86f8dKQ0UHTAvGrJiNU9p/zD+x/o5tj159G/lriAf9qUvIKjCn/+MPw/676prw8vD24GAC
lcgffxPgVsCPiPl30KbNOnCzpihBJ9Yf/+97fVqefy/X30DreFOlTIp//PH5BNrg3ULlHe/fubkc
Jc8lUK4yy3qSAO55SSr7Q2arb5aLNyIYkMl20jOQ/5pashLHgOpl9oP/9pOQCUOLOVp45hcOAGsA
CX0O4HSjzBtDQxKSx1JMjwDVZmxXKg63kZvNXFA7dyKzjlU8cn6dZU5ln6Y+1iAPaxisPmRMMZs9
ifWiiUjXOCSMha0NfqdO6bQz4h6kA5jbXxrVNaD3ctoUftUkbhVlhT2qr05RqWQLaoYa5GkiRX7b
JBlnoY2GjiDPIRh54HmJF0HGdf5MaTv+UrqMIIAWahrQXHVryICJ7qXLMyiR90Y66b7uJn1zAyFV
fm9lGVCDXc8na6+BrAs1T1HEZFdMrvFiKu1EN4pjJSO+2tC3mYeTa5NQQAxy8FmWarpX51aXoeFf
U0gC7rW8z/yZwGoMtKlJ7UPSdVZTBNIuUD7Qm8bodzIuh/JOuGmsBxXt3E0JlvzbLNG0E3iBncRH
kkV9LUv1pNRDIgJlov0Vh1RJlDRWZ3kW6e2XkqGF0zMrYVQ3cW9XZVQU1aDcCwLNwVCC16Y4qmBa
QG+PBUG7jZZo+WuvMet5UJU4ZHpjGb6JDq1XhzvNSWVO/7MVs8awaeZOHMTphIFWPYpGvmaPevlT
rUTZh0ZtYtAFScBj5ii65vhSKXVo5OUK/n9DEjdoFVR2vLRWcxvturhlodRB7rs4t82IsIJwEDpT
GVKOjrep7QtSw8O7dXuTjmPX3YsScr/4SFm/gvA58a16HNHwLAhEadHRPu2zVEIMVAjF2DtVmT4A
+6OlUUZFz8JRxNm7Wsra8Ya0NtMwVwodKpNE8savp8lQuTeWQGZspk4vJkBanYmgTT1Tuv6XQ5pB
I3vXrTPUXAw6qXw/qm1ZQQlcgJC1nQO7m1Kt+KvaZfjPXDGw9h2qEiKSaaGnoECx06o6wfRYZ1ET
xywPFduNm5tcaCS/qUkr8w2KcQNnvj6wJNtISbC/NLNUxe1QNwpFEXCsIHQVQH2D9Ddq3bLsseR6
UhxNbHvsQiufP+1VqmgJ+sD/+386k5Z228HVszxIVBd/OZ4G286DJncsQfyCU2eaEOjHZjdBQpjR
dmfmsW39MMBROAYQmbNExG00wTw3dYJZm5IOu5mkE3/t0s4ioVL3ZYOG7BajZgS6qD7l3LllnKUJ
qCFELV5HczBYEFtpFeCkVGbQO7YcwnakLvNZZ+D3lbaR6qayBy1/7FDnRd8QH8bMN9qqyJ5smTT5
TW8ZvHyQYPgB0UOZwm9IAW7WMEPnUxpkViYeUqNW0l0NsY4xqEegKaA+7WY2WHFaoW4AaWQfUijp
76LR3DupV9x8TRjUkbK20mQETvM9krJNBDEO54lk4MePelMYD7RO7euq1dSreiy2CS1ReUbBFI7S
T+omC/RuNLxMszepsHdZp8sfrT02G81qo4maj2TMu61JsVSSdR6pC+rLrrVvXFoVN7WpKkClO6nq
WVM6HEiuxU/d5LRNmOsQ1by1dAa23PJ3XcW99Kp0MDdqIbVdO0Ei3IMoDGY/JdcJnDFqb67R3zMN
jrCAVPkvvYw1Lx9U67aoyi3q9k1kU/O5y1wQwLPECNpJe+JO9VFina/sWtZBYmhbZejFZqx5vLNZ
+5OBwx91LifUZZ8EaqzcK5mLDIiwx8CdF8YdQb2jOPW+GaHepwyPfSo3XKpJJJIUfOZpb191IpbY
Dt2mhRSQMgKw6goNBcq2urYZg2NF1xwfvJam126GHv6SACw0TX5BdRnaFTDfeZbyF41qxM/zJ2aM
BxDqWL6q0X0710GhVL2X6FFprNzYjaCUK5r4OAHg6oF6GnDJdjrQShRRaU6Z18ZuGqk1dDhqIg9E
FnBiLaAm3O6DpsKRpUa51zncaDY5EVyV+TzZ4wMpQG4kS6ZuE6GXXqxPDYQ9yI5KtB6n1XREX/cP
PimV3zDQ2dY1OBGRA53by3vHd11069CWQPvWQg7ZCUjVBghef4EWcKdoxZalOoqrohxf4xyBBgi6
sEpJr0LtQmUR15SjntEH4mYRbv4J8sOQK5uGRo4oK5S1EYwpiEwh05a0kdoRSMioLloAiayvDGrt
ac7c6zY2b1Xe9X5SYjPFbvvcdfatmiWK14r0KF1z2zlMeG5Or/U0huMe3NKnRrahyKSGJNfRpz4W
N6YyczoJPcQ7itC9q+QmOpYFLioF4NSdwt2fWSfAcWPINGO+0Vnq5Knwjx7OVn8LpB0CZ/ie0OyL
W62ZlCygUq29Bt2fnT84I3vr5QTXpHC7VAI+dEWYTuZM2lN3dcitAmhDjZnbnlnZ46jGfYmvSpH1
0Jo+TT3Doi8uCIZxNCbReorWpjxI9DbfQ9ScPzBpa29uXdIfrsK55aPi6OahNvIjPMd4agRnQVWY
zovtMG1vTDl7S2LRaFGZjBP6gbJchiPHnA0NDaht5ltq5XHpNRkBKXNb686D4K2SQSEPTIRePBlK
KHq3CmPcF1cJOrrgG6H4E6hDJ16HRGrbRk2QeLL0OqyqIr3NET3imsi7LrIgeHBqNfdNNesidKgC
TpM6rYp8o2m0Ah9V7krt6Er8mue0lKpeiWBB9Wyn4xtuda3XS+g+0glN0bVGh99uDTkKt6pyaJuN
wGtCynBCi3GcWajTVDkanjRTqF4e13oaGjEeeYGwYkjR6mox9mjFyJxnNSvkdZmiQop2hUR1Iqbm
6i0t5dAHisowaL2PlYBmQrkup8RCyMUbe9N2jID0oUlOpaKJTYzGtp8uEEUomvXq3slz23dtCjSB
kDIoaAKFZGsoR1yLUBPyirSo4XrRSg5GRaS3uQlyvrGdSADSz7y+Agox9YukA+tilQsemUDo3tf1
OEGGJ+kGEKlX2k5NBz3gmshx61PavYN0dNwQkWkvNcDoBVxiAa4fZoDJ0GNFi/RYlRkvorW6MC9b
qUcg/UYrTFmn6pPdu5vaRf0sLWu5jQ00q6ilOmQe+Apn/dDY9E3aG1daVtt7qpfVvTPYz2nRqIEQ
nVYABiG2ecvZdWo4AIcwayPgFzcm1cHf2BBFe2hErIe4Yplfx4xDXAcK6+CCJLdpYaRbAw50K2s9
26WkQt4WgTvcIdApHNfhwa6VZsNa4iLYKTpQiLbMI2lu3XaItW9btFsDgVKDEcM0fw/qUOx4MTvh
2uliADTbpgqz0q5cz62odgWCNxVaKu10nejoNA4UNwO1HI3L8r2Gdl0ZZqJjO8ft2PU0uFFbNfEG
j3aW+8nUgs+gITK376TSIMKiVhZvNGWSgVNlys+xEMmL2ogGDxaXFzuQCLjx1u7wtB544XiuUhb+
1FjVQdil6g+8Tz5wpwrNc6TsN3Y/NPsxwaPCQZkQrSw9BF/AT3UL1zPrbCepuUlUPiLuTZp2O2kd
+P+UqXV8LtImkMTO0ImaDvu4yJUo0yf5KAlROqAPlXGbCTU7zMTAUan35NXFQwdtrFVsqb4uLbc9
dNYkT7lw+yeuIrcPXhzLaqBOrwD1M9qgHnW62rkija0hnCm6O7wo1cSbFLvfqHGHR5oz0ArCCy2c
NURuASAvVDE89Ko2ixi0TvLbKtHH4mXlqP+gtoaCVWPR3FdHF4kPo+F91CqFlvpdr7obzigocazB
cYKuLnMfmYrxJ+91nkVunoDorLH04WT1ikP2OTBQzdaSZtF7Q0Yr+yAm87aQE4QghtytGmCLGnuf
aKR8QEYEWJ2iFPs2J8OeleBXEJUDuJidvYOzQquDSWpABs0aIKBOTupb0IEA9mgyZJUbUoR6CqxR
ruZU8Qraa9FkiDj3SQenXim1VoGqcARxfguhCiPsEO7QU4Llp17PLccfMzzTwTGNIjox6jLd6K0N
UR3szC2gbW+iq8a71JJFHvV9hnQUQjH04EleXPUxU3YSnvrYJi0UKLr0KbaS9ACvrh2ccjKvu7RB
8Qpec+M6tR51rRlfGfDiJ7Nndqg7qYIYgKaPZl8zH30xSViNenIFkm0RiIwY70478WeAecQRGeXu
VolVoJ8q5zEjRb1TR5IfTbNkj81Qi2jiQxpKlYqNYrBqG+t6QyP4IB7krK0Lr1SBMuGO3l/lUsdF
PbpqFVZpikB/wm5u7R7OqR7upm6wNiZTEWikVZ00QVLEoj2YeFCGyVh3AQGNKyCnuPI3g153O5V1
RB7VJFaiOduxd5glczD9Wcq2LvsqIg0K2Q5YnkGlAh3m1OMur1KftJX5ZAkkrmOGd3dGcWpbU+q4
xCcxvyo1wBoKDDiXoC+MB8uKSvC5XxU1s59oPE6/M1exG4CW1OlUqs0JD0jh+pCjQaqw6ABy7Ar0
NOe1kvuDVFr3EGeIFRVLVurBcRgUBjPHwGoB0AUA6HQnm8wMJENkvyl6Jb+xQPuFvgOD5vio5HBg
kD6mxINWfLJv0ZY9+I09TKFeo/+zj4v0V11NY1i2Bo/GJDWaqC+VREastkjnV6Y+b0g8Mw+93duK
B3kAwNwks3cjiHu82io6n1c48sgiGz+tsTXvx36c9gUEEXNPbQVwa2lrjKE6ZrruUTwwUi9pnI6C
UhGEOINO6DOhef1qFlR6rDHInQbK3tAcabwD/1O6ZxwkO14jivIB2saa61tsQDvplFfubxOu6EFV
7Y+SDrh1Iepi+YkuOuJj5YFUFEghPI/UAVRBzzh5b1RpB0TigkMYACHmZkhmCSyZ80MCwaadAKQ2
UpoEiNO8cGhY1yqdKVRS6NkJWUWwnKC5QysDXUIA1WhaEihQR3v+v8ydWZOcyBKl/9BwDQKC5ZVc
KmuRSiWpNr1gpY01IIAAAn79fCndB6n6jmT9NmZt6rbqUpIQQbj78XOOE9zU5bjg5TJt1pwGp8cH
AsdMLXZ2aZsPSZUj5/Kb8qMK1/ptsNo+nbXZePrxdcSyXGWoV9GTrhb1WlgzPyXkjCdQuHX1tRmB
bedmKv0v6+TXL41yFAu7Rp9BFe2VllpfVG3bXeJsVMpDlAwVEzHqmkZVqfLlDrvsSNETjpS9nGZP
ftiiRcwnLUz7aGYWfddxjt0steuUKdV0SRFIMnVdr73bHLHBTNz9VJf1heiLvtytpi7vKkFNdMhq
EX5qvLxBYmOVKvZi02NepWtlmlMk6s07NmaMPuOhvfQ3tVy2aMesC+tfFmPRvjTt2r+4TBu+t+60
1Qw1cJKB14i8lKdXOMObJWjRrs51rYLrumZ6oari4rEINckPMdTdTgMZ53eSM/z0uqgQHaIbp3wj
Rjef9ijUhlvrK+8ZdApmoJFLfh2VfvbYq+gj8dslcixj93WZIhebxjbpJTtrHV/qIBFXS9FSjmc/
8C3ZzPy3cnX7hbgwF5cLM+mYtOTNGlluONyX9VSBYBV+Vex6IJfTVvTbsDOlnq+ceOsPhecuH0vj
RIdSyYH8MfGKx0nHzVXVeMrbDZnMX4zuABakk3lUStnsgDXYRfvN5eTH7eMcCiWPxeaBrjkmAhmo
18LmBy8aRyasGYYH7jHA5s+eQx2YoghAsYzyyk82aAgww9SBRBRJCxYVq0LYnRikp6+yMTF6h1P4
8IW/TdIvZ1INr270symc7LoddYYTjFPVuj5Qu/EhWhKi9k7eu7jw6Sggs19xsMDQK7iPvXHbEZn4
Nd5Jn82bzBvvkK8qJkH++Hn1A3eSZ+xElMq/jOP8Ks9bWtIJ81CayzKTrsJmZxmI1mnIYEC4nwrc
YTs1o7B1uQMa1N2tyisehvCqjYm6xRZu6rpJ5oV2ul4XYCc/0s52jBSGgWlnVT6+CzcGstNosvq5
DSTPSvsJH7HEmIfvvEoJdX12v+zufQFdLqb89Zv7wVtZ/sHo2JxMMRGFnKpZ+YJ26f36zcgQ5v4z
OlEgGJWBsP4XygG/4iEJUwEFTWoom5uicvB0bfso66AjozQ+uYvj2l0o4Rbd2azXz470+QAhKx7f
T2zH1+TL145TyPG4jC5rEGoGpB1D3/I7Sbf09WGUuRde0BXsgbyWIeFBTfXALZnR5/MN6wTyqnXb
3Tr05UUK0Oap637o1fjcRMwyw4Uk27p7V0yNveO4zKuLEb46FPBgYFMWlOv1G7XaoIKXHldTzXgk
ENKbeaqnRxL/0Ty0oc2Ge/wcmLO3dFF3Dmh5Zi4mN4j63RBrPk2NG190WDrZvE1+3Cq24FN4CQzo
9LtWmTONGafxt9UwcqLMfAd7HduiS8C1fGA7mHZoVxdHt3CAw45btE3A1xdiWiwJEkTncpIdMSNQ
N064mnQYbPBQYvVJlRpDgZbesW6jTX0MsnkJ0//jiqIFbkO935lMRmnrovAl2FWjvg2W1usu426U
z780Vv7bwPi1YfF7I4vGN9r2sw6MFx11FgT83zsH1ZLjp1L67Frh97et9UsIPGoObYr16lAefW9S
5i/dw1ekSC7K38URFzN3EkE6u6/aFSTT9GZIntIwcvQz6N0MmZfd8G2gvNuLaZNXwTr2fRrPTptT
97SOc1yBWlKz1P1ds6hKM+felYdK4GLXWlcdV7+Xn/olNsteFgulcb9pgj2TItqWwsXE90HozB+i
3iuOydmv2XSOhxggrIa/zVI6f/1fujHn20tojmIkH+NDQy/o92e6OUJ7hI81pQYu2dvdcJkXdb8f
fWnfDUuwvPGjpYX8zjzGf7maieczB8CPgRPoTcrzav9C5Ol51eayXbd0rgSJZd2El6DGxbdCagqI
hA7U3xgbr7hK57UkaY2Zd3BuyHn/mMU4tOU4zcwV55BosrdbMLfATk6CgnFDVNBnSXyj6j66xcpO
X7XxkDCE1445KuB4dI7YtC7MQIGG/DcC3u8UsfP3QiEf8++zVTAud68eRdsPou4J6Iy+EfZdrJTF
9XwgXRzcitzgz8/9vKK/rzgcsZ+G4TTfeJ9+f+7JmuEUMXpTOieK4qpotD/tEpsHl3++zuub8gTM
RZSUZxcAAa+ENuav67vOW1XxTnW8nCNouwtW1ByGrpgxBVAdseHPl3u9kbkc5pGh8OmQ0gd43eVu
V69sOY+6VP8IPKUt6T2sKyDQRZzVHPrNuJ5BKAIDyPJGjrX/8xdgaNGrJ0uvk6kPEUMfaamGP///
Lzu6XERpmTZBt2Uz/fQIPwMxThUEJqQD6eS35BzBfHDGHNMKWYz1c7Y1nQPG0+OMNEWDCzjoMgUz
NTQV34550WXIXqMYPxFRhwxTY4B6tcuMH+BMbDEBTWvD+bHr86WkxtjEdrJwxCIK4mLtAIDbiBmG
bifck861U+zlZDj7f7ZlIO8TaGkknHPQwKfFJMCmB1oCAe6byrHjpzhfg/K6JZEVb+lEwEZ3mnBd
TzhAuuZds1gWMRmt191TWxBQ6dzQHewrS9A1s8sHx63Lkx+nrFVH65bn0Ltk/NnNTlcf6i6T1z3k
jLs8Wfkpg3mkTIfFj6Y04MTzLhZXniNxVZANiFnx5emhlxcGhREfFfv5S66tzo5l5cVXahgBggMT
TTdVXCffXb8ggPOMS3KAjDbD1WTCLHtsk6whMymK4mEbzHYXOashmIqAryCbjK6UAH9vbspBE9Cb
aCYJMbFjt1Mh13X6JpuALLpLisn5YCs/M5drNxPux0kmgBPar7x9t8WlOnZ+zOf4JUjSQWx9i9Nw
QkoFja4gi6r9mAcFTlOiQql4lhndnO2UjbljLo2yBGgFC4N+3o98RPZ1Ul7ZLnDssfQNUOrYQgQ7
GW9x1bWNFoUvStkDXyMJx35h/vEJUxlwkYkGTbXvRkQbqc3LMjnR2/vxECJuOqINPrBpOr7sRo6P
+aqai/GdsYl+HrfK0LzRNgNpXpJjKZPoUfgDu6Zy6XOsztK/xaGtVYdM1xldfSd+yZCUjVgJEFba
iqGQYUAB2YwVVq4/szS7VHPHws5B6vSz2gcgm9+9rhZ3a1572LvFUSD3mWo3HJB63f4t7L3iPpx9
8kIK7Cg5a6IhIb2iTyVhXWvfa/HhGUty+pye4h33yDkVB5njMiSheFvFE0vw50Pi9eF79ukjzOLC
zhQjid3K74eiWKgPs3ih390knO85bNZi31Hd/iuSPNSRREISifkT+fzZ8+X369CKwosD9DBtg7i6
9j3SfF7ec9e3aYfnOS9n7y/H3/k4/zWswGUAQvO4cIylIhyP368IkhvMpuqGNPAdhtEmnvpWuf7Q
n4oqwdJRtBGlcrO5bnydbV73ZHgNv//54f4j4iRQbZhHywhXCbXktYP7wltkVU1DditK7GDWbMEd
zfrfknXgpf7ztf6xgbgWY5NC9AcQNLzoFT2umPI2GIJoS+3W1Z+lPBt0BUXDD5K502k0xPbrT8bD
v79uiEUMjbGEVOFHivNLjNmSVTitCmmHLbF9160URwB40Z0nPKgmvly/qnxlZ/35qryQr5ZXuCKA
pSThkZEyBq9tf4lFbThmaI9AhJpb1x3HqzVwB0wL16bVBxF04dcyqu13WXbeV+mYudmJKh5fxgJ+
58GJ1/6r6KpBIMh15XVNY2/da6as3kVq9u91G6mbxAI6piUMiIeEHvGLKoVr9l0WxwUzmyB+pKDR
4ItlqZe9yOf5pSnjM5OmTOwVHmSy24slWV98OY89ohSnr244NOn89GH3eTGZ019sjE26hDLRxu+s
FxFF1pJ5d09dEitUc0XQI2ZE+Bop/wIZBvEDjQumuXiZUYi7s4qySwNUNX1LsPgQ6ZjFm75aOibt
0uVqZ+cED4bDtAgqM6XD5ODIEfwo35NB8/P2B+bj+KT7bxQlePwumFc+IW+wfHnrmi57X0e5R3d1
W4zL0KEwq+LDGBsNqWdSilJUjIrPbItOEM/Q5uajv8H2YIr5M0Ukx3lD2+9NPw/oVsst4Hxpl8q5
HWnbf7A/8JkiH7a0oZX6tTLtGfgqE/d2lMpwI7BngIJXYndSxfZC1k3QI+aFbuO18/em8WULWWTO
icdrzFC78Tz74maUFUCyrAOz14OeglOn2xXg0ZHZY1m0bXRc1ZScEGz7T6MulwcZE/D3OBJJ2PKd
L6/bIQ9woiyquEQ6G48XQ3Xe2gaS3Ikuchzuyi4jMq1VgLo5ZujKcD3WG5wxvcjrn0e1BLRjqBid
w/rmJ1aDI287PutiOS9VEhOqdV6SJv38fRo0cX7tlvCib0ozxMFNBJL4ZLEY2kdxaPXJrFsS7utm
dJ4d2iYfA9gvgDqBm22fYKvU163ndApg0ukBs8k+L+SaoLRak8Ucm8Rmaudu05S9qVpw4eOgzNgf
IGco9aZcxhWxvg0Dby/h3TgMm5Bs5p+slG1Y+cpta3J9EaoYILlZiWig0rjfpwPviKIxdl7caij9
bafDoUuuu9Xaiz+/+f987xma6HrMicKZyoOz+Pux3kKTS4yt+jRPAD9ScMTaueuM3trPPy70r9ij
HzvFP38kjr4pvwzd2H03r3/r/0PmqDhTKv/fzNH7engp22+/ckd//I2f3NHA/Q9MydhlDNdZxh1L
Au5P7qgQ/6FuQlUtOYhhUrokL//ljkrxH/6Ph98rk4pcLBEIW//ljgbBfyi145CsAxs4H/Lov+GO
vtoW8EUF+BajLFwM2SMi/+/bQhVTX4lpQGNRi+Qqj6qAduD4t5ruf16F6Motop3yXvvHRKWOValR
cjjMu3dggDDNyhq1/tx6v/GWf8WVXtVt3Ax4JfosRKCh6yevK1UjlYaLXsx7ekFT2hcutZPKnVMy
0E2Jpna8d9pxu+5qr/qbt/crUXP049rM7cJv6Dw3K/5hNPFLPFdZPzYu+jR4m2QanxvaGxvHXk+v
OXXmVm0Hs5baXlRCNpZTKckfjDd4zy32QRkS79FgLTH5DTmsE4n8oAa3a98ySqrAHu2X3fk/4Ld/
rkZwzqyADhKGQMDZ+n3Ng3ie63ByZ6ax+ea92LwqvwzdtfH/whF+lVrxSM6cZMYnsuIRl3m1tyog
5GUJN7unHWvGFLzFynNx2uOR0S3hMKV6Alx4KpK8NH/T0f3jJhkSGwtmxJ7/gS7/6rybjKm83q9i
KPlOuN+KNbr2e/M31curTPX8OlNzMLANXIQXOXl1FbpWVZYD7O2rqBqf5zCmuSV9/QC6//TnRTt/
0i9p+flK0TlZRDiEztkTrxaNcKQVwAkWub1nsQwJM5n2cxbtY2ud66aWtN3+fMX/8QQT9jLSbbAf
GCPn5f1lR5fTFEwirPy9XIP4VITQxWzYOX9xn/nHJuFAZAbFuXijFAx/aD5/uYpsJel3xVV8V2fv
0c7XxyYq3X1lS/9SuP2D30E0+/Od/e2arzamKuENBhvXRJOepbAjt71X91/OjI1HE9fMisqj6C8G
l/+8JkcS9woKHUH6d1/VGVEOQ2+EFMo1nexqrjbzzvM3e1U7XdCkssIDOp2bcskOf77Xf+4bXHVC
ZsEjUSHlfX0m5i0Uj6o3Yt/bvnk/y6F4abYsTDl+QWfmUP3Nou8frwQn4HnInR+icBBCEtR+3TYd
FHH0TFLuPRPrWy/RvQYNU1W47+Pqb8MOPITiv78YIsCVlPcbZzlmT2N2/OrBel2v16ivf5DTGoil
4Bztla6A0R4rMzTFRc5NZsdcbeJs59eETSqgIzRpk4TJSXpD773YxgJQpXldz8MVrsN05NYhWp2j
HrY+2nX+qlVqIWbTlmqqgDlUg8zCQzt37XzBsUY5tUaj9TFJijpvNw9wXVMRI8beqWFVGiqh2oLr
dY689gpmpu8/xjCwe+YeN/ju+5dJQ6F9oF0L46pv8w3HnyKx5nNQ9hboL16X7mbpwj5ktvqUeFdV
mDlfvEEt7r4sHf2EMjmSl2E1bzRDZRFFqZwh2YExIlre5W4nvf061+z2eUjmC6hn4PWZ0gYaTaOn
+k2FoegIMOnn4iJ3ZPVu6ZMFi3mGjs7vnHop/GMvIv2k15q2SLVVUh+t6YP4JogcXJHgssXIAaAv
3sZ4o/qnMHfHhwzAnLa3l9cD6FSr1/wLp2Ngg4MWuVjhtmZjz6OFmFQvoPlbFNwbF5p4qrt14xFS
1qAINbBjDi5Dh3JUjYi6mKbY5hdJUwuPxnmjuzQXqCiuN1fEJ2GnyTkEdZTFzDwPsju8rXDZdFcv
+ZTBOJ/OJPoZupu7LAOElKCxsfdhIVx4d0gYqvFCrasSFxu0Xb2kztZhvOUktVkoe+hmHAs7z87N
UtiwSh1HzeIjGgu0tR1F0YimIs6XQ2cMpku+VzUT/GAT1u+EN7bb5dybQO08t+G/M3QWFY5ieWQP
SGe8RwqluN5nSy2vx5F1x7hjc/R4k1EXf8xX03n4OmWTDzQ59w9xNgg3LVBGJTtLW7B+K3WlV+yH
/ewyCwiAaVIUTYMiT4cfhiErbJr5dd9dc66TbCidQO1vByjMuxCi8svQjiRMfRyrOgVU0/FTb0zw
LWuLct2pdZu9o+s0qgT1d3sHppjtH2bjOx+FgEJ9hCrHUL2OUbAwKuvZc2iAV1uXKqSalHtsm+/s
fJhEYadnJ/XHLHuop7nXqQ2h/acitJBzNy14LcosL6+6TS7Fzs5G37WTl7cHZ2qyfu/wEvm8VgkU
6qjt8scOJIwPqR10J/ko8PJyprX/7OcQB9+W2H5XqRLhGsEnhjMAyX9WQbptBQyqBT3S1wTVgcL7
LF4t2wufvR3XMV+kEhuOfVFDMBqDhZdhcpjguVcL00pT1q5eT2WBQfNx9FsHDpEfI66WgdimW01i
tewjWjIB/RLem4/KWfL8PUGwKo9wSLHdJL71b9csQVjN/Fr1POUL83vnvrpF2SsD6OFW4jCOXri8
HFxA+jRJHBHfC5pxV7y67rNZ5jU/DNoRH9ox35JP0LLj/NgXAbzsXR17Q/IJb3ZVvPNHN4OeClV6
43OUW4+KySyZ7IuLHuEF6KK7DI8eEozxHaD9MF6XjTd9mP1cFpduNwiYgZPJCpxt3ZqgfIzXRuSX
vmhA9eGrFdWNbs6ku0Gso3jX52U0vkd6JMAcYjM480nRnC9T2Zb18LVCXWE/Okhm2hPvZtscoCsE
8TeG65XZsSE3BZSYMurjaWW2y85Zls3Zda0e2/d0yhmVPaigOdqwNWdOV64utjJyP5UxTDpsdcKa
7yzH+i52FjHsPdDs9yTR7gN1tlGHPtZynwAwVHt3aXrIop773NGS+BZOzfq9JQvwLyQyl1tg5FIj
6lH958pp9SfghOVO1DrBKS/v43uXfvKDOxhk1lGE/VuUcC7uPCeK3zOV2fmqk257Ghe/6/crJWJ1
0EaO0VWX2f7C4/Cc95FLAgkSJ1UERSSnP79WpTr5utFvnTby9+0GD3UXj9UyH4d17Oxe1EUS0aCn
X/PRsSJuIAlm+qZGgvExqnNOrLnnZEwTuwWH3C1o8juwDh8WF0IRk+gNA4yNEtEI51ZCxoHdM33D
pWT0EL8NzkPe1+Jd60yOf2YVNPl+HHzxzdYQOI+i73xzVa0wqOIc5BTyesfbnpm4OXV1mQ2XI50Z
BpbGDg26wk5Po9eIOlWBUwEoVat9C9tuu2vG0hl2U5FHcEwkqiKmBPnudlBuBhMAmbXoWO4KPUoj
qxe/rlaw0WSEZtkXmm/eyADbmHkTg3vRuMwnOXaM6bvzkTkPEGYN0mNv8ueX89J+Qazhk2CZJcRS
wuFOGfdXLiV8kXp6s0SuhUXOmIELBSfdHLpqzN/RDiH4VO1aPK2S+9/HcTW2B6IwVClhh17si3rw
z0Lctn63OVsPfXg0a3yalcOhnCVBTwSP0ErszVY6n4cWCBveRpd4+xmiQHioV7/9ZED2k7erbepp
3wfEkI/uOgdOqpK5edMuk+cdoA3qQ8uoeIjQY1t+K5oQm4bWiehm+zjofQnbJBmPMLCc5GLkiX6v
4mpw9tmK3pCTtQ1YUX+YDzI0eXZhm47P02K9pXkh7UUfJRtzZldo02mnwuYRhj1dtjZL5LyX2cLw
8hglB1NTDSlzWuEeXBw9uWi1c5CLVWmUdOU7O2gfp0AA45cxd2lHeW7pWmDEOlxSsdFHapo2e+pc
g0i1XjqBiC+w/v22eA5EvcQLmN5ppu7Fcdqw2UsgbBhxA3oqGmGWedDhMNpPsWiy/AjPb3ifV9EG
6uj6etrRIeyWi3aJRxdLQx3ZvZSisYc6DtwjU3vNtOMN6eGs+2o9DF7RgLqS8nwuORTfxwTndq+C
DCR1jhdazVDVEZYbsi9zYKgpx6ZXdLRDyniI/OMYbK65nKGgIfqL6+C5iefR39fTBnFvzEU1HcZs
TRLEHjOzlPiCKF6iWownW5vh4xoXlXuZwTiJdxbAwGJYuGn3LX4DrbMvdc2q1sYU7yPyUme/ZLDO
dlYM67zXaFcO/gCyBy9Rzp+reGZ8bo5MiRFHYRUmaYgagj5pGTpIbYoNxQ5g7UxaNSDjqRg7vtBj
xMxpPyLk9xmSqL3LstWCHFLXRbkrstY+NxDnurSA0YjDTRiZ91ketOaKRrkkAi1B8aBnn6QMk2WN
hAvW322vpza4cJcwD08RRDdz8KueBLj0xvJx2bL5ZRBM/z20XhlH+2Auo+8ZZJowHX3kJLuZY/r7
LHGHDJspuXLheVd7O+rhYfbd+sGI3EdGUmTs52LDesckI1a6XRKhtMm7kD5CMK3DA6TsiRgfTfqz
7YruAybJ8/046C0mH8frMuoMNz3oUoa7WsZobqMlT6r9ykyx/aaCmpBch+1da2ck0z34rMF/1esf
x3rWIpXWbXHfDLdwX0yeewZ1dPTgFDX0fv9MtD003pYsBwGPSTNndCA3lcAb+PeMAr5oMIBM8aYl
Hi4BbbhMsOvi6FooCiTQWM9/s9UOjQ/wrQFxrPUkg2MiSmEEXkWRpca4KP/xYdHJ1Zqt83zwsjD8
AHkrqC+0J9s3Ms62p4EMD4GWVaSJ7giXbyfKKnB3/oZrKALK9jFbMxRJEDfUW5azF9B2YiN3Agbp
XWjG9VOxtUOLi0KjPpi5cj8Isbb3RCAoWT69l29zaXusRMp1epdkdkMFGdeDw15b47cg86PdJYPN
H7CQKftd3jddAjoe2y9zoZj95dtzzcHCYsuwleN4mK1TkADnVk7kikXMqWXO1nlxaSgAZCcqVCwO
SuA1suLRCSYkZpMcGEvvbxUPf6669lJWIa9ORsJ6t3FCDmyJuUPqgJL6w4qm7wVgDQnBugYoq0pv
0t89fnxmUtr+M1NYkFiEhT/cLlVGSWCjRMVpP25LxXNP9AdPKH2Muixw4YVtZCClHX2o9rlx8VKx
4fKc51LTMmx7+cZZONsh7y3dh2rKHQ5nDRUD0bCzDHCTglxdZb5Y8tRyFN3Puio+x0wqs6dGZcFt
iyVacc0RqZ7H1VfdhVls/KHBuihOHdtNn8yAYyj6ucW/WEYrabl3XfYQsxHqy0B06jFx58Vnwnbl
mdQ1gXOj+5UzVFVL8r5RVK/7ICz7DhmVy8SSmXyarKmuXF5Ym/vww8OyHAkxEj3M0OTeUzgW46Vs
Io77Qg9M0R2Q5uaHlWLxWzVQaWHdRuF6sDl8xUPlwVFAXdNpchqnby7gmOOMMTuUsmcNNPztEEou
VVBkUfFskI8ugoYzd9eNscWCe5JRcTHkzpylLX3Tj17QcTjLJZbP5C2B2Huy0rdddiYtDrMxfgps
jbG8IBO47mcGsu0qtN5tWi7emN1NunHxyQin5Xn2k/ZjTbHUcLJW7dtp8ML+LbAgrUVyCXKPQQuY
rdp2oT5MlKgVyzbCGTRmm1BF5F3/CZoBUvjcSRb4/MpM62GuFjPs5BSrjx7S9Y/u5KLhiU3sfyjq
vIZNXM2UUH1M0kh1PiZMdF2n8qWIanjuAe6FL2pLKM9iFXOkT5KdzsjGxGQoVEX1PbSyYOXKqTgi
iqk/IV6fv2mBnxNziEpCE+vhoO4YacUCPwasaifPNpN0HsPvYeWu3W27+gGeV/O2JmmH/ihCM6Ns
tIfMLtTxfKffCgYoFruiKpoLT3ZdcZW1JLUjCBIKceqLelcGa/WtdBagRtWSAqfKE9u6i/KgZkDS
SG6fimWFKGOC7mmaGv8mH93I2cEdp+As4lC8CE85N/NgDdwFt3Tor3OcpDhimfe9iWWQxtotquMM
rdnd11I2PMg179pjaHT2mfRganck+yu1rINHLO3kfEVuAStrSWl7x29p7EUfHNk691PU9C9Z1mxE
dr/MP07qXM1UGa1RPLCy8IMliWKOkyr77I1qm8S/SOaEzyE5ALU4c6i/ijEonrR09X0WCRg5pikz
c8prBuqmmF54+lw/jbg8x+FmLilSSS8HMdTcR03WcaEXoz7WLLTaVUrKU513QX81B0mBl6zJzfWw
QdYvXNte05SQ9N9Xt1xOnKgbdLDIRRSeC+2/X8K69w6lQSiTrq3s39f1okjnA3/jTJFIA9J82/Jt
H01Bhwihz0lAnboe7tpsSxJknWwCEnXOYVr4XalT5cwyv5jkmefrOOI5MWeZkdAOySPnMiy1eJqA
lzQYys2k1g7H6SiaYLYF+EWQPLQSDGGIguGUJVkZv7T0uQSySYVxt1264HEeOggUWJHEDNPw3MJL
F19Wt3aKZX8AxNqaQ09LEsa+UslluRo6tEO7ztM+auz8YKIKqCYws/cykZ86VEHrBr1OszevWq/2
8tOclN2Yitmpj5Nl4yFYWZNwJ2pl9LVa1oHfOPPOYroTT4vVjPuWJfKnSzlEfIfWd4qXfkN4mbb1
rJLrYUw65zR0tsA6MUGukgbzxBWWVSNpLtoilCc/23i005pAZfKHxJRHKsLxTel6hbpcEnr40OQU
Mc5U9PpTo4uVaWJ9j7n1gIQoOQS5jMVeJQzBg1+/zccKt4IG6Sp75QBhI9ZPLmBVdVRtwclsHWtw
rFASfTI+LExIgk08XnjVGOL30VcV5FKdiXgv1GLveYM3rDRGMJOim2R1giBLwtgy6iNJB6ldzEtl
aL/VXuc/UWysK0eF2b5AbZRXwgvRY/djHj7JYI0eh0oMX3IVJPVuDooEmapd5DfQ44Z0JMjRTILE
ROsxWsT0dYkszAES9f45aUPsGY3OUSeUeXxP1OqiNKjZpxfzPHd39Djc6E08BPre+Apy0+j2ybsm
ausncI2s3kcIsUik+3Gc9iMzSZH7Rue479gYporfe4OTSogWLaNTnPjLlkFYT2HaLvtRV2W4yzAu
lYgPGI91nOM8+OxXbvZhpGFf7GB+uPLNFo8IZavMWz9FzDdqdh7qf6CGYfaXUz3UTcnUR7DCPTrV
odv70RiJU2l6hx19ZrwgeNOt3G9ZW9Hf4v19JzbBGzHVof7edtCTT3ClySIIqQ2azO5sgVC526zu
8azq7teeXk5absZ+1INBWzVhbtXujaQIPc2RQejJw5bR3tpK33R25DgPljnhVJjpMID7ac3jlr0g
AwL9vJmCxoGpM2EAsc8dNPDU+mV5h8xTJGmAyhzveS+rX5AHigltI1LDI3qMDpk9uspHV8Ec3kEi
T/BnQF/ChbtqJSUYVXi7bowOODUByAebqMgfEwdwZzetHaIjMD0gt7GMgq/0GgZ8IzkNEOgPOhj2
Lb4dz2WP9HYnRvRL2K96DLzpxFbHJ47m+SlWbZgf3VW25N8u0FOaK4ldRWPbKUslqpDHru+Q2sLV
/1C1sckO4f9l78x241bSbP0u5/pwgxHB8TYzmZOk1GRZlm8IywNnBufp6c/HvavQtrzLPrvvGuhG
oYGCy6aUSQYj/rXWt/p45MtkfLXtZVs/sWIOFzm4NiWlHDQlEa5MflN5m70CJyNIm+STER3mgmNP
YM2D+EDeiPRb3zdeS1w26W/s2iPvlsCacYIxW0cnhrYT/j1Ey5mfywpDiChsxbZZoY3omMxZFW9n
Q0UflCrrOz83imbLSCC8n7NyTTaIKb3zp1RajO1KeYxUNvh7SwzFxcjmot2nhgh9gr6h9+Sm48xT
3CoC7YQHOX1izZLeXjthS8bUFgAwUrefvT2nqvA6NmFFYTaOuvacFpX+AJ1C10EYyvib6Ucy35fS
wBA1+Xn1zkJz5UtLbeNj2NlhuV34EPS+YvQXBe6Yi3SjtF/e1UvqfR59NQiCyFHxbDrGHO6qARBL
MmhKMgXGv37TTjinSHYZ7tMwZTVvfdaHaZ+T/vyM2MwQKYUGQDc5RMXlWmeZvXDHyPJjOc+KPVJi
qvp1qCzKHLraZdDMSulHd3qwzfykR2P8qvA2fxG1BZSDN03Tn4EKclZojdHw9zrO6cNQLu0KmSAO
FNi9zqZdTfiegw5Ti5uGdcJgXezno2v1BF0t3s/PxDwM4NBsV04KRE3H4tFYn3MVrUzqOlyhmKBP
n1MzWflG5uzdpk5lP8xMej6bjMKYJ02u8RoDg6dbwHYTSCO+3THiEG71rY2RRXdIAdFl4oWhNnar
5BFRO6/Osna8q2jua1ABJJDYQTC6/er7i8H6BA7p2gBtEW6LFtI+B/gle43GJp14nnTJdL/Hgb7R
Nc6mDe117LTHVLHMzmwR4XZ3HVE1zm3AqBtP6O6oleOeDSevv6S2GSeso2gHrJpjYgWFx7e0t+bM
hrbDyLxmyxuK5IpcZSR3w+ImL8KruVk4sY16yyaep9gN2+4WAtj8EX+Tz1EP7AiHx6QnKMkUv60P
BmKtwcBnbt7FlbS+ynJJhl1atdMlr8kIbsxQjQ0vAq3gZYOCelBxz+4itBbYisYcD4w8Im6LrWLh
GIIBOXPezBy00xMqm307qm5oOaoqbPLYe404cBrAVTvFyEYG7B0gSg0Y3z1+lBiiFHFK/91YFFG4
lSGD+43DntG5wlhF+qz3l0icsGbZl1FX5p1Y7222WLxwd3VXCUayAKy4EKIw1JK8sq/HKV+TAKW9
GLcKoFUc4DEJy82YzTzReYMrPxCGx1OrGiP0DnGMTLn3+zBkeSqnbAyqNmc07mtmMhvt6Qb8UspM
4xoPO8PCTvJ6vMmYixo7zfRt2RXOUL4UnkOAvsKslexCDpv37EeoHmG7ye7LnYf8Ka85FwTpbIfr
gRrOYyB4UvShXRY3vxtlnYyBV+A82roMg02qVCoGIGHOaGeP6YPOjd6rImebRk0a4sRzrGizPihQ
cgzMR9uyXHpEj5GR15a/5X/z/dnxDp1rFMigunFPoVpP6iT3nRuhE0kOH48RqxfMwXZbyEHlhxIJ
pNkNfjhc9Vnl9KculsYtsxMMfknspdG2MVWot8BI4q/W0qyNM0iC+Z7k8uRADmoJ/Zvx1Iit0GlK
LVrTzO94bgsjEEQE2IotrAr7yqXEI8mVdTG10q8DYsCyxVVfuluL6CYnu3DK0HwXtkJbkacOuDie
uRBLKZrU3g8rY2aNm8MHkgN+c/DrOFtX8VSTII8UR1dz8IlfLGpy92xlOEWbubEYZ7bBrjiUQ2LG
70wG2t3nxGQ7tq8UFNadUYSewXyHq2a3eCmdBgQF4AoAThirr0Z4FHDlCMtlnHVzbRHd5Fi2r8a2
ufK6eHjmndlJBIGa922ZgBbYo+bn6RHMR38LALbvLxwTwvrBzGKOQ5p1y9lEkTt8wBLAFHlBBgMX
IHMPwrFKyc/sSMs3Fvb/wvWCRfcU+SbtJLaOmRdER0uje8C1lHxsgQ0wliWhTRSkbmlpzRJ2q2Qj
isei8/0bLC9zBFPIqqp1Oxsb+xZVIN4XoOSyrVGXfr8h7c3ZXdlLT+KdIxxlIamf0+TjScvfiHwY
pqOKi9DZT2opXgzXbc2d7qWBiL4MzktTDRRzs6czu+0gNfQ3My265sSV8xd/MMyroW7RZ6vMTL/5
s8b0meCr21RL3n/27b5qvnCKwYy1j7GHWmulDHLOZpQMkMHedEWRBznd3O3zAqmD1tt8EqT8sL/P
Z2Zjug8aB6QZoMASthMQsa7ZuNNq3VQ5aiI0k8QbvtVFHLO4tQ2DV5WVUfgOKSLuOFONzafRclk/
jNitI6L4IXSJMUaXwV7ue8a29sPF3uaYCo6R0UeCSbKfeIHZYF4KUt6Uj6WXsv9l6tSfJt8FymQD
3XkP3aktd/jhdHvlIfirwF8ECfWaF8TyCFhLTQcr9njswxB78s5aDHNmZu9U8Vk3aJE74p4RJKDK
ifMdqX0z22d5r4wTNlz/zmOzVwSu0QqnYDKWhiCWenuoo62M2GJ98v2uX95XkUiak3biigQ7h3o+
qNpdESMDJCpId2mP1drl2VjH1HmUAAAJmbgOQNR5Y7UlFQ2V2+sOaxi0RdRBio/3IhnBczDScMbz
OPYTLosCAltY8TJDJ7I6iFqZw6Fh6kjSb3MDhJFEI1z6E/+vRE/28slt6NZkKMIHNwvFviW29LpM
D8ty5uMiV010n15OjBHIKag4Ho9e5bRfOl5TjzSyh5wJDYWxVwAfgZM9W/bKpOzcwCASxnyxDCfQ
V8x6gXmt5VoI2oKYTJYxyCetPaGh2mXjjVdkEFnfRh+r7QH+VOqfBSL3zTJ3uIBTNxcQJ1IHmGFW
1P5BpoUpSQH3EZEW/Nsd58iU8XvfyOSAC9HhH7cyvTxVUZakx1iTCwbUVONKh7jH2nKqCWB+JoDs
fxZ1Ny6bEc/C6DN5M7Rzw9mhZw3Fu1Bv/Mp0iydycF18F2VTXn3ziEIcMuB9xWXMkQBOAO1kzlgQ
TQBXtBsD2E9b+Ix2bEQbYTCvIyjL1L58P3N81QzJF9B3HU7L6YEE5JidYHp01oG3uenskwb7QDAJ
j6F/19souxaGdXktIsVWfmG+ZR4UimJ8O2GM9oOY5HT1QfJSLO+U4dck7CasH2TaBqaAKnHqv3xh
/8i6/B99yT9AcFc87mPXfP3a3Xyq/gc4mIXEFvWfHcznr037df7ewPznX/jLwGzIP8zVT7tmbXFS
4t7FKfiXg5k/ktgsqYfy8CTivcLs9W/6rf+HxMDsU/QthCtIZ/2Xg9n/g9iURb7Mdfl7QEz+iYN5
/U2+c0baFgBmHBFklvgRVr/iGw8mjhhwH401bNhJKLoEDN0SyzJ0FczWaA6bXJfZi+ZNdyRFS2nL
3AkPaQfXKxGDcfoCkL1+mRrGB5vYyN6FY8/epOrT8hkLbk5iOvdfYEC6dx7TWBTt0fk21sYnK3bD
z39+6P97//0frOW/uv8uX7v4a5N/Kr+0P9yE69/66yZ0VxO9r8ig2LhRPbz0/74H1R/clTZJcInK
gKXZ5kb7t4te/WGvf8Jf5FDGfcbt+S8XvW3+4dr4E/GL49rGRP+PCMxyNTV+784lkG7hXyXI5eC0
JFn1o+lRwECa5owZW1vVxru5tWW/KnZMEEeM4Ts3Q2XeZBZrZ0tW6YAilxbQX2n8s0doj9Kc+gBI
oMSNEvovSzqVz/U0YXKwIWoCoinjjG1d5YfvLNU3J5ZuAOgzs7fvPvW7v37g7w3064/55tegMYA4
HB56nhX5hrDOycurldd4Gy9dFFvYgeyTCW5jo6Iu3AEiqh80IKAjZ/HsZJIB3P76+mq9wE8/gMdy
g0bPyrCuNN+bR2erJlA+zh55rDy9blIzu+nGBKBSV3fswkJFwLqNhvBMP5pxdPtsRoQzHnMnak/Y
C4Nhadyt8slPW3F7SwtjfSv9qT2MDe/WymubE41VwoKZXiJmlZXxhFPXQNhw/JcU66h1YzUCAOLs
ZsveRu08//VRF8vwm1/1Tccoo3uff1TixgOijav7bTlWGbnm4K6OzD7JqoeMffGlxYUKGWypfDow
9DJdRg8kDORWz6PLuMKyu80AMW5zz4+fQb3kn1x0DJJSk/JbwE3RSGVFZDMB2Y1pyh3362+HEPxP
Xw/BE18w2/Akz+HbENGorCEXHezGDkTZReCZQtxbAoNfMPBlNlwVegzPeCce5WQtRxd/6gaVw36d
i6G4HdRUYkcsNRsnsIqHsHHxOTF0668sxjlPpD29z1FbzdhwIGTPxKuL+slaSkJTqT+e4dv2e+WU
5p03QwEPMR3wNdZ7o+icHe4wdZiSrH7Npq65ITnTPGdSzd/Y0BkPtaDU1E38fh+GlbxUxhrTIoEd
uIyxtqLJ2qtqat1biKNegEBUPlKK53/R4fLUEER9r/u6fNYE4N4bbu6w4aJI2ony+iqJWn/Fec53
UJ3ymUijZoueFdO5WFLnUs1oA3opKU2EIAXoaFDPqpHhNUM9dHI/e3CHpSV2nYzZTruozFmTj494
KVdUsxGeOOOj8yz8Yxt3mMcb1zWuOTt1p6hdksuUtrdD7u+nxl62Pud3vzdfZAWieZN6XoeJnkkw
G1nguVbum/cimcdyM5UD3GvG9bti8tKbKI6qncMBdhv6mmcbfyZKIQTQVcN69mbmboMzdHe12xL1
N/tzjRa1b6ZCB7+5v94uP8SDSD0Bflg93Tweb5afyomSScM/27bewAmB4B6GSt0O9UFWVfOtn6R5
5O3NrA220O1oZs3N7LjPnSENqrfxbs+bqTYcsRPWkO4cFZU5iKDkOKxPv3SZLcy+K34TYBBvOfj8
1GyMLFs4dJlZ5ttEbekNyoU9h7JQGeQWKoXIOy4Ti/pMUpI7yC3QawW8nQNqOgCNaG0vRUh8+fXH
9zZhsP4cFrsxm02XIxiT/bh2TsrQMX5tDDXTUL8DhxaRSqkT7Cqz2MumJvUIIuZ339nPV+Vl4br4
f4QlXCnftKWYwomk0Y+Y1mAhDgFc8PqD5TbRZ7hqHLycAv34YKdL+ZTBrTugvRQgVyeylC9DjaWs
i33rpe7b9togHLqplPCunBqCP9iJ5TcLGDyANwsYRFR2BD4VDnIN5K37i+/fL80IyRfvIY3YAEqR
7N1bfvhXuhuZjGW48Q5+7O2wXs0QmBFHDt3gXA2xjDSgJSTAtk3E1ijlp8oCrm9jo7/guXWZSHI6
M+xc7EacZK8Ii8fE0Ml5GDAG5Hb5rODJbS2CQltyrOEjwfDi5NSFeXBz62kVr8Vu8cL5YJml2IVR
5T3i1/Z3eoxI9YqxLOnHdfuLZ/Jf8GkSIBVA7g8+oIcplmASLRykEzmBzVIP/TMu6CEI0ezubAH8
relDE0ZB6Hj7xVzij4nvzmfteN4hJclNZ0EU7jEqNMsWdLK9BwThPLazNo9GHYcHShSIBCdOE/h0
AWxa/MUv0EpsCPk5//iSCufDxMk939RM6LA2ZOM17CTL2LpOe27w4N7Zdt3ed0Y5fEE2BPlZLNnF
JALAsN0aljMpxAnwHtbvXaQN0nFTrW5iW95rbEeHSqrqgxPWGrtlZF/stk/ujFTJM+7LMEjZ/J2m
lJnSpAegZBq/KQJwfG6dZjk3uTMcKHiPbotqaFmzUQQhdo/axOXh2vrouMp6bWtHBB32Y3w1Pdhh
O1WD3veqSg5lpYjKe5jCZ8vAxNd6c+AleF13Ja7zT5CXqx0Uk61nMq8uoqS/zMno7LwknK7hbZw8
J4EYG9ofJHNwEmjxeydKDUbvPkHmIbnxZnaKNVZzziJle8mxgF0zGe8OKCf+a8Hb5lA6NUDrIddd
vpuiCjFy6Pmebe3ddF7ztMx5eIMw4d16w+IDDCzzG3eAt4sRn/4i17wjk/wxBmyLnoEf38Acg8dh
IIoU17mDXTHFJN3IQ8pcAo5p+CHKlL4nuefdQolhWMZeiMbkWbxnGy1POkrVlRllJ6UAros5Jm3P
KOxdUeeYFfKqeoDMmF1NJaXMVeo8l8YIvdmwxrvGqea7wTeSs1GiJy4F21n8qIcwJ1pW9R3mwAFy
NT9bX8BngkDOHea3YAHKcRe1U/eR73B8zO3uY1jlyRnzgLwbhsS+tosWT4Ah3Q91hocklY7eO6R+
dqQ/UQr6/OtszMYBiN4EWXpSw+ruzeV5qfHOFvEUbiER49yo46/a6mQJZNdN9lOG5REJ7F1Yzti8
oqW+6U12p/tGauOeCqrmfhRL9koI4YbY/hQ0VqM/sxfDFAb2jzuIMMhZWYV8sGK7oVCi6d+XtXxM
GWOdC4nqTV0G/EMJHDdYEp1SvobtcFdgATrmfAGX0oitTxy8vWdAqMWR9m/55OVLdVu1Un9gqxoH
i0rn6xaSKDvjzHDTA6UeOcyynM6Lsk3icW/X7koxS4WkXd2Pww9GB501S9Pka+M2qth1OPNukhbT
dqJpIQG2Lw/cY/WrMdWfaUvwtl4jva3hzjNcbd85iCyar1wUSHICyXLbysa+cnFIbjx3eWYw8w1r
eb1PnfbAq9HfRyYZE3TfO5mjXKI0+7swh4TXU6vzaUgcGDy53JrVhGEj9zP3vetD29wMfumzQVuS
8b0r+1rtJt/GHWzlot4nRtbdjrWOPs8ZU1qwxHAZCfKjR+OgO9CEyTzAbsOA9E949FMIr+tW4BLH
DmgjjvzGZayH8jGmhoZlAQL0IWfvwP7ajI7hwuCSkSRAANElmAzm6XXuI++qrnR5g2qeVVsvB3rc
DVP+JSFKv22bpXj2yggKH9GQ1z6c+0e4Qiz8s0WxDRZof7DGm9SpmyMPtLiAs/CDkcgAxSC2S0S1
9ZAHzsNUWtsoo3N1G5WghKFoTCtBe8wzxseOpV/mGsVuNztjcxasY8BuLWnwBKzPflVV+GHyZDqa
ockEloQUqQMbpTkY8BzO+BZLOT0ljs3pzgQ4uMN1uYKZlCkggS5a3GJ+xR3055VANzo3kVKRBbWd
x2BeSZVFPZv2pu9FXG14jYzyvknoNvjSA2OCmuuYl0GHFFNp2JHDJnJM6hCIW2IMqv0AVqe3Mxeb
F3CKJw5KdT/djeXcelvIHskhnRZxgZOFIZdhzim1WXz7winw701iuitJlLAQh01sw6iKmmrfgjdU
+3FI6hE9hj3KlU76nPu1K/h0zSw50ASWHKbC8655j/vvuXher2JJmr6GUxmpO8up4cBZbEYydsEC
6SlpQoAYkfCqfqOx+H3BU4iMWLTighLRHP/8UZGtrRPWDYIEchTvKrNojnaZi0tBG8BRNJG4mCZ/
zRe8jDm8Nd4Oh5M6hbxlrkVRtg6aIr99Mo1+wEh3fqDIAdu7J7V+0suCDCcp8kM80cN019krXKpz
neFhMgpxiRdtoGZFwvqU1rD6N2KaXbC8cDrEPuVAiWkpI+TQhus/ZJZ5c2ynxoc/3Ua7Ran8BWQL
P8eAprNxzaZ68clgwakkHvCACQRkpQBLTFvFkHLD6tg69UnPL0KIjW8Dl43b7aThOsCrqgpMDdKc
sZUeX1KOiyroc/JOwUyZ0pGAmX2r2SeW21z48Ejo+dBXBC6RXF2gfe/pP+GjI2GCpNzI9oulXf/9
vMxxDXODVCs7isn+RK7MfBb+0CJyCaKY+0pbw13KSOTb4hnpDUAub2/LCGhaBf+4j6edJ4tz1YT1
GjVB0ygR3YMSNNludK1RBxmY8L2fICi3+KAQiMp7s1msT7kt5I09N3BuSxG0S1ve+7QtnSNkgQvo
cIhL7bDQrzW5CD151kwBXNDPOu6E2oycps4qz2egA3l261JJdd/n0rpZ/BWBk5drL5dqzjgvkmD0
/fWk1vr+zmInsffc0H0VbZ2z+jBOP4IUqK5QFeTODZP8S+uy66jlIYtNP71W+G8Du+qLI8PR8ls5
6+kGL5X5rorjfqXtO1jRnK6hAAlRpH9ZunzdqlQi3oykdm4rYHp0MRU1fJJFlfOhqdWRqYrFjedW
QPhLveRHp4vDmTeoSq5kzWvaJYV4SnPLhx5TCZzqGucv2wlHhEdcUO5V1hrTV1hV7c7KpTg1EFjP
+F/FQ2o10tm2nPyP2loQDjOe7G0+zO9DaT2zx3x04+i+oVUA7bACCjOb4pD33cPq99jYat4z/Gle
I+Tdbedqe0OkPyKjxUZqtgvjHts1u3RI9od5Me5jIPhbP+YsCZpmDkga9FyLF30n7ek26ob+SutU
35LLnY5MEbyPKi7lHcImxswxU7dp5JWY9gsRCDvBlTw30U2bZ+FlLRG6L+M6fRoM9Vxp0zoqOl0v
quw/4VnW7xucac7WiHH/wc9Odog4ydEP2/e4h52XfqJ4urWi5gsaR7JbMKJxH3TYMRZn9NgYetZB
EieEO2fxzsTQjmnfxMKjPUaE+O0OyKMW3776kpT2ky/nm6WLNcHLJvi/iY40SQuM0XbrXTi8RIEe
rTxgJ/pUsu1MZvMW5/0EvogTmxLNa+t0D15vf5aZeC4H1vTarB6asH/MjPRdHM9kopNPNHs8/XlW
/UeTbggx/OetePKDzPL/J8b8j+ogZKbxn3WY0+ev6xD8hxn42nL9LyFGKGoIObEx6yZeD36O+dy/
hRjrD5uBKV2U7koYECvT8l9TcMf9Y9VsGFGsoXykGP7oX1NwR/2xHhbd9SgsGbrSa/jf7iEEYONY
kv8D6st8HqraOiT/DuUwN7Nthr0eKGqKbzH/8gJIazJm3sS8g8T9Njd5L333+fzNxHo9sP/XwHi9
JvE9+Hsu5Bef0up1PPHdNXvHjsMwrtqgwX/+aRjxxItR3JdMTO8owrB/czk+4J8uh5XIdhWFTavg
8OPlwGWGOlMwokr0qEOL9QG795LvTOJMu1//Zn97Kd+EzoM9Wbrum2FY2OeV2QuKVCMBJZugHRE9
gk6YBk1tZcGvL/bj5O2vj9HylQ0+eMX0vP0Y26LRohC6DbRqsgtJmP6QZLn6WKcZKSCDE22TS2wr
kqj2Dcqe9Zvr/93XiFcOQJLjgHxddcTvv8bBNENnyo0miByvuKqYxDN8bJprYhfpDrXtd13gf3s9
B03IAq3ERPvNbeMTx5SyUA0QO7wzMOrrG4dj4ZU5et4VZs7f3DZ/fzlyjCYcXWTSlWHx3V1aw0wb
7cii0dI1IJ0ZOeSHCtdCy612HH3is7/+Ov/uekgoJnqZcHny1z//7nrtjDc64ZVFRgcTFZMNcUfW
2b8pZESvN/OU3/x+b+9Vy8R64DscnViBAH+8+fqoyOoXK5uaAFyDRZ8hCY52BWLmOB5/M+V8M261
GTT+eC314+/my9FJS1U3QV+W7YmwOHyLnO0Km/2SWFTUX6JIwgTU070XGv2lGifrOmS7+zsE6N/9
0tywUF0YW4NFfrMWjCkmvILEcTDDX6aPl1wMxIXkaujr8fXX3+d6f3y/yvE7QxRDx2TRZ85svfmd
GfmSXaBVIbBjn8Bs4pPbXsT02M2I09u2Gz9H/MUiiKM63P/60m9XBstEUUVXt5hxMVd+245eCTzR
xEmKoHifBMbFktv+g3Ho593y+A8vxErHy43fxV4VyLcAc4w9vQFyNg4y8uMUWlBw1IUuogmShwoK
P3JPXhbTNJkP7Yeqy/vDr6//02e8UhVYDpRc0c+2fLMkMIZQzGybCKVkSK4Uc4LjYvfTtUdPG2Rm
zsfxKrssVAH9+sI/fcK4JKBk8Y6GG8bLeL3PvntY+9wqRd3GeTDgyj1yESxmvpeCy51J5nptSXrA
GAgalc5ORWH9m7Xi58tLNgY+hg9kjHX78OPlaz/zRboazSn3WEiCcWpQYW1tVdUxFZW5I7aemv90
J3feUbO90L9ZPX7+5C1Un3U0byHS/8S4bfMS82RHRpbQb432k35JLE2nlRPTud4MelczCNoTIfod
vevvLwyuDSaiZ6Jq/virVwmGO9SuKnAILRIWJZ2TAdc9LKYqL1HaW0/TPDx4WAd/825f76Ufnmdh
QQR0lLvuyIDFvXme6VgQSHGeDtzUo8V3mqu96RXt1iwkM17caPBvlt8h6v7mt/UEVh3IgYKXnvd2
vXKAMCCR6aCspwh+DXzLluTrqSp8ctOtFA9k6L3H0qcb99d3+M9XZv/psTv0XVhpPNw/fs40sblT
a45FoAp73oUgr14ikt3VbKmj11vqhBv5Jo9M+/Lr6759DSJIrdgrFjBIzQRd3jzSWKANuOxRFNg1
toB09ETA/EddebO6F5H/WxjV31zPwoTEVwu93kFm+vH3TLQh/Zqqwx3k8IXBZsKEQ8a4P91kNI8e
BSHXoeHig6yGNL6G2JLcuIahXrue+HjNtG4zQFk4VWPVvqN5ZDgmkkT5rz+Tn249nnEqqXiN0J5n
cmT48WfMwOSuds5xhxOUvBNHxJ3lM2twLFzF0FaGLWtRd/j1RVnJ13/3h1uenJGHgrfuudhl+m/u
ARcEA7Ar4exCdyqhqdpDs3wUSqv8m5V1RX2BJFFO18WUYOqNoApjfyXY4hwGO8ZHDjxSpodpxBTz
SDZiaezNgu/S2pmYspKPfdib5gUbkCUew7gv/K3VtNW0VbW2KbijTbmll7Eu7Y+DnHV5RL9Yst3c
zo3RkSE1CboWbh5iDo1VkR97UKrjdpZV2+1pu8mLixqV94kkcOE8E3GPo5vKgipAiFYhDWRguEk8
GV33ak7OLM9GHA3vF1A4ICmMBj5Vya2ebE1ZLw+RmtbxzKS4DwqZZVZAK6MlN2Grw7taxdQCF5rN
4b70xWy+673R+ppVejqWdjl/mKOpbCiSAti07UmrPnFAQm5wCwareqjol8Via5R3MMZGDLFxTYFV
lZMoYHmvjOuaRSDaG13RfvKtQVV7dInxUPhsK041VA3AgnAr+sPixvOHvrDM+6ZGQ4bMZYcf55GR
+TlqjInB+NS4F9KkeKZHzkIFjLLQrg4ZRvqGBS12K9DJKNI77a2JLHPgfxtMicwOjcTHQb5Ftp/K
pmhEYLlG955oXiu3DeWGin6nJppOaZtOnyavHC6kB51xPxpdONxiGK8JIvcV7bZJUgi4A6JiAMW5
wTjlHVqQWKATxPx7NfPI1L2UBNS+UYfVQX9rsI+dZseACcLvndCjOcYL834vkSeXPEl57RJUZViN
L78+Y9M2AhPzsXEgiNJFe7EY4HpKWpsoSO9mx9o1YeRcXBDwFgytDrGdQZhIA98bmmEXj5IAZx3H
ntyPzuRm58RKIwJWxtzueekr1Es2ddFBURQy7pDS6FIw23m8mqyojwOw11F3ctqixP1DJArKGtva
/gRCwiF2OlchQSJjvDitiT0+9bOGwIcyIuK+7jK8U1VDrCypKjbixSgxkWedERY0cA/6Oc+stdW1
6URJIa6yyj0x5uydKsEqb5uGjrcthendXi2EVh8keJl8J0BxpPfmqNpA2tlUXJnzkhSHQjJeuu1o
ShhOijPkBaqWiq5qtluPk6MMYxNrX7uAsMzQe6y6srmuFhTewI9hcuzV6vfa0SDQE/Eo5qik7DhR
dE7OYjwQdUv1obet8M5isFwc2UEQAskr1IOtWbc1G2Eio8Om5LUHSXlKO14wuZk+idaHisBmAoWa
YtqQ/FTo3/VTSDWGg/5Vbgog2GrrEKQ3SQzO+hUTGe8odqiGBRuEJgvabNN6uItFmJr3lKwXNeip
OSe/GjnGQWmz2ksTGSXIE7AIfByw+e7myiHMysHHr7fISqq6GV13etSVFNnZL8yePgoRNyS9s/Iz
bV7ZuO2mfgh3tqfDU5lMguAKW7Z06yeCia+dSegNQ24S1aNeuTeA5qlJ70q/gD1Q0E+MRlKPINWw
9USQwCUkJZrL5Y2RWzRHJaAFjsPMxGYDzsa8pTdxGyLy3MUxE98tbWMxsWty0dAMiCpsYdPZ/pZy
Y9E8R0YCtKQDvDXsBzAO8carsYvf9pVIiBs1MWmCrBir7qT1yGMeM7oHEQ4XEf0EaBja41wJc0d6
yL70PgvaUzZkdKeULDb6kHYgTx8suwY2ZOVmByZutr2vhbkWz9LiWekAk3cIx71BW8TsBCybCfby
2GWQ8qikENN+YeCMpWl0e7mvm9H0NoT3RblpGfeTF3DjyjzJNE0hIFS4z6hriNRtb1r9e2QP1zxG
Zk8RtR/F70Jvdj4UZcEJayjb1txwKgqPGQQrbCxDiDoaTxlD3ZaNYYKGQJtb4LiY3Em5lGBhYD/R
axIOgI5574wjWL05wfYShQygE4LCd06T0tVOS+fcw3roXOYBtVc8TtqbWUBnRzxSgh59bn2EvC0b
ROZmTjNXX7OZ/SQ5i1bPp4znPNqXkT9nh6UnGncin+1ROQbPjhA5yTzIb0lEL2SG8KE9M4kOdSfc
J5/CNDSbUWSKhXEOw41bhMOypQm9h8SbzwAkuvLs0PGCGUFTWAsGg/RgGxvj1dJaEqxfGuYty8AU
LYc5lDA8Su0aHxoSZ9/KQk1pIJDeBZGskCRr20sbu0tMTpn6kwnTQzUWCaFjh2UpkkuKJtKM6JVw
3r+K2O7ui6qYq9M8hFVgKxcsairQ1TbgYamFjQ1T0sGNBXGXZNhDd0qFXr2nJZQHY2ypudoyCuFN
1JfwHVfB0AURNTb2AF5HUZBkFYMBdYdojOb5mOXrGOctRait/2rDh6sBOwKsp3owr/dz1UxAiHRh
VUjmyfIaicGgJrAyiZtGzrjoHVq7c1tLaqURlp2B8kkzI+AcOf+PvDNZjlvZsuy/1LhwDY2jG9Sg
AoiOrUiRajiBiaSEvnd0/vW1oJeZTwzxKfK+WVrZnciuREYEAnA/fs7eay+4nGQE9ygok/4CdtRr
LCgrtkQouTcWTvIHSbrFtyEuEKnYNPdDBS4hDqhOqmfSB1e21ijia3bBfgzzcXGfgUagafdbowEb
NWCqD6RfCAVnscSEOiuwIYDvMW9iB+z6a2Gk6iFGRfOV2YM+gE3qve7j4hKegwjWc1psu0b8itbF
c/ba4BnJY9kpDGqqRnLsgzAkoN1eyW2jVuQvC7kmR7KGB4eATma7+7GO/YeF21qERabb9kYCKUSl
CG8i7Jwxf4mijCDRxhiSeNN7Tj5dMMRc61yL0gcKcIsumhLucnGhhBxxEPfFblJ+fqFLY/46NYt5
aDwAhptMgEkMCr7wMmyWqtK2o+HFj/HsjjtTsLhspyQyvjP2mpag1gB2ko7C8junqZ0cFNnRNKEK
3ZsxECe6GzSVu8BawOd7UeN0Az/T6fFdI4AacPA0Ou4hQ3XGNfq6vt8VZFTysTr0Q1uTYoIxcWFA
HjUc7Fwhk2eruSS/vEpZZEfzG9CVoiUNdGb1KkBqikNL6kG19XmgdTho44Lxcoib5aKNC/8TBtSN
H3nPVJPCurYYM61metpUltQsfiOsOXtuPo/GnH6qCJKKNzHUo5zOoUsID7aa+VHTh3oLUMt7ABQI
hM5vo2W6SKi/XycKURpCTmI+VNoYPyD87GsK/KL8rJp6al4J1TH2vpAIvWEJzuV1FTlZgehiilN0
NwRNrrHKrbzqFXjHQfZ2cws+uL3IIm9k/ArOlVVMQx91VN6UuRu/XMqD0koAu2TKIxwqEPxKhnOj
U12gPKrxOLkNnQX0ZdDr8hn53C6JpFbedKM+JjtP6xMVTE4/DodmameGUUzcksMSZwCN5laI8lg0
nsKwWzI/DWjATV+LmLQIUEp4rS4peRm1ZZ0P7AAZoKcCZXrym7/AfNgQeAiyI+2K4hJPi97v87gr
qWy8KD6QDGi5oUJ6HCTTnFgHDWoj2/rUkxKRG0b/rFmD8dLIGLcy+bwObiUbLuA0VKvsIhFlHNBV
Mh50Bn5kJSkN724hEx5RBVaIGFcRQ3YHTlbuII9MN1rrwwebO48b1vVb/Fk2OmdiGcwEWsuoK1Ke
ZsAk4AZl7o1bMnC8gXZqk90Bc2ZNNFujOpho3OZDMyfNCIltDdyuFtN7lalwF27PZX5BPjT01Lot
Kx9Db4kaFCghCNBsqqk4E2KmDjKGBbZpMVMKHM/uJMOpRK226dzMerKqNPs25jSD9v0CEWMDog2t
0OqR3c4NgbJEgFnF54wOC/QKct61beoNbk6najKPXWNJyk5BqUs5aQhMZ64zIPrsShBHwsO4v8NF
Ri6hmeVAVyp/bisK4arLjgRbuXu9J0BmY4nclreLp7wsEKCEmoMQvUYVMk1U2XbKGZaxBvL/ZdF0
O2xlnX8G/5XOYdIZLhwBuOV4H9cQ8dnPcLX2OXXmxVzoo9ialHoMsKleNyPwtA9JObgP8az3Fy5p
4dounyIOeg7sk10NWFXfDjzaHZOQdNApzjQpCEKeq63FwP9QARxcQbHD8CmnJ+JuXLcZzCBrNHSI
NcQqvlAuKzemu9QgkWfVOFuS7MbXbKL7eCEIKNAvs7TtrVcE3MtBjD7ypqxIq2evLVqxG/AdvpCj
NvOkiAE51coJJTR8YvSH/oOdLmxro8o3vUBbuiHGTu3dFe6zdbhO2r5KYqMM5mrOwEQg0wjBztRH
bXEKBXek1F64piO4LbfK8Gg2nH03VTHCnKvn5Z5T7MAGrjKKI+HwlBmaOWe3GgE7xw6UXbUx2lhd
tjapMBSlljYdwIupaVtkc30PRw85rIe/NAGNx/cBSKCfoMiUQt3WQJN6Vl99eoSnVa4/vvgZb2kc
PhgUHp80p0BDNzIq0hEdmIC9SG9xg6plx9ym4GVVCDib0hc5X3k10DywAsFs7TEvdYgELLIsf/R3
hw3nmNREJgVwJph5bLuDX1gEFKhJUtIlTYV8adQrKhbDGwkVkzPC2V6y5XQc6VY8ERIrODpp8tHG
s4lbJk31x8Ir4xCHbO1thwWByF5AH+CPrdZf9Clg+KOXskDWWPLB4tlzOu+AA3W7IZ4bIjFmhAlb
XLsePtgUNV/AJA78nGtNaHFEkpN1A5Kh5bkShReuOcbPzkCQG7hf0/3o9WN1lQq5lHfopr0oSJJs
psKrCfvdkLAF/90CB4MakbYIYtjBdx7EoMie07rYuhb94AoWNlP6MF29EkWzRuPiUisLsFEiQT8M
REVLAFsvsgMdPMrmBg7tsBybBpTdbm36ANbrnYpbvjJJ48Hu4A57Fn2cM1U11wBWcbn6aJZ8vKQz
7IOPsDXJmUsbSCvBkJWk+sLQa7rbwdH69HuRZjHRF/bAWr0C5BPmPKbFYQsYVcuNlve5f2wzl9zk
DgzScrCV7FKi6ITebpGe2GqP4MIr6bs13gOxOoN6IDDBAPrnDcsnT88nc4c0bjpGdQUuRZsp6Mgs
T+cnBQbrMBsJKxJqXfYkPW2G7yLv1RUmbcUyIux0ukqVkxhBn5hwiIqcKE5Y7Kk9X9VAzoaAQcEA
0MnoGXzXHstw2Md1hL/aWyGh4GDau0if+wGlHNnMt5XGDo7MBaXNDUnZiY/RvyOGsMlMNz5UA36P
FZ/ht7uC2piIEwCYyEdAUuPb6HNC++A3WIB9FhtGNgDIHwCB3OvGh0u0s+L1K9E7ATUdpZsTOhyx
4E7HdKihb9Ck3HAb9F9d2mHe1ssNNkIeTZROFh52E+Ckap885VKhYazSnMdZoVHl6G0aF/OgYi/I
mFHfuQu4abKpRLegrfdTFyMGXKVN5dV0nH1nNl+wd4low1KcdQHNgnLYzAjNrICf6eYraaeZEcw1
mzkeCs3HH75kJadfaIacKEBKPepUYHh3qpHgwkoiRAMzC2J6u6jJS/YYpAFxpKUnq03cAlwMVKlr
XaiWKHG3ecEZkqNFZ8aHKc+JuTcoPY+5xY+GWTYN1/QSXEUbIZrSsBK2PYdGUwEnF2jJUKiCPeG0
RwDet9nsh5uEopYHFepKRdU8WkiXJfslB+muUBtjUfEno8TSEkYo1q5gKYLJA2/nXimhyTyA1RD9
SFl5nzEwedgA+lkEpMGAF0zFyMRFeU33kZe0lwvltzVRGAmOQTii0WuydLU6NP6imQesAUj3VW+j
wKya1r2lQlTLAUsP+bMIUxGlMpuE0pCJElF2TguEtQc1ssu6LPsbkMeEj5ZD3T27RuqmQUll9l1b
CvdZJyPtFj36QNcCFxrVfIUOmZKarstlTeMGGkpi21dZzIz5IB1Tpce2bfRPkNHkZzGWE8Fs5Cc/
9oAXXlvXmDFftRUtsjFJpRXqgh88ApmI93XTxtjeijY7CDs2GVvTK5NAPsULI8N9w3ZjBmSqO3GQ
ZW26H9B0ATrsVtnyrBnqgzNl4rhkS/6KzN7w2Rk045nlY2jvqaET5wCY1/U2+N3hzNNnyLnfOY4l
W3xwVCO0hsCbc0ZuX+Nei+aAU3NeBXTIwAz1Fh2b3lV80UI52lPP0ZADM2Fzy97FfFxfpqpo9Y3Q
4f+E/kQR1dAwAVgNEA5VYI9b47Doib5thrSBPA6PlHai1S07Oy3pNdB7HPttA+CSo2uuRhm4qSu/
lFaujYFmsRvvRmPUnwcfbd2GFiZjMRslyscMED1JjN28iseEBEdA6MDEHQv9qbx0bE/fEUuLq8SF
/8zBPnblGHbW+swu0M4u2JjKHNqKy2yvbgq4ipWV3xaWmqljagluLQOqH+2JLamsHRmQg8apzOEU
NdIufmKpy6v1fohvciSx312Snw2K3j5rtvShM74y0G2YOJg36fBdeRyCQSDuROS3aDXz+5IHZqTC
GLZM1FdVJmkBNWSk9gACg/OUhbwUUuAofWOTd4NRcMRuUXeXhdsFSzvWXzUIt2rnYLC6J31wXBDn
KFyRfewZVeAm83w0ZNnRc2hREh/y1cbKK/SsQ3mVN59indnX0R9Z9AFnVB1yXCXAXlS0McVuVIPd
B10sEzrVfp3Xu9xIlhTTQs/JnZXC6KhPawB3pF+DYnYwA3JwqSCaMxEYx2LPTSdv9ZoDsWEXMFGK
FP267yrcJgJdNaY0lfR0bj0FKTfVYnD8NHjLm6QZ0N+Nia0+0ctheObpdcFZPqKvocMM+9KLlk6D
6SSfB38YYRtmBAsEknMIKW84CKvNQlYy3zZd44hY82WkIxk31mvGgkVTyRXLPiIGp964ttfup7xr
H7k6AFAsDQZtw6jKx3Wo5KVbUwJterOy9ywInGRGDG5wtcvCq+HIK7TInPiaZFs0Po+j1jhdxLzF
dOsDlYVOaaHawdjBVqHzDl0YHjmFjjcHSaxQFBhgnd2ACeg4XEnM/LdaGkX+bikM7LAs9GN9pdcs
6ntPOT6eOiKJqWqQJwOVsdNO7kyjab/Sz805ASm8X2E8Vu1hcbldgokx1bjXWrN4kNgAyoNtx+4h
Qf4Dtp/j39ecbq4ICIvt7xyrs+vLDFvTNddezmGGhOQ2smuLMA02hSgAlK1Tv8QAZwO9j8RVukSg
Ohw75fRlEhBJevK0Oteka/E1gD8AzN1CkxK7AjJRgo0kzu/9GMvTpi+86RsA1xIZbhW5uFyBXH2a
V3QRutBescsyDQobXD5ftLjmuL3Qd4i2MXPPKoS4UOGNWSZiLxrHLoaD5P546pbO4Dg09lV1LTMi
STY1AJAXc2xAji5m5b2AEjUfACHgql57vWtACfnAPOZmvkNxbn13+64Yg6Ua2s9OZ4E6az1aiX6k
acw3XCIK2CCdKN2l5NjoW2bZFrwya/qCtmF8nqeJPkmURnWoEVNc7MtWLUxHmojVOaIFYiHcBScb
DH6B+wg3cJJvpcaEa19rZXqRO25uBz5mG+9Q9ot973MyylhHB6f/kHBSRkCd9vEdDW51bxMKkGwb
AcJpvwjUM9dUf5xYChpy0SWguzG6T5lPEBlQJfr0o9VyHzy9D/nVfWTc4tuocxlF7uuW5/VSW+Ys
uTNLt7Ruhnkel1svQ2F+X0N0da+A3Kbyyc59vL/AWukuM6XsPxh2XlobBo+Nc05W9ds8mQktmgjg
3y6WWJhbb2e1omwWh0PjDOssnY6ztJxbfTbxxJC0CsKLm/LnmPZvqXL/e5Lb/2n8ExQJ/1p1+3+r
17rrvv2quuXf/0Nza/zFNJ/ULEIYfVZBf5Wj/UNya/yF2hUTqS9cMBKWt3JJ/pN9Yv7FxspZlb9y
wXya/LqeHlLyf/6XMP8i/lNff5HB/zdM++8obv31DvjnVJ28N54pw0QB76D0IxbhxPNr+jQxRZev
aIRaf07Zkj+IuZ4pEFQdKB0bE89yfYyk6z1Ck5cHdicNM19z1Vo6h4FC2/oSwCX/htHreEuPiF1p
pOM4Q1QJQGZ59Mpbb+ej+A+yeXwp9e5JxcUI0Hu5w4Y37l0m5tt58PGDmjXEH0cNLI0VlkUUj0/4
D57a2fvaTCoDB2pdLnP0qANb35EqnuxxZ1waXgkIa64eGZ4ON0DXvxMnjJkUtHwdM+EvpvJzuxLv
+3ZxL0yzlnvLlODa2DW2Gf0jyKazfBGafs9bKa+xQAa0t/CrTnNPcPbM/JqW8i1DsRQ62TrCZWIR
0NdvoTw7YxiBRqKDIi9xS2i7JR6qrQLovJMTcrCmtl4xLERhOlF55TBsBy8ZH7Kiubfi5hU1C3Vu
ZHKlU/uHNhsXQMwZJuWdOOTudPBrs4DEvA4Dy0ZdKFyNl3//qf3/Uku/RpP/66f6BozZt+XXh9pY
f+Afj7VlrJp4BngU+Ihy0YX852Mt/kJe6aFVIbqOv2GD/q/H2uWHOBFgVWKY7DLf44f+47G23b94
0n3ELQhuEVgR//lvC+nRKyGmRY9HkB5TWfJZ133hF0Vg5Bh9TVdOhTTh9ReHTtkHp7YJJoDPC89B
lrK8amdYwL9cnw//WDZ+pb+si8U/F5P1ZdcMRjYcFxU4y9qJHE7BctbNjkkmnQMeRoSoe3ob/fHP
r/JT3Hb6MlChWBiRk7JknSiB/GqADZjEdrhE5fAZDqX20eYocgsiboDXkNrmgyUnl4GYLj3MxaUU
H0Fw9kRrtmtuVZ3ouO5KmoyERvaOz0l7qpGudwD7X/SfV8jpGHyFxUxTDaUJRix49SlxIZVeGtfp
UigZxusBeotvWJ8BWI/JA9UvK4Oga8/s1Rxp2tc6oLWNPQ+CoRXABoYjVmxEK3VjeNVRn6SMUzlI
hGtU+jf6RNmDPySmIMggy+PLqa+mjwnVa7sFgKx/kl4K6k4alDwb16l7f1NaU47/y7HL8SLCZv3R
KrKJAKQIegvfsu6XBMNbBflWKF/dg0Ii7GBqyo2LrndzEbRMiIttSXteMS4u4uPSNinhhM3U3WhL
nDAOBCtbBGUsYxH8b1icNp7rzmFJbcWHKk/hCJDGWl/m6DHyTSYTrlTKDGM9oKa0z//8zb8tZ37e
X2T00Yfm/kaavlpUfr2tR32pLSNlttUi+9oOkWZQN3ct0Ue41VM9dc/caWJVNJ7caTxAHiyh9XbD
K/L2BRMEFTk532aIY7qSIYlShXvlwilMaAI12W0fm8SBSLox9/4o4XTG+CGTvRwieHyDJchgb8nE
EGGVL9kX2x6SZw7OxGLopElMBxeR3Y988WDAc5glFVzzGMTozWjejwxc168KO2KV9z1hO/PUHeOR
Y2gwGREaL8i8oEX7gkkQM+wmOYLr5oSLgRr3tuW3TYU/q9Y+9SM6to1R+j4ZUa3s0Fu0GegKdwGP
XQNVfFJVzVHvb39Vq5/GoKpAs6efClT9xaBPbbsGwqFRbZOCxuEK0UbuUspD2vjGmajgn8aZ069K
APuzcX/AfzFPFgUDx7PNscsI48hyn2FsZwx2cPppfjPd9FiMabHGWU7mOkkOeIvjhKYBehwv9TnB
A92EsWUDQ0DWRQvDcDqEQTqeh31BKNgXoP3umvRQ67vJ46fQY1dnbm7z99XTRclr0IuCNWaa1omm
N65cL65UZIVlVXsZzd4+vSRVgtPIMI8+8xi5RB+KtBydLRhsVZEQpYANpTkqAQzAfTmHVTKXdOki
gxNQi6uPYIx6wH0N2BFOVMUZCPpng3XRQVFA0FsTDZxLaWfe0lYBKSq9HjfEglbLOaMaXZf+t18P
riCTBGIOIfSE7RPtsNMjVxMwvTn/mea1jPRqm9tDdVA5TZA/33qrv+3ktTz098JECW6skJb1Qv+y
++W8jQ4eiIa/WNcIxwDHHqEtcOsssHvoI8EA0PoVVWjz1Ko0vUR4zPw0t6rcOLMhvtXKrguWt7Lc
9DVHGsmqfrJ+1KPi4IugbkvkQrulDYbotNXWNZN28AYhE+OGpqjOvOrPDfDtxcbJ5oFgE0xmbExD
by+ArNZ2DzIrJvtLVwSyFCvuSjbNjRWhJiU+neZ1aONpD2o3XxH2ZAJ2Gwn64go/SsM0BbR4TvOC
hBIkBYXLiMSvR5cYkNi+tQhV9TYVpxeDSWWVR1dQhcwuoMuHrqnMrfjz2FascoluZpckpxQEIkd5
yasNxng7eIwudkXPrnXR1Vb62U5YhlbBeqbQwCyOHppuOrCYMpBGteVZ4hMy7ao+Co34dxDMrp7e
ZcuQHgzaIvN2KuLmGIOSXTOKshJSiw1lnRVV7Xu/EoivBn8WRA8NqjlzW/+2IxlQi6hjVmwfcgdx
8gVLxJ8MsrFekNrlf0dBkx1aBROdNkC003OCfv98b7//ekivcRB6Do2ot9/szLZgmg7HpZQp3M7t
PMRDqAW1YLSl2NIXgYP651f87cHlVAiR0DE8Rp34607W1YX0PAdrebG1xIw6I0+M/dIny6Um8unh
zy914szicVlfaz3t4t6BsHRaP5ZG0dfgyoutMc3T1SxTaz8IerqbfBjk5wYRzBCmzMqvsipqPqrE
8cjZS6YEX/I4mD/OvJvf1mPejcHqQbW++qZOo9ll4kB6Y4C95Vk15LHwzeVmAhsDFmTMr5pYI2My
y9Xr7A2Sg27XP2IMgogtnTS0FiO+qru03VdRW5z5Sn5Gmr95vnlnuAR4b7g6WelOFlPNIFgRTk2+
teY0yvd9Xht34Lmp+QjBIW8wyhfGWiTGKM6xbRqpoDGK8olZX0riXkNiY0CIm4GE1Ib3ErQgcD5A
+2+8A0SjGCkHSSDysmBO1Z3R8b9zN/H1QvrHKkQX4+fS/cvSTHAp7eIp9RG/Lc4B+Ud7yTOs3+ta
W//tbcDQLYeLgzXHgqp2ajwjis4x9TnWwsLs+0dN76pDRnbatwUF340HBvopIYwP98qgdmNves9p
VYszbLd3ntf1fMhNxNdFDXny9BBHPY+x40QhufQCIJAu6ofBKbO97fSIRhiikEh05r5df+fJ3cGH
NimRWSZ8ntu3a0SmW4x5mXmERZoAcJJ9qWdhoWNeYI6alo+oE+RtHBUFeiBbGwIf0xRJAw7fGqGp
5WxCfB5dJ4wH0lrDqVhQMw4mu1Rjpe5jpnBqBkzoskfkUE6zO/PurXfePQdhym7bwcprrH//yx1S
p9AqWHFcUqcjEjFThbaImUiHRH9CX8ZYvGvcifmIi45TSNrEGxyWo8EBrXRe4CJoKKSQmEPg9Sdz
PPP23PXinVxcijOWJ36phfl3vcF/eXuiifG/NKTbsD+q6GIiTEAL8yaabidGvvTxuRs/2GRbNeGo
T9rlNHiioBaz8m4/Z16GxHli3LRZEr+/mrMRIZ49tmVHmIBHsKZmIJYNUtk1NwVqqZ5RXsUkdTaA
ljeaRXyvNJUNC4mTw7jVfYIhNr0PBefRirt5DochSR4cHVl1wJbej1/R4s3JNUIDDgkpcombyCmm
h6GX5guz3OIHdFJY9C11/EApYmIRGJoSrHqhkyq36RstZ8ONbe92MXz1MTLH+Xtl8cauYb9zrgEK
LrlfxgyOG/CyFv5eZ1WsN1bafcCWE4Gidcf7PmsTh8mKPR56sKIMpqO4/JoianrNrbn/TvpkpG91
pLSoP9RQfEsAl9SbBQ02ELjYIvwtWoOo9lKisd4wmrK0vUsg+Zc4zcW9g44pP/MYvfPkriRenQeI
Fo/tnHzRMUhxQbcEK5atk84VAXm1SY/bkK5T4QCZzH9juWJ3pUr2MVKyMp7c+BJLV4W+RwvHyO4+
4mkQ4dDAfksWVAyKZipl/OJaO46g/YsNzG+XGK19Zmt5Z+1wVgyj56wrB1XN29ubakZkmkOCG20E
Bk4NIOuuGu2jOVspsjr/dV7S5N7obQCffZKcuQa/lcu0H9aNlkKAzQ3B6ttX90AD+STjRWGHfivI
DGaDUWWoFwlIEb7NcrQ0VDPnFpx39iS8jB4ECP7jDyfrpd1pms+qoaHw8uXIDA6qLtlUVQsBqCMG
ot9wtBqY+0/FNB4MVFQlCeiiexizEmiiN0eus18qXbvMSVqAnFZTopHBQsAtbsFUPGjgdNYc51l/
rnP0zvBUl75HbrSCbxQ+MyKUSPWF7opVCFWjtkoNkgQfTWT76T15rKQMmhmt+qAtvZ5AKAIpOciV
Cq1ja+bK3qBX6B8IXdSJASEr9XaKtf4R8ZKAryvLO1l02Qck1qiwYi9DISxBvBl7sjijuwLXV7J3
NaVebVbPIrDtKb8Rg5Y8DwXp4oTCIGiFWJtRSU8kXZNFEGWI+dHtFNfGpLOvATRsh4C6jmA6oTRi
HIiFVv7FOCXTUwekCVYMXrCniA44lmQzlzRtknp61tuIcJF56bz7ZalmxDx9BgdSOs1wr3ojb4PZ
qmFG5ynCMrPt06cGhJnBEbWBQztYDgZIhAv6xsnQMmxcmJu3ZKe1WYDxXnVhPANC2UxFNdAsW4D3
bSDvaaRcSIcUHNRcQCadwSquSNXpBmJ9cSOkUZq8tjbhUgFEFOcmX6rmiz1OE/HBei2/6+Ncis0A
XPYA58v+YaDaX+U7ovwAy9B5bIba/9CJof3Ya+70afGtco0hjIgWypK8QklObK63mUiUygKQr/Hn
xTBzkIEjUOygB9hNJgKtLtqVZHN+TqCN9rtUktWCaF9pPTnZlfeQVQ4JVwTYauA0gClvDEXVFaZ1
re+bEo/HheMsun7I6jK7zV0btoBIKuMovLomZ4Fpe0Ya0hQP3/78PL2zbq4nE0CyNLHB+p88w+VY
5Had5jzDeed9Isgtv/Em0ljiDgovTSz/zDr9ztO7HrExHaxNd6rht2uGMVoDLKce1CnQ68Aru+qi
iuOCcsDRzmz+vzcWfvb7KayA1ECq/Alx/2Xzxzah5bWd+USfQDjazIVvX1czvkGEJ8bWTaV4VCLu
c8LE0+mS0q+/m/KB2JY/X+J3lkmQNStzh0kCB7OTncJCRaxENvqhZ84QgvvOmNTWzBG/wymTY7Q1
CNCAeNAu8fhvvDSDZBAHBEJZvIW3V9vrCgMYaheFCc6Ri6l0hh16j+I4t2N1odBVHhJtzs8cGta2
7knNBT2CQ7aNzx5Ez0k7Q+v6ya7ngltqNq1pn9BoZ3eAcZ/haLFZMf2mc27RfviBQZ7mmQ3inRua
+5nPyhvgTVgnN5hZO0aHakcLYyDGL4hFQI1ygQOPqKQJLl/ffP3z10uR/vsHZnwDhYkDimdheX57
leE+l2mu2iisYydPd0an9G9xPvT49DrVLYfRX2YvRLIRV6E/exD7jMSwnbuxs3Bo+aKmu5UvNRG0
5lB/U5xL+gAcBRxuT19XuUpL2Shy5IVlUEwmxuI4VskHDKzZczWMFNPAuZtrwrBooqWejL/gI6eX
MUEdizf1RDrOribp8AvUkZVT7c1sB5Oe9Rabtu9cl5SyM3myqOhr5J8DIlDHx5aboJ/ZTI2wPZxg
ZXyJNtuWWwe3CZhDcnEvEGwtSARxNrF8TRmwbg0My0aVE82slJ7IS9UvEdq/1JyepgrNY4NmUQYT
H1/ygRI2Bd8362+uO879zjEHo0RFgu57A/qdPWCOcxTDbUN4Z+jE3oqMX9pb1LvF+g68CHuARZ4r
6cym9gBJFOtZgtIdU04rsRH2Q0Juh2/KekMsawkwdVYENHZLTspeo3eORqc/kd/rabTvO8vIflDt
4cqZ2jiOP6YZDsUQvxFBOUuK9LzoCzgoRW1NHx2Z5toWLOHSBtNPo0OZ5AM+C5kgeMmaMtUIpWac
fNVMun5XRn4zhFo09IeJRhrnefppnJm6nPBlNbr9d7yf2K71etY/V8wV6PGJRRIFyBZ8EbUWmZ4W
GB8MWioyGWwRV99+not2emHlybCv5gXKYsi2zdFq2Ng5fQD/hRJpERdtosZ+ZdUZuJcEJLi9Xtdl
cUtg2dhsGbRhp4hkw28p06gTVwxJlEG2cdY7+NriyNyVZq1Ix0MN125JMaYlyYzOs4PaTPnMdtyO
TxOD+GqP6hPYdzIPLrlcCPjRvqFgRhiAF39jQwi1A0OvxN1odWD4nEmbn9OYpLbQw0r5Quyb/YLR
ETNAIzT/BxWM7V540Inr/WoySQ+reKe9SOmFkPlItN4PSylMkxlH9CvbNIEZgBqlHO4qXH1Y28Xy
dTT7+bKx9Sq9TlIL8idsy+yzJProxSBH1g8yvDLo8MBR5axPdUdsTNracgdcW5CvrEFT31iNrWJM
OaO2be1usUKo38B8x35CAchMsFbQSwwNSV4cTT3srGS0Qz+vqgfeSVGHJtFORM5qaraOhi5Fetmt
KstdQ1vjXFX+3mpkMcimAUjTSfyM3Phl14sL1569Ze2jCAtZhZW4NqI+Me9rWTOGsulsu60z4xuA
tLARNV3lPy+I72zxyGMgzKz9OHb6k/XflXomNdDEYZXa1YU91sY1SlQBgj15+vMr/b6zcgJxLY+9
jbMPkJO3C69sZI/rUXghmNG1SkYEuCVODKejrbq93UC9HZf47zHh1tMOChzyJAymFYZruCefryaA
TuiD64aTF6kjS/TCOXeuUajp+ZlL+ftWuop94P4ReYTU4HTGtECK0NuR7oqpdDIjnXgOzYrWhJRo
dt2SK0qV6Axf+qw4s6v9vo3yyo5LZ2qdzbDgv720XsrE0/ArN1xAl2zpmDibZaiXGzsheElH8Lz9
81f5+01jQBGEzEZ/nmHxaahTmdQCIHVJo6Yk+DozLPXBpg1z1xtGd+aivnPXEAPEYIvGkIfM62S7
XjKMW4UHgTntKppsyL6XMkB0yTzC0pfsiG0j2WPvOFePvvMRLco/ASiGCStciLeXFJJwbGSdzt3q
TMCCa/D0CuvmJ3yi8ZmTuSH4XW9rsFVDCMHLZHi3qkrevpZdjbE+COmHmizi8WuzpHpIDm68MKMu
5He3y0S6TyvXUUHHOTmkYoqmLe9bJoGnsAIhw45HBKQJzrtjjtvyzLnjnYtBz9O0PQaoFoK7k4vh
YhQakdRF4ZRn0zWoBHWoCk2Gwm/Pzdfe+b6h9JD1hcqGUvh0lUgyG9iEElHodilEQw3uMwjxetO2
QMEracKvJKn9HHHw92XYEPSxV0Iepytm6m+/gcXCYLdowg8t5l3xngBM+tnFUmIaMjUxk7yAGp5x
r8EGYkr9zu0wHZ2509+7yJzsmDFxN/i/1cIMC0pjJmAdXGVb/qhopnzVsUy2m5JB4d2fH+B3rjKD
cMt0bbA/3Nwnn7ej7SecvMaqVi9tj7cejBxYFs3JdihaCz51on+yZdSeqfffeV3ayyz/DvFK/GF9
En7Z7uDkiXbGBRt2pHhupUMuaM2pDiBEGfMdx5PcpxImxpmT1TuXFlkLa9U6HkdodrI+oofWIFWI
lHoAxh2eEG5bysgKxBf15hm1xDvbAJ+QZhvVOALy0ximSne1vuFBgZDUDVuv0j20JxDHtmO8FK/L
IsXRsidXbBy/087BvN77pOQ/QaHlSLV2UN5eYDcfEwMBRrKNFy/+iGtlONLd16GNwP3+2/cQHQhK
BwEyipjBk5fKPS9H/4Rax1BLbVxZotG2UeFxRAZ3tFTbUs9d2Nt99LefE5OPhzWGfi6Dgp8xWL/c
Qy0cd89eVa1Gb7k/XL2tP6MUII86Gu3Dnz/i7wvz25c6+YjWRK7ZZDIzTQlJMIOizDTaO4ivzjwW
6+95uwGAGiBTl+tJV/w3cC1tysHU8UZtsyqprjzPw3HIxOtKqxTiNkRmuz9/rp8E1dMXdBD3wTRE
8GyeKkYGDpEZsvli648twOk6K31yBVo2mmbrKtHcRGk3fWwhT807D+30HRF5zWeGa90+YvBD4oxm
aHiUqQ0SBGNZZW/KCVNBsxTZEdsm49s/v+OfNLjTd+yxP9KlsBEm2icrB6c5yNlrvngydmmFvDQu
HpOJPI7blj4bw9loADoUgdiT24ma4McAdcsNta4kS270iyrfx2biftER8MhQ1tn0/zg7s922tWyL
fhEB9s0rKVKy3CaxEzsvRFr23WbPr7+DrpeIMiSce06hUEAKodhtrr3WnGPS9m0q67vIa+YdGtCS
L0Ohxd9ltW0+gYwJU1dkZTEGiISGl2LBw74rCt0GwK5jraR/6MwkMmPKnf7zakX3C7GnwsMHS3KN
TPx3kVQwOLDNiwFATWpC8FFhw/LKfoRYdp4vX9UPKg+EPGsuFUJ59KzbkjXtZ6uwpCzCJ1gB8SJE
Ici0wX7q7FR7oJe9PFVyM37uKTofwBWRUGIkIenhcAo8K1NKYhFLHKCgQBnmXP5t558KSloEiazX
ChLBbQLfUhM2UicJN1wR5V7ExRI4NQk5YkiXR6WjmE+Arl55zN5Fh5vHDEr3KpGAlKsghjy99nYy
AGDAJrVTSNc1GAZk6n0i50uzq8sRzFEGDRT6Jol4WpBns2o9G1HU/lblvnHuw6Gdck8A7LPQAIB2
hyPUWK+2oq0grt6MnP3la3RetlAWs3Ss/VkZwYq6+bWWAlG3on1D+EDqrwbzHLv1hC0JBzF+ckNL
oQCUPUwwvXTSB7a9zp/LP+GDJZKfQMsULTb/eX/C/lmN+cSvKJgIzeYSFwGEieEPgTjLt8tH+WCB
tCg88TGsOwFN2xSgDRkksFDC2K8inJxYsRTJX6Al7ixs3BKFA42My0c8fzVWiZut0yq00eZATD+9
trCO1KoRieHL/VxFNAXq/NlYrOYehXQYkOamPMWog/Zgboj8pJcoXDsySK5qM0t8GcHTwcdOsn2i
MMe6/NvObrvKy4rvla/fWrC+Z+7+c81J7paHRpiGT7ApXbGe2v91KclAgE+nNcq+mhri0Cg0or8T
0U7hTi3WBO/LP+Ls/eRHIBVWbRBCKnCwTQk5R6BhimogkHEqgaQVxXKDnBqxDhg7F59ndozSIb1S
c2gfnDo0Z5U3U6NZwTT19K7AuBuJbktDH4doS4tQ15cGNI0JFYtUtazyndJMtSDKQ+2zmoXxH9SW
7S8zLsafYxvWNBI1u/k7T0vD8k5sNYQD26aXt+Z0/VBhxslo2xbyt6cuH/9aIxJ51vtc2EGUhsOn
cdDFJ4pYUCu0W0dM7gXKZs9kjd7byZRibpu06adhQq302y5SnvJBzi3MPmO03Ax6ahEfHs0GgATT
II6e3xk/USkPxjG3Qs28Ur98cI+gaqIJ4i1cS9LtPdKloak1IfzESutdORfisTO1KADjfcv+LQ5o
UjjXHoyzFYFChrY67NyVYsrX5fQWze1kzE0F9L9R4HpWNMQBuEwWupLLD+D5xGitmHBoslfkX75h
pwfqR7Oua2Xh7GxNue/5qHoSuZl7PRW639hls0udlqiXWGAoMPrJo2WpfL38Iz66whTAjC54A1gE
NyeLRExrbAt2vFDgEJfwhXzWg9Gb5lbDLa03ByTFkCouH/Vsi8GbJ9OCoWfA0s9o5PTMsTf2iDan
1p/KVrspF8wogBSSG9gDuR9jX9gDGvshoNUcLx/4/HRXXRmCDbpN76zi0wPHGHXLPlNaH/m386Yy
KPMyICqaCw2mWHZhq6YeuWeSfuW7fLb+c8LrA8WCzD/OtisgFiLfDLKa/YI02IcJ398eHJB8M3SF
cjsWaf/z8nmeqyXXA1J/cHlBtFKBnJ6o0KWwK5ak9RMnk+cd6FNjFxZp2KyiCfsvmGAiTFNASR65
Qk3r5VY3PzTjxHQ+UYV8jQ59bstZf49JU1GmdaqBvTn9PRXMkYlvSutLM4TcBLSp0BoPJXIfwTOG
gov1XKCgIUbIIFsrJjrSM8oC+3YFswKkHJ0hECPVkB/tRtMyH49KO67UqdCkpDYJVWDlVOq9gAtZ
0XdZ4j9Ljp7oiNg7fcQ1PH+XdKT+lNgqtkQzF2ARIvpwu2YCjO1mVaIvd22/pG9SjxLDHRNrGHZ2
iDwwU8cZB74u86PyPjEf4z4Pn3lstFdNm7LONUaiF2UpAyqWt8ugMPlQKsObIrm5aSskhvs6auJX
HBcGDsRinncKk7mDAwoc0GSDXtPHkqGB42zyavodCtqu/oiUd68ydikTF90wA800a5zkWTjEyVl5
QtwnMQxxdQgTAkBvqI5hyCbtVNxobA9eyhE6yGoCWrQDrgLEQYPWrflOQ28dmFXLNgqSYv47O0I0
Pt5y5HOXH8L1GTupRbnn+EYtFvCV7r8VLdURgzIwuJUvpHk4IFrCha+ny8FgEHHlu0pv4PxgdPho
sbL9ZNYnbz6sZOcRkxWphZ+xZ+xeB0kv33K7VBTmJqtWThol6ydb1BBvEHSkN6ojTf1StlI+B5RG
8q/UaKcBvWNeyV61DOKvonahtLNlaZlv+zDqXrBlC+tGrNrEYw6RRr0jOrVATC5ScjNRng/PDkgL
ZSfMld6bEmHOh7LLyi94/jHn1w0KJXea2JbuBhR5L05rjqvhjmD0J4HLvvABRpGYGCL4EbtG1rDp
9BbunaFv694bZAxYHinKOQBF7P3VTh978CiGgLV6YMPrPEJ3b36D8yL+OVP7THZz5I6flHmWCQbJ
1SjyoFAhPzQAbXypWAlk34ri6o4RLsBo9gBtc7TgUHce+XoliVc8dwY8qaL6DosMlVnf4RlnWxD3
pmeMpoUDlcT0gHQO85E1x4goa2MFKBMqQ90TjJLH3UxCGVCg1fgehD2IHn9ZGovmcDmWh6Qg4hc0
faf8Tqy4KV71aNCM3dQB1vFoJ8s35mACWiClLa1JsWLO5WZSLP2mnKlVnzzn6H7IO/vb2NGp4u9U
Ev1B17m7no4Kpye81pjDT3PU1AoKpcxaAzGd7g39vT7QfdeSP62aNfaXKQu7aR/PaWsi5RnDFUYn
dLxVjPiMIyDC0PEIrcsjOF1tmEGyIgXzmUe7zR7F0I2f8shScoAF2BsADjsL88+p1oM2TeDIzSTq
jveOEmVfVza3vkeFURs7UzLnnTVCcyRJrGxHTw4hf3tqRnfOVXKTvrljSGTXzfLcpgTuFTA4whre
kNvyj7EXDkOEvVMDHHep1PtsVyS6+Ms4NbUDbJgrpTU3jB9JNjkTnW+F6W0Ya8tDFFrL57aR5VeB
PqUlojACxzqqTvJqSFUa7YypbZ8zZcJcpGQ9PwoeRcWakVnzA8qd6KeJeyIiEzwEl0GMdvQ7sgZw
evwXUT5QsBLH1U2lqz61US7yT1pvLqprpANa6k5k2g6QDBTwpDeeLy87H3zj6WA4SAWx1DM5W4uP
f3YXs9pNMhez8AlGB/sII8xbdQAHwu1QGnWT+prDyLtS0Xyw/LB5pDWL/odv/OrJ//egRkNxPjRT
5Ut2gRitqg0/Q1YY2PRAvgKWMPb/+SQ5HsUp/gPW2Hfr/j8n2ff61JfE9fogfZd9bWpsBMwZ8lfa
dsDGB5OOV3FNa/NRVUEKr4bYhXkdUp9NxSoRkiFrQL19qSMu0qfgGf/OeoNzy8pGkk6jscyOc73Q
5kB23eUvthWDSkHnZb62mU7q+uWr8NFVp3y22WGgS2Wne3rVW7kwy9lMhG9JTvy1IUyRjJwZCVbS
Lr6opmuP1gdftLWvgnmaISlzpM1+JIODJwGj7H21rtLPDRDRG8Q2zh0Km+TKDf7g1FabFiYtdGvs
FNXTU9MaQT0DBsynTz5+Hp0wvpnD8reNbfQTnbBrE9EPKvK1Ib0OKZkBUzKeHi4ymnLOY633y1Al
8JNZHR2JSWoyumhZ7/PUNyCiovymRHf5ePkunndzmcytA1KGDZTdWLdPD57UsTVqfTr6bF+1A4KL
/Kbm/7sLKeP9wSg6P28SKegIGWYeEQFnJqT3C8vf6LEjzYDQlOYcNKY6am5DwOvOnEURyGpn2Lsr
P3W9DpuaZlU+I5hSLeYwyuYN6E2ZfmcPYzxu2/wrPjpCIvNyftbrZLEAoUXjW4OF3I8lzfgCN6k7
ZH14NfDivIsALIQOwiqDZga2fe6x8DuwEJMB0VWeZXu9M6PiuYgYKPs5Gk/AYNncfImVtgccDvRO
xrWdFS+9tijfIj6bq0m6qB9GBNu/0jqRj0uqjxZK/5zmVDVWwzcU0eEXPVSW/744I2FnJ4CUnQbQ
thFWJVFSmu3S+RWYnNseJavfDclwK9dlDV66RSi4gBu8fNfW7eTmptEaZjfEPttgqLRZJiSYkwKK
X+9bNrAe8rDF1woiz9WW2wcPx4pqYZNHq09jd3/6HCNFSUE7rKq1qidRNCVf4o3giejBbkcdnS0s
t0PR1F2Qx3pTB2uBfhcqYfn/uMZMg5Fo8Xmwra3kgLywPjPsuvcbB7WIPpJbLJYYEqomp3fASX4r
fLmv1PrnyxWbO8brtLbontDdOz11dC9Q7nOOmZRpfpPDt/qZYFcGAwf+0s9j4ukv39MPvkXsa/nC
YBumi0i21ekR09w0+0JeWCBBPSs7fW70fUxycQ8PkaaUQmz8auxVUR9WkB/piOmx8tDQaf4uZb3y
58rPOb/3GDTYcv8PpaRtFwa6CAUp9gOktSiOsZGxRGgjoerSaKM9a8EElKU83KeZvJprnQTzkh69
Xf4R5z53nKYs4vLKEnLQH2xWcccZRDtLxuj3itYqfr0g8PfUonRuZ4BcI/YoiR9i43OW2DoL8alZ
ZsIBqtnWP1mRoc4ulLkhdGUhxBuZiQ3hrkotTbuJvsXbLIUY4yGwi5uMHOzxMAgCJtjrxuo1jMf5
HIM1lrGeQ6+dwQCOqtO7O9CISKKhGX0MRwVT/qU9QJfMgetYGtduViaWWDjOpBFMfiWB3UeWiRbf
xS9Fr1MGpwHKubqx2ro4JrFc+/Kg1YfL1/t8GTbROqwTyHVZAdh0+iPrboLnQSK3b1C7M+LJMcmX
Fao9FMGfcQpMT0PZyzcF0k5fJer6ynv+4eFpDcpQmjDDmZt3jj5ZOqGym30zHgD1D6kGvxPovRXe
FVYlgTQVjLaR764hHoCKELqirAU5d/kqvA9bT5dXk4KbSR+8KEYb28uwGDbxISrKFr5CtX1PiDf5
U4nS9+S9Ty02pIjp2FNIM/etluJYejDUEcBklxTO0Sm7MjsAbNJAMlRjP8PztoFC5MoCgAXOO3il
AeA0bG+pdIQ3MWJVbzQiplDEUbA0+L4T6UeppbS0S7mh+CbjvkBJHFY0tpVRwnRdZLYOLz7mLpCF
orizMOLbaMyBzGZkq7AViZrooC5WGwYl2FHwmE6U3ogcSrXPw0MqapURc3AcOrP9YXdT/VWEg/45
MuMsexlDPbtpKKwa15zZAdhqrtf72Xb0Ows4vePR15avaBHPC1H0NfiRZIo2RBLbimkg7N3MB50X
nRSQu1Jn65ZXLQ+5WpXB5dv7Xmlubi9FP4OSVdTDR2X9uv6z1RgdwsUHeRVsOWqjx66ssBXd1Ui2
gPuluir8mO5G8aBIUcMGPIKzg+lxWqxfSisa+aY0+zZ+5lFkZHH5p33w0WFmiDGLspHW9baNjOKz
b9pW7fx+SaQ3snrLHYaL5uc4tN8AxSy7y4f7oE61GKrpq8SNpjUAltMrMTSh3Hfl2mMCgNmg3I4S
HthwhJeJGn/I+8BaMYzHsOvqYufwPRDktlQ5bMqRdBnfwf0yeMUwIPKtRhNreg2k9ZkFtSVPOJzC
J5C2EN8v/+zzZwUYJO4I3kzkDKxWp7/acpLRxK+ZMWYImRelXT8EvRjH27qNw/+WK4xcdS1H0QKy
eFPUU4CcHqzl2xLN6gImSGmso7OQEmtbRXUbMVa7cl4fzE/4yFEErwsgbT9zU9Y5gk0qTqzFr4x4
uFsUpf4m0YUO9NyMahCZRXUYKTMDPpoEQsRJ/IJY0r7yDJ53G2jWI5ZaR+5sCu31z/95OyySX5mM
O4sPC3j5hYjEep4covpc4ossX0LwPKBrNyrryrfn/RU/eS01Op1IbVDBYefGDHJ64Bja0RA2UDHE
hLPs2EdE1JGVk2X3RjGRHRUL8NX7mHbMWxoP2ls5lOmzsYLN9zDv7D8MeOOnOqOUC4yMwTDfePSY
btrXzeTmIml7d7DmGSV+yEIuYe/GmEy0BmDKbCZ1cF4KI/T6Skd4D5bWgJDX2a+VAHAHVDRslmNS
yNNnMSXy5NlmT5h1wy/7Y9K5H9wpHPrBpTkZZTdta8Uvl5/5s7vCxeG6MP3Gh20522ce4WNMjFay
+Gs3LgN0U9Q3omsVCMBjr1huN0pRYA8SOJHLB16fue1dQcBMHq7O1ozH7/SuzKUR0hvQZX9Sx5gQ
iFAVfE3w4mAT6I3spY7NlMAOGlcjYvlpfr18+LN3nfNGWYYgkrEpGSSbFSqLcIPHWct+L8/5ztnG
hBcwVYLFZut++VAfnCktNl4xnkFk1GfOWNjaKkpdIhFsGn9uLBhBu5E5jX4sRvNu1tkMzA6+GCcO
o/3lY7/bCjaXGbUr9DpQSHSjtqOFJJHZR0W14gMsws+J3aSiJ+7kzV0VKqVNukkplTuJ1MBDnhCd
5eljSc8U7kwaH1jfQf+zeZCnmyGMMOMRNTfv6KurqR9PRLm4IN70LxI/397NkNdItrLSMCgspZJ3
gHDV2berUSXhr6vqx0Wdje9EUeGPz0io+FuHQ+YQ6mtHyC5E0V55tt9nd9uT1xF3wPnk+tPiPH3G
jFGptT40FN+x+7E+ypKi/J5AjYsHEpEYKECiqqIgNKzl50BOGUQl/OokL8nWVPsCyuW+aIH1rya1
5TBRFoaeKAFO/9eVkVcPaYWMjtuxiD7clKf408tw1tYePZGfiYvpf1nRNLY93dNNMsd9hCmPzDd1
Ca8l4J7XLBwbSCrKYMoW3ZQ3lfk4WSWLI7Ekykj0AcFvCYTSoZv/9krPcpQRX/5q6/TMUeZYD7SL
29ozBjN70/FVebhskytvy/nHil+EPpIOG2BCntjNwmBrUZXaMk+sxgzvc1UO8w2JQKm6A77uHNiv
VceOD/VuKevskzMsKoFBFFdX7sm5Kgi9KT4dZIhrG9PYinsVfLdcjFn2M7S10rGWoR16KJeGescA
O/xVW8A/PN1AIT+UwsjA/yP8dGWsjJUrhXH3xJIGiEFrsGx7grGsfuUnnhV1GlsqYJeahqfAOutE
qr2Z2EVl6b4CIvOB8LrI47VVPvfNUr7keZ3/vLyWfHA8yIYWhQTFEXXd5m3C994jphw03270kBQQ
vQ1vU0nK3qxogJBulTSVrpzi+dKJWpY+0XofNIQO6ukLPBJJEkcT2ayiV0gGa50EWHaRQZXTQOsS
QDAzA0zDhZCOAZTs5fP94EnkywR/i645ThtzO4rHaj3hHbd1QhJoXYvIIYktkWuh3IK7TkJilGci
bG2cMMqo10cSjeT4VkereuVb9cGFZ9PMJVinz2wd16v0T+XUEEBl2DCA/brHBdphgv/RsofOqSyI
TvKmBAb1lbfw/POIEZ6mAsMhC6/RWQG/OKOmN5HhTwy9jrTy+nJX5UK6FWaiZ8HlC/3B+dHiNFYy
5Cp7eDfy/nN+WaUymJ8KDmb39KXbSgIqmEf3c1L8RhBSX5Htbw9ncTHX/htfY3tlSW0up2NFk9In
TRSkhgZxEg7kEUfITKLiGBrHGFXbtcd4W2S9HxF0HZ6EtdaASntyA8sqYhk3SLHl22HeYfzvIBE0
1ScZ4guOe7XyWru/Jhml085f++/nbz2syYCfmQgoRwTnp4cdVGj2UxrZZFqT90EV69RBPjXTq9Ij
gnNrp9N+63Iowa6qK5ozEP6Uo8MYuHNbwP+rGUaRn+B9YMEazFaTGWpDli5V6OwAeSe28aVm1ESK
zdHnJtbKLyb6ALCcctb/HmEgjgHRdas7ltznH10i99+KidRKVzYW03JZxPvIA7Eh50gYEwwhFV3I
h8Wumj8LsRJEx/SxRaRmlstHUoj7o1o2FpCKIYm/xwmCAoan9TC7cltZtefMIz36ShLUMHYbpWso
HtFYzWLgwCDTbvgRIegX68A8Is+Rsoe/Ctn7H56SnpDIheLaIwVAC+YKHx9ROF31J4sFqpWU5bxx
RQiX3s9IdOJ/CynUd+iUpCeHwW/sk2mS3s3GEJEHlpTdjSNzr/000x24S5KW/mKDACuj5EEL3ckx
xUtI+Vn5YaMCK1WMWSEZbhT07cZey+4lOcHagaU5xp+ck+ntJm2BmrBVBDEHcyu1ywP0n3TxerUZ
2CUQ8izciFblneDPPoVFBEnWUQcpImSsXMvOImlmNliN9mkZEScEQ1UPf8zWpiqcUr19Jd05+9MN
FbsXNr02ejYS6V7VQswgUMe5ucWoStwnWhXY5GaqxH9ZOUmbSyezVr2+n5wZSXkITG4mSKyGTBJC
Q0oREnyzelmJDikxvodQtYiZmxVUbC7lTo2CVMgrek6H7eoZVdWt0S7ZNLuMouMjk5GI3FkiTggK
zhzJ+DozEUfsMTCbwcY8laCKI4cxaqr2XXSj9YoZQd6ShIXMaZiImkS683uRQyz3I1Z93S2J1bnv
kWqDEOuXv2kYGr9tRCI5yRc6LTdYAdOOlXGI7+jiZt9TI+PNVYrRnL2ezbHpqnghf1Uz+FB/Vgfr
rqmc9CcXDku1ISWsy5eXx+1azGsMNXedyaxjLKa3p6+x3mJ/ITAiCWStqvd2SwfTnqUZ0bE8vV0+
1Np02KwYK1qUgcw6oYC2eXooQShGHsUyctFGECZS68ZwR4pI83D5MB+sh4w/oHli6lmbAptKwqYp
vZg5Sd4ag2HFl6IsfGSITMKamSNHGOYmeRSKeW0q/8F6iPuaookqG1nxts4GASLRI07ioBui0pej
RTlAs9Ee2Hm2D2oYG9fu3JmYj1sHwtuyDaR8zDu2XhZLa+aSVNEQGZ1qtT/7Zere2OXXMPETKXVu
7SaKD4VWwv0S+OZfwY5gP5UVoAde14Rh/tVqTYRTBU3ih6zEwnYwQEY0HsgdQjPUqCUNt+0U5UVx
CrXzWuYWvxIGu1VQ1qQkuzOjTiA5CZ5rN0ygjLpzmZGwERby4MLJnR9pQ+lEcYRkugX2bMh3cVYP
K1ki1ztXwhMioa8qyjXnYkndgqxicr8tlDK85rJielqaay+9pLJFwMLafzMzkgXcqpEsacfMomYw
IQ9dx7ghylQ/B+PckBha1196Y176/QSSaAlwTJMUpRBS/bOuLEGSVK6yGqdzSoA907Gk3UHeU0Yq
vpLMlTQCeyEyNDNu1sYwietKLR9CJZqGnVwyxFoJfAv57xHKmT0vpvNbOHRg3cWg2+otkUOaLqEr
9+TkyP3h8sN9ZmCCufnu8Gf1Y/NJbX76ElmNQRqRPGTBosVEL8/lCJDcNiX43wZkh5xEX0+A3Q76
uFJu2oUocafPwtHLK6L42FGP8sIFTLo/ZanNeBjrEeg1G62iS+YvWqhbt44tZvbepPHsppkAI4fY
OA9gDzlZpj49gJor5x2Qa1wBVR9cPr+ziRPnxxDHZiXCnkVxvulc9us8NR2dIgCLMqHbm4m7xjI9
0MVJSG9yGIqFNDdoxdV/IUdOMSX6XPzCfxZZO51s9yfiTuErzHVlH4hSRSkfk7qEk30oVenK4nm+
1CChpTW3NpnWlWazeBokFidaWNcBegTFqxosAwkK9R99nnwjMPaVk5SfL1+gd5Pp6SpKVQl+DvYM
LXAaP6cPQGUDhulrUQcyIau2q1VhdZiyRq78Om3pGYpYIcBMpQVW+CSNDshipWKad6XatYbXzmoj
3DiyCErqS9LczbEzw0ezGcz9GE5Ua7zeKfJkK7dfEiwLxc6clIYsNeA07c5GGfuUYFjp7rXZWRir
TpXYtWCmls99FWvJoxprM4ZD3UK8Tvrbp6yQCJHiE5kBmtKjP1EfGd8MlILkKavONB8zNa9/LEzH
oUBHHQNDkrSYM5EVzDjZTqPyIZGm7mexDBEPNaZUiCmp0j3jS9Hzfckl/mzma/vUUbKivQnb0vrG
3mMk9Qy9JfQf1CBv/TjQ0CdPK7l3iL/lmrRF+VfEscxci+8jQO5oLndtw/vN1DaU9gU6Rgm5KrnI
u8rK+8rLG7SGHkXF8FpPyjTuYi3rxY0izD7GnpMDz4kaJ3/pFlhEe5KY8Vx3Cmvh7vIT8C7OOHsC
aO+jcWH6xJbt9AkQxaLZ3eCkgZaq8P2ySNUo9mW9dUOzQcc4TI0Fj2fIDwZZrqqrTKbxUqFGLfdq
bE6a16C//97l5C3cDZpQi4dpvRxoxai415i2yrjHnpkJj7WZskObIQy7albgYmRJI+balMOyenSG
qLsnqWAed3atpbNXTODR+fRJ1p9O5NJT4Qjzt2YWYCIvX4Lzby2ATxg+1BG0UOxtX2nCYWmV+pwF
BjGSx3mBskaOICo82XT29PqiKxvW9Z3aXHEaRsg4MA/gV9i2+oYxF8NQN1mgFnGswE5SyvaeaKtl
f/m8zosxIgzYFuP3ZrBI1+70zhpKNIKLN4gBhNF0n1qiAvIp2sdZqPOVp+iDQzEo1lbxBkMbfJun
h0JlSsvOmPKgRYm2h3OI+Lw17Sd6M9IVt8dZm5g1HQfE2txhDsBselORhWqEP5T83CAkZba+LXsz
PkYM4p2HcZgYgZiUHdT4HdJ38tdNNlR5UsNSko0Zq+RipgeHMjF/IB90wZNodNqTk+U9hUqPKm3H
kyLiY9c1AiCApEQ3ujkYfwfV6fHSKWQp7+jt9F8bgwxWZN4LQ5aZ2XDnyUYrXuaq1Uz8VjRD78LW
vBpQcf6smrw47/NRNKLM4k4vdCNViAbrrggA3U+lN4xO73whCE66lXLBZliyh9G4cnPP6NM07NbR
3zuPB+HGVnuUFLkit+NYBimpRI7bdoa6b9PWuC16ST7iUjYORVKVRC+ZZN5K0Tx7wk7If9NKg6Bk
JXcNAJv3olzUHvjtCvF2ihyRsiL3pau2WnSlrjn/kppIpWQGf6BvIDpsrhILFZUMarhVjSUHiwKO
sWqRHRqdmnkCfuU+n3Rx5bX+6KDwLzDngDJnfr153WLCP8xlsPOAB8baj50GDasrd3VjMBK2RHHb
WXEX/NdX3AEOsYZHKOu/25IhrO2s4JsiAnwYIiVS2DBeSitHEVbT77t8rLUWPF22MFRiOkIJZvOl
2HIXdTyDkJjaKliW2vHZ6flOlQeY9g12QYXzUEXymhSryW+Xj3u2tjAH5syIVDAU9jxbpMNsslTW
09gEYrZf6C+kjBf0TA/mQWs+Xz7U2dvFoZj2GpYJrZzVfbO0SPaETYzIyQBIXPZHK1p9TzOp+Mns
n+6MRU755eOdtW2RdUHMY+ClQqtwqMROX2ed74At2qoOOuifX+KwaFfVNYbAum3GfWEoK20n7vhz
vlJHZp9lABfOvrKkfvQzDApOEjQQmlExb6Y6RT7UkAlIFo/TRPqVKoPtobkw/dnA4EWPbNRv9SqV
NByEdu72MnKo2S7rK+vM+dVn5Mh7g/TPZpyxlYfNTJ3kxVj6gMDm+b4XzrLj4tk3pD2PMr8COLN7
+fqfPdI8zmzWV3IDn2Ee7tPLrwy4YsIkaYOQ2KZDrtLYxCyT7otoWu4NpyBfpYdtzawwvwLXOH+o
oRYx0UXqQ9GN+vj0yEOv6WIBPhYkZp8pOOTU/lgZVLNUXWl45TTPViZOc+XD8+7wwNHWPT0Y76w0
4x9uA7vVtB/IC5RD28rVrtHVcefgyLwhuPIaTvvDM0TICcUPgQ3l5elBxaAxqycbK7DZMe1kFTd+
UzvqIa+z7srK+9Gh+CQ6DG1oL6LTPT1UmYG1jFSnDTQ5Nt2+H35AFRy+6a0VPV1+YD54RHk0oW9B
0KRifNdq/tP+R8CfF/WoUrnGknWcx6n7hO/9Z5zGdodKj53G5eOdP6Bok9YvLyuuBtJssyDhD5bw
cHbMb6Qx/2WFWexZS2ibrm0wg3bVqdAEzjQBR5546i+XD35+shh5Mb7JVForCnBT1MVp63QoDqmL
ldzex7z2xIlPxVFipXjCEvn/OBxvvYKVdhV+bbUvNCiI2VKKPCDHVr8nQXx2J8JxgUNa2dsIW8C/
fHrnbwVtOm4jIrj3Onnz1Kxl5BDXJqfXYikye3M6ymUf7pq+r12lVaTbctKuSanWG3byEYU1CNV2
VbGgSMCUcfqoFpQ8E7JDvpv9bAZRMRXuPEqYZkVTe2x/ybHtmdW2epXfmfUQXTnn8zeFw/MwMaZc
KXLbPLXamh271tscdZCaPUq1DROEB2znMES5spp/dHmBlrCzNOmdIa07PdNIWOrIRjkPxkkZ7sqM
TV+YF6Bi48L+CS1pREh5lQ19phFAwIcqgfKLwS+D+a1yCzWQtUiLkQdmNFafyFw2p/1SMAVBDKXe
GItGngI8VgYYEMXukzzt3bpwjJ82MUfeAqv8x+WH7PwFRstGd2WFx+EhWKMh/52HIueKyh6yaeAU
cvVUzphPe419iKIXwKjsNvatVpN2TiXs/3yr1+YeNEQ8CzzizubxjqWytGeiQAK5zrKvQ0sLxVCr
/iZJ7GuJQWeyfYBk3GTUSYgK3p+r07M0OjL62MVaRE5ZzsEA4PPA7Gh5WoGMh3wwNOGmVW8HY6ph
EjFCHF2Zkn/NS/majuZszeKX8Aw4KyIF6d72iw7+x6oLY7BQiyMKqtTpmXF78mkm2Z1pim5c+Yyf
3V4Hr97q6EILQ724FYDkaamNkWZOZMRNzWekInfzoOiv2ZgVB6gE4ZNe9eJnb6nS4fJzdX6e6Ivh
Y6tsApnSGusP++dDxMUmJyld5KDpK4MZP7svHVL1o5VFP7JSvaaS/ehwClIKShaWL16x08MlkGzV
Kq2VoIMiRzx4ru6J52AsNdJVHfpa+nX59M4rUqYMGIj5EkB6Rwy2WScTp5RnU1qUQKbr86Q7Y/rY
R2ayr2LqYULqh8YNHZPNeZoVr0S0Eycu69D6Lv+MM+/FGgOlo2VASLJuQLbLdVRLRkEuoxy0ZA2W
Ly1wa/NBrlPlFVsIWjhnNOJxx46r02FMl3ZAMtNc3zEI7KiTc235qlq89H4TasriSo08Gh6pMQ2C
6xnDjduWjdl5JdzhAqR1SNRUGWHVImkhBWt/+WTOn1UGN6uTiYvKTmPLy4QB0+VGOypBhb58Rj5l
WS8zWrPHTDLDgyblqZ8A1trl5nRNnrJWCv9+9UgWwXVOjc2YDpHM1mLZoRjoSasiQHnUVC+qbPOY
1kN1RSyx/eKsR1nhcdwx5FBnN4vgJ1UXsbx4paIuv1Ir+V5OZv7QJY50zxCIYW0srrF/zj44/zso
4wW8UPjEtmj+0daxIAz64kXU8Q3zQVS5VWg3u0mP1GdFQEzLaxyQHuq05EvVoVVenLl80AkG34tk
aK4sDB9eBIonKm++uVCiTt9UfTKzmAwRGZ1EyTprvefhcr1mdBI2WAly4PcNIpYrb8p703Jzi2mL
Q7CnWmUv+45y+GdBMopQVGXYLZ5ErqQbaoWzl0TmPJd6Ff1OGyQbaQ3coB3kaY+puaTj3kQ3ucr+
EujQ/ID2rAmcEOWwbpXFAW4iErGiy1+niACNKLfjK9/H91yp7S9+D3pjWebzvE0LS6t2AmCPcFDo
nXVnagzDI+h8sNKkCJOJKSz8F7kjg2WIx0DombkjztXyLTWVnlFxUtB06bXu5pkdgeeJMdW7C45l
hwXw9P4pUkXTKFJXvWI3flfzdiCDZR6cr+NS2ccqCSV5B3pViXax1NO/1CG7SG5Ry/3NRLOVUScb
deKWZEl+lAAMfq3NRHuiH5kMbmkg9wguryrbinL9vbza7PLYPlO7bxbqAalP2Q3ZjJ4vaZ+AmSdH
ws7/j7Pz6pHbWMP0LyLAHG5JdvfMaJSTpRtCso6Yc65fv09pF1g1m2hiDMM+BxDs6ipW+MIbqnC0
7aPg9eZR+DMWjCw41JKMsHUKmwubKK0AGoLu3vBJV5zqk6IAvsJbfvzZxqrpA83K2N5NeloVpz+L
0T4SxN2+hPI3kGhKmJIMMbbEGTvuubgG1HdrQ/xStJRGfIc3ctABQv5mVbl6tE1lDWKzTWVURelL
vkFwAq43REfmDOWZu9MQI/20fk0ChbLCA3gEnLqwKcIXos6dR46cfilB/vr5sqyt3xjR/P7+t96Z
u9Q5k6Q4wHY3UcDkITVZx60ISro9zHgQYZyZ1ZOq9iuilsI4SCH+kMy2c0cAnlBAgwsBPuF67goi
YhHjiWBA5OhRnwF3v7HqpafBBhF09N0+AmVYKD0B/liNmR3EYOh/jBY0Qt/E1Qi5KyPrEBqJlPXn
lCnooVRjgrioYwjlsnDdKBcEQbrvGGCb7+NiKdk0cTM8WvZgzQdX897ygRtk81LI5G7eBFHx2nsW
SkArrcxK8fvZzt+srtP7M2D8QOSR+ULoCluVKjjIFbiMRFDbGLEdkVxH9H0NWif/MXqzesbV0qLz
2JaI7xVcEkUrHu9vkZvrgPoL4agNmoDoG62g6y/WihhcGDI9eAma7qtJlDAA3TxGUUY/cmK9eenk
ULIobNEKIt/bhMBtLGYRKS5D6b3yjCXJjBx5tUJcs2xE1mr7JOp+OFjT3fmRTEn1ReldJv/8r2cu
wjzaNHKvCukctz+AjCRh36nI40qp8/tLeRM0MT+E8iTaFLA9n/F6qC5j+y+oY4VObdf/ZOjMBnYK
KO7o5d4dx2SjyCqPVO28HqfBtAjxXLibZRSJJ4oh1F08FjbMRRp9MqK8CtCPaL7bUzm9TbQV5Br2
aEFllyhLRINj/Tu0k3nO0bQ4WIGbA4MJO3woINXUD3iqN7FMp7ezHqErT/XQ8D6S9C0nODcrVM8V
qTWUjg7K8TsfFyCxa+N1ZNLM3BKMJnyl7LSmc9/WjoMikAbwA3uhIBbe0cfdmxqb9s/0OKLbWz1P
sxWUAucEP25Q8RmYzT5OmmCo++LSrJpysJR7UyM/lzonpsP1s7lJ9UjNCwsCRTjSC/2YlLjWVU7T
vhod96jwuy1x8TRY6MkwJ8D+NJ43RXUXVIBqohYTwodCDHVGOB7V8cX4yWExnnsMZt6gYjUp51ax
spOaD0N4/+BsEx35A5gmVx4kQtA0m4uhHtTIiSps0W2nXV6Dt1LeVl3ZPkjTzjdiXdKnGVm3hB7k
Up7vD30bvsmxCYFlGYrjtJVcIZetB82GszpnQ12fbHPMpgvEEcyyibyjh1Yl93qiEkE3OUHnyblE
Zjljswz81vydi6o9Oxqq+69bUZif25XSrN8LJfkeI7mIjincn4NXaecavfrFm88Vl5USd+T2IX45
/UfHXqdHSG4ZrFcThA4S0x8nk9D8/jrtDUqjiYNGysCmlMfjr2vUdrDyIheuw8mL0t9r16G9peVI
C5X9/Bac3XiOgUmc7g96w5ORG4NtSS+bSxW+zuY+Qc2BUqBS1mHSal7yLfUQZA3UfoiyV1aFJijg
L0CWYdNN5mOR9Pn3XlhDeoLkvizvZvTyEZYcWjz8jLUCZ+7CUvt4/yfubV3Wg1CH7J9TuvkYdZGB
Nk2Ib6a5dM449y0nd0JvUKPn/nsagcarrVme3aY4suHdu5BAY0gVR6m6ZG1eAS1LVbNYiwbTM2NA
v1BFZYYPYX1xqYTjBdv+ePFMpYE6399FWeUGnNLiUVYkgKHDPm/1sHfNDJ+YOgqw31RP5ZL8qlUj
+wc1xiOHgJ2J0tFA5YcyhNQZ2dyEaOykmUUxNixj7AM1cygfxyIfQ11RzEusmUfC6TvPq81LLsMF
iEH8db3VZ8dsozqKWVgCPv08ulaVPKK3cqidIr/QVbAMc5PwnAScFhWgh81ADfIwkTvTlY0MCS0T
a2ZfpjHqn+eun9GtWZRLqzR5ECU0VP25GofX9jLC/a/i0vapVCT+rOnZ+/vfeeekA4iQKSL/w5be
pC/Z6iGpN2rIGgL+fzPqQx4owDYeqi7qPwCsM567rP58f8y9JScagEom2yw8d5slF3mhV3ih4Gnb
V2ERF/ZrR0nag3razUYCNUkmilCBvFDIgK9HyRpTm0ukSoMxzrI3mhZmaEVlEgOoT9p4cDHsDIb8
DNp+4JT5xH8q8H9dmGlGWVChs8NnrdIAHCb2slENJ3YZ1acRTNTBG7o3HjeQlPvXbGnJcD05p9F7
XZ0cN6gxagffPXkX+qL2a9Wt2qBN50Mk8s3uBc0lKYJsYMCvgKyuBxQ0KBx90RlQV6DzKEXi/AvQ
ZIlPPWayWBHPXZ2ElmhQb9Zj5MESWBh6oAHs9U7Uo6kv1XpnnBSMaYHmc5edrXRMqjOursnvBai1
h81a3J5aA1Frv0mb/HlO02a64I7ae74SO82RysbN3mdOJEKIgsCF0Mxtd8BAhL+qmtINXEuB/KaD
kUWuB8rjqVob/aIha3k2rEMZwZtYj2EJfqhQ0HLigtzccIUx2q4yguHQVqMHdrnYmFENlQGcQp+9
g4Tv5qzJwVAPtIg/wPFvr7dyVREQtxjMlGZwD27m4GHRV0t8pKy9NxByIBQYcWnjHd883o1C8t4q
pRdMFfhzc7DnD3VtlV/uXx17+55OjjSH5h5lGa+34WzXhlqsKwB/3Rk+aDPWdvVY1IFAUO1xaNG+
uj/ezreCLAnDj+oxd9U2X+6ScYJ9VsLpqnLqjWPV188D0seaX+t19/P+YDv7kfuDtfuzJ72tjscM
AyjNsOlCOlPrX2vG+lsYc+abTT4+elVRPhds2YPwcmdBpRI6lqfAekjkNnfxikAayY3lBbU7QZhb
MIzPQdgGCiakP8WkH0L+5YNy9QzS7wSxQP+XdodkhV5/wcXKMeQAwBEIFKRAoZclthck5+1YEuDl
SODHBY4tQ0dDYOmcFoqw8C723E0PqD4eiaLvTp9gTv4cLu4tCgYBo6ge9SSSsI3xUk41pDlZ2C0T
5x9i+fR8/wvfxI9MXsZwFH5IPig0XU/ewfGjEAm3qFJFlv5EnO28yb15es7gDP8UplAf2t5wcSnR
RuNg7L3dBcHSxDdXhjvb2NVEMGWYHLgxWYT7s4X+8nObwsKryq7/OJbZ/AGP5OWIWf6nBbf93jBG
2WEgt+m0b267ng4CzmhFFFRdbK2vkKTJx29g9RHYHmtl6esA7uyKYIHrFe/dHqx7ME/a8K8iekyF
e1NxFkiFUDQvroPwVqAvkfshivS5C1Kyn+qSJrS3fW+IhzbAhMUrQ9YWjl8bLYn+U5Rq8imbhory
OhCSKTAnG7ldE1WgU2PXKAED6PCqV7mydIWfCYiF50F3+/Q9omfTQ5Wq9ex3fVl+tiML9e/VcKPi
oDF226SSGADZmAH6gR/jHw7AX9HDqkZpX2cLqlXdaiPegVrjbzuqy6cW/HDY66L8jr4Nml6j1zxq
Iuv9rPHmj4VCa8Yv4rU5MgvZORZgBuBrE14gbXKD9RndNRv7RQ/SqBq/ina25ZOYTa8yhI2lxHIc
H9R2bqoSVLf+H3KaUBRm8/XJaKumrWcv04Nh6c1gFPYSgFLXLmsJ1NKflIEqc9a0cDQJQjrqeym8
2vuHc2fSpBxEwUTnuFpvDTFzpKW7KW71oGRVHhojXhmyL1TvhCT1+GYsV+hu94e8fV7A42PGwrGj
Owk04nrWNf4rNJcbI6izWjzPZlv6+F8UcEbHo8rv7exA41NqZhC83m7cEPREH8lsaHQW2UxepVbr
2Rmzn5mbpSddy14qgMWFCv2euw4fVZMYdXPN28qsGil/B8BGkXlYpuTSuEX9ZdUoeL98EWVs+n/B
sXgTXi/iOuldXDe2HmCi4+X+Uqfjz3GsbOdMmwrW0P3RbjcqSSIKK2h58FzQ0d6M5qwpeUViEDTm
VNDrrPhpjx4WDnmmqReRJl4fDrkCR1jLm/qnXszK0aN1G2pJ7DyK6TQQsP/c5k9eZzpjbM7AfZtO
fSUKYXxk04wHE93bMNIMENgxrBFLl3/+16U0W7iZNgVkwGyp0aWy18gIcwP+ckXV6bPwuHTvr+wN
TEnuGSmoYMg+JcSbzYhq16KXlZZQlhrPrc/aoo+nYeyxpEL8/R3wBThahZ2XQVtO7deIRgdpRxV9
i4tWf3f/t+wdTCiJqLXQqyOd22zffh2mdplheQ12ghVjXSYP6WCrF2m5cLDOO0NpiEdREICczYJv
UrllNQzFgQcTRJlWvDUz9yOZePTcx8un+3O60TBifZkJtU/yRujfW/EP3NwwV8o6M3CWrvpAqa35
FBH/NEQEa4qOElDod4ATzPWUt3G/+EvaOTiv93Cl/MTusWhKnGo8xWNb275lw7kNtBaW/svPszRW
JUqkIK7TXLzeeK6uqH0xgWansdpitQ5E4Yz2RDmjHKHX4cGiyAD3Oj6R2410ATwGtkA3BRALTZSh
H42gxJHEQAei0UaBwZMmkg9uvppwJrK4+7YUHj0AxITm/5UuDUlh8u8FqjnX8dExkB98+4vYCEj5
AXmnZLSZP/2rTi27TMUxLylOCCgYv0ZMNs5YIyn/DnCiewgWJbYQoCFSvC4q9byKoT9YGPn0bH4F
gH6ubsJ1IA9b2ZakElKDMsaXY54gCC+kkY/oJGWtH3tKmhB2TMU3urLlQQdvb5fKSAjUHgBRKOWb
SCBF2VOJnFINoqqYn1RzyF4Vmdp9toZ4faIKipdWudRB0gpCwEKJ9e+TqtYPxZJOl6rri48gferv
c60WT1ZtZf+7v1927l4sANidlDtIC7cARtdEALWsczWwG0ykDGTI0SDp7ORA3/UWSyFVP0GpkOvC
+uTkXR+C1Y3qdo1xFmta3UbFbwYp0Q2wOvx4aVoIq+byqSFz06W+hPo2E/AIkYCND0LTnUeAhhQu
YFKLVNaDr3/GbJuT46SdSjBWJp/0PG2/mnqafoEdbb9awKsebP69Xcd7gwIVzw7P7OZ11aSfcuNi
PWIhYvC2cp34NM5F+aR7c/M4GB24Lfqcj/e/6e6WgzbHoQOriXKQ/FV/P3XMphFkTIHNk/dD9sGe
mrlYPwHFri6VK4oUbnAU/bbttfunpC9gAuqX5i3k5+obM17s1R9itQQl4A7v57LGYOn+T9z7DiDY
4IjQuwejILflX7+wFrSbeDswOVLU+DyujfcOWh7ifzC62/eOKbqDfb43IJuPzhcIce7GTV0gzb1x
xslUCya9jvGTbdf0fQ5N0ECy0k7bQJ8mNGjuT3LvbIFAlFQRm7zjT/Pur0kqvaM2Zrtqgbqa4iNW
c1/wzJy/3R9k57klBP7/g2yul7xK3Gah7xWsnXSIh9AmEPXz4qpEGXNY/ssyApDF6o1OK9XG6+8W
iY5Xv8KcCuVZozyRBI7zif2/Io7Y0l7rkyPd/dsSg6zjQFuDPQBXa0smUoSpKVWTEg2nevnYjHgq
LnlvnUe8eB4xN/pFyaN5qsB3P7x8YeFrQF+iwAEmQi78X1/PGzKROz3KCCCCYZ0aOKEOeTe9gUDX
H2yU3TlyDniWpJnkVvAzAySh2Nz8Qe/FS/dNK7Vofl4yDKVpLFcGOljISJ1jA0OqQNeW+KVu0gRS
xAuwF4CYAfPeViGzOi3mxCVZ1VG7OscrggudKqp3LXIrp/uretsUZSwYKVi4IeuFD/rmRmzoldVY
NOmBsO1leWVP2by8RbFtjgNkF1hkPMoBM1dq3imv88VE+7zrK5LYYtUVEP6G8jMyV224OEMyfknU
zjwSfty7KhAEpmNLP53MfXNVAGJKMU+O8HiKoZM1WopXiEj6ZwyLfkF3EwcBwt4TIaldyP6oMj7a
HKlhBHJiLZSwEL2G51gaXyZc3B6isSgu7tw6Ibzz4WBv76Um1Ahpe/AhyDO9zRwrx0qNSeNqqkQ3
Vl/dfEmezM5rlxPA1AbcZ4Zy+joJZfTHtFKMp7nP58pXEmCKPplyUv+HfUEiCsiSjJ7sd8v+Anig
1ew+NUiUpVYuamxpwxl4c5v/A6DZ8c5d6/TFaWgMMV+SOIUAR1SfsTxTYf6TaaU+kZuDj/bVBTsj
YO9afLR5dy507gFeEfxZoPtseauDrpRky71KGa/FLSKNdIyx3fV8/4jIi2UTqfJfR+sUKQXc3bfO
trRVxwkbd4w8SSYel1pYX8pxfK9mrXJ56UhcrOwA2f3H7Wr7Cnte1HVD3NiIFczlJY1dND8olP/I
2qn6eH+o213OUPSk+IxyxO1bmABgMHqjt4PS4cF3U0U9s5mwYlCgH6yKNp8Xa10OVnJ3UJCBss8H
gG4r3dAK04Ekicscz9JAAcOmEE8NwD17KFg/p6W5PHqteqSPent/ELhQxwBJxivJFXf9cBTY0xh6
6+Btl8I/5Q1GfWVRrQvSPuXFqXHEu7+0O7E1RFQ6/RIgqMnOzvWAaFXNY059J+jWVXxOyoYmO2Cv
4iN84/4Egjh6raHsd8o63XgdLc76qa/Xo+fyhrsisYPUw6UljywCbvOcBO/IGS06mwir0ZwcZS2p
UxVny4QoAczu1tf0wXiKR2f5PtSJ/rYQUsvLiuAR+Xpmt7/V2na/W1XWDK+tcm6/IteAoGZiLWvt
95Oy/Gpbt/XOXmG6T6lpdcYTFBPl8/3VlIt1ffqYBhVTlhPQ7E0nWktWczBQ2gocrZ3Vi11qqYv/
n15Tk0/w2wPpvSznkSssP+WjkdZBTY3CfLz/K25vGsoF9B4pbaDQjFLM9SftdLtXIwOOoJ51ECet
LH3fozFyEHfc3jQyH4bTLsFzlCc2owgsJhtFuGagLrNWf2inplBCU5o3N4I0+uDR2R2NKhhZl5Si
sTbbFPfSMY9tzww8vEq7JzpHc/Za6AgfBY7do0d4fwn3hqMIhdgBcq1SZu56CVEAlKQunEPEkLrf
bTerTmOUpP/U+qGHxM7XQkJcujBD1eYe3ZS8BkzzpKGFQxLdJf9qCPd9aeL0IE7YuVakTjlBNxuD
PvvmWgF87IKqZBChNoqB+0KdnynqJRB8lk7YjyVqEt/vL+HezXI1pgxc/46BdYAg7lQ5OHLAoQLV
kJxQRFrOA2T7D1Q2449i1dwMx8l5uWRLor6a+mX+ev9X7HzIqx+x2TdW1AlzWjmRK6KUpxyXWazV
mw6drPhIE35vKJT36Z8CZyAz3QwFdrAvqSm6AfyVTkfuRkRPimi5oJRFHNUG5H9sc9OAfwZ+R8Qj
c8TN4jY0DRuvaMBNKFNhXJqkMN6ZVi+Mi6eVbR56qY6CrD3kYn7Q7RlCLbDaqHxxy4bKnAYMmbwY
PIW52VZqFJsdfWn2bt7bvyB6lj9I2pfJzwx9PsqI9/YwB4T0G8wudZHNYBNt+woqBYMViOJMwqje
aDNRb5KrfaC763jAl937njjsMRZpKc/SZonNOE2zScscoCmOooWoGrizr6VqGgEBnOof9zfqnyLW
9os6dBkpcJGvgh65Pi6IGALOHzmipOv805zncQjaIR3BaBWF/jEV6Wr63FdY7cCmqS5TZ1B6qQBg
FsOUvFeieQrv/6a9FcDckjgS4gI8L/lF/jrBAnXEOEHnFxKPOX4u424KGprp0LIt7XJ/qL1bEDki
lprdbHpbupSLS0BaUAMN0mzuvmdU1Z8aZNuSg3tdLuJmkSn7y/YqWSS42s0iR86KRWcFMiaxLDy3
sUxWf6Hoi9DSoBiG3yml+j3D7/vgrdw5rQDwgC2Qosma2uY5MWtjLQkD3GBuTLdCNCJpzwlxpXnG
DU/E/rrauMjoahN/GrqlwMR7Hhzt4EfsBVlcFx6MPbjYkoh9/TlbsdQjWl9e0ESZgzj3pGgi7Bxg
w34zCuVDopRlGiy2E2PbDDIlRm/fEnNopUP6SZ2F+N9aFPU3MLYs4GhreEGbo+PEPo68Rh+4ag/B
zFmz5lFpkxnYitFgx5t1QDxffjQtAlYpwSOtMLddESVNjX5qpfLPYngh7X9MJwpV/LKzVjsoPt+e
AUxMGAnIBi1O4qnrRetnY6mnaEhCOgPDs5OiQoNWYsFTklQHm/P2gmMol5sNsrwDQXGzObXByZs1
7kAOTmN7yW0p1uwa1SVfcS8GqXEEgrk9c1RRZbBNtRRY6BaAo5BT4Y+UKUHloaIaY1bvu2N2BHK6
XUDptSm9ekkTkfGQv+KvS6QVaVX0AyQRBbVlSsU5Lz4lqjdGM3gv3hYMRRUAHr5MobYANW+ZXGzQ
FhqjNYiWrhlHQCxSocQ16vP9+2p3VnIglg+sxhaeH00GBuLeCs0psqNzUdZtgEKfetIbpM3uD3W7
LZDR+5P3wnqiD2JcL2A2QqvMklwJdL1Axi/zrPWUKtEKYsl5W6rm7/vD3ejQknaqAIUJFqmvQy3a
XBMqAseolwHzEznXiU9bBWnSIcKPFQ8BVDHReFcH2RZMoP9CXuu80R8GS/3moryKzYpjrIPv9Z3V
Qn7KxvnNjFuwfkEHDVseX9Qt3jcHP/m2S0gXgMSLxrzsFW4L9BGB5EhDRAmWqLY/2t2yfMzrdPHb
EUNCftoUxp5TP9iZ8aQjkvw6TlEovf8bbq94SRFAg4j3izR2iyhLVms2qS6hRjzbGFPWEqGetPo5
68qaMlijPzpcuyfkt7PnoodMdX/4nbYN41NaYv7ERyCTr3eJk2BmDwwUkf7clRAw2DlBhiz+L91Q
sHxApLX3yzirvyWr1n1ITJGeKetOv/AU6EC5G+PFSjTvXBfTFJ0yDyO9+z/w9uXl9wG2QUGOvPGm
k/mnJJepjkIPz3NPZh7l5AVagktRMl4Qm1hDrS+7g0FliHb93NM705AK57NwhLYduyLtO3zR0UQm
y7K+Rk1d8z51U6g3zhCuqi0exzRdg0yZkgPA/d79ILUrUFekUUXIev05WsjA4DULNGo1DWWDTHdC
r4zcJ8OqjoonO0PJxjSBKrpbcvddD6UkelqtJisLyZlYzZlzoFpLPS/hXHfl0T7bOWoMRoQGCxNz
HW+zz3BoTvmbRyPWndX9ljb1ENKmHEN1XNXsVOhF/BvVHC86zybaVDDCLc9PlupIsmlv1lKIEDYD
s+e2v561p4kcizV4ptjQpXHgaYuGG2QSOa961yov9zfv3mBsXlpJiNiQpW8Gq3tHi8axjEOvGB2s
/FQMe/wJf1XQeAjOH6Ee9oaTVxlnWeJTty2VqdbVtu5ga7TeDBRGKep/ShVILiIVw9eXz4w7g+Ce
shsxzibJoYQ7xh7Al0AxyVkL0ykfsj7FgmNBkfQ/DEX7T2pdSYSxfv3Fon5uULgyoiBeMg+rCWHE
QZ9N5f+UzD56M/dWkP6LDY8XSSukva7HgtQ+lJjCRoFpxtMYVhDKuwtaztgilm45vDxRolILkhmB
NkBo7JPr4XKj5YPNShToOLi9Tuw5D+oCkXEiYyM+WMa991kHiCrxepSoYA1dD5bqiPKMfRoFmUkl
4xXv4fAlsmzlo9Fo1W8R5W2PYk9rviFVdaiUI2yLk5zmNijaiOXfER+DiBswXlBMJ5jAJMY28rcj
SvO/7n/w3V8quckuQlvc+ubm2ODrtiYokMhjUzboGBQuXGwlaoZT1jrmByK4UfNjkTRvm1ZN1nBF
hfGkjNrkp1E/vrFSlC1TTJ+5ofFPPOH9KB4cyhhHgIKdt5tjzV/A5pD92RKW4h6Vs2q1COZiRzn1
Xu48w3/wEMuYjRPlTzNESxB/53bqLb/oIY3cX6idCA/+LcJrHHhWaksDiNNy9swMQF/Vl+O5G5UJ
5DvPYrQsb6CNvFSPiwAPNCrPElw/uIXbPKOzVuq2HlcnFsVPOlpRAabghEh9MV+05eWiIHI4ORB+
HYy7fYRLoer9rGKBmA1Deu6on53gPCSP3oJDQWvkTYXXgTV+ElPRfI0dr3pM+sl+7CbhHOQH8hhu
wgFAlYgCUx4H8XeDq0Y7YET0WgmMSRdP0u8WhVqzf7j/NXd2E0k+9zahMwd1q1FA7KN4caQn4Yh/
40Mukvidks0eUpRlE5QABc8DP9pfBxTDUm18qTMDXxcZTiIe+VbRIt9cD5WhjK6xArrB+VA7l5hy
YCmtoSjXJWZotZbqu0iOHIQFO/ct3C363X9gakz7+k4atEWq+pC6tlrknECH5iFGec4pmo/vv50I
BDECKp9gFDkt21JRxyXucRKTUBOdSAOwH/YXs52Xp85Uk5Pu5cuzuaTCR6aYssCcQ2sY4vRI72Fn
xmT8NqmzS2BJCfR6xmnvtSj22XGYilm7DDUBJYWT4udIoHZ048sMb7NvTamqAYSFXr+6VbNOsYBy
6OgncOKK+rGhj/yps5XhUqV58TCVfftPkQ+efFgrrMkh8D6aXQNTpLCiH2MLJXoZoJscJDw7lxac
PYlzkD+JYtr1AnSAHEwjA0CheOlvowddYsSJe7LLKbvUXr8c3JF7601+Q2ZKSRZWyCagFq0JArLR
MWZZKlq/M94j3M8tJJiE1uh/mBslT5BX1H1pzmwGo6bao1g/Mljdq2Sui/fsFZn7WFfwa4POGMTB
gHvpG9UREOYWPS7ups12AlajlBaKHuFsJNplGgzn4sBqDSMrumA+9BYMrC1dPIrHmADEb3Acfdt3
kxb2yLI9ZQZalVPcIN43m9/uX2d7C08eA2mJniYh6eYRz3BQXd3cSMNard1zJuyvHZpsYT9G8cEn
lnPcbnP0ionWsJYBwC6PwV+VIqqKqnAsLhFq0m/tZCh/Djj8UlCoh2ev0uz3lgPb33OU4t2Lp0gD
gwoYNB+++vYsR4ptRlFUxaFSIYu3LAJ7gD6FdW9M/yFSBEUPSIXmrCRHb1YT2JE3Dk0bh/VUiYuF
OfsrO4G4lPfVkXjAzmtHfcrgaP5p+22r92uEGn8pZ+XGWvTaSGLjdV2L5OWpEXrdUjKR8gvA2M2E
YAclRWutcVilU4wpVTd67SmbsZ/vU/WoS7Bz53As+fysIF2CbehrTAMonZTIhcq19eyVEy/aWi2p
n7be1IWRYg4Hu39vRGIG6VQrmfNbynBeLaVeGVzza1tHF6cRbQid8XdiG/ErcENHtI+94Uj6UNWQ
9jbYFl8fgS5WxdQ6Vhz2bauEQ6uZJ+6hwU9E4n7Oezf9D19PZhGoHkCHgvRwPZ5AzCfqazMO7Zko
N4+owNgrjvVYfv2HpBYUJqanKoEgKftmo1QtHoaTKe262kaEaVR3gVOm1vuIx+nl0Qh75I+nLlcW
lN7rWTligHJVGQXyxbrw42hUHtQY/4cEv6CX13koLzGYtK4Ba7EZqk1Tz6mEWYTr3PZvDb20n3C1
nZ8zocwHb8TORUxbwCaphQ7A27R5IsrWLcHWp3moJw26AfmABJPZdlXr59O0HCyh/N2bu1gyLqQ9
LvyDG6SlMY2ucGiMhbmltl9AtbSv+vhQ30S+ozejoF9FVRthlRseHqAmGlJpl4c9BM/LmrnYZbTI
Wc3CxQELVrnvdBpKrPlSfkw656XGhYTKkP8khU3ufW3rl9jyORsvm/NwtZP5Amr1/Ril5ScEQIfH
esmig71yq+KJ+gBVddNhOBK+LQB6oRdRGFqbhXnZEVzYQ2RSG7ajOVwir3w9UE98UIbKOY1m2r4F
Q1h97AHgPceVaaZBXbbGD9Oa03/vv347n5pqHmZSACUo6G1fP63Svc4o6ywU6aSCSVSglyT5EZVl
53FnG9HdBkaPyMS2ZRetBFEjliV86hV4KNB97DB1khL0LURuX5bZsV/ZMxGNuzjtUSF45+xQR+My
IDWiGrwNLWCErEAk8iIsijX7X+Uo8XM8t/ZT6lYHBbW9edIyB3VFIQFJks01p4/OVPGhQWBUnf1E
XpI/EguoJ2r2xmlGr/85sobsQhBgPtz/jjtvB+8vfRuNcgsANLkGf4VPY5+ojZUxR/qY6e/BsvrT
vBoTHsNW2z+M5XyEANubKhVnyjvMADK9/PO/BhwSYcM7AuGcj+p0pu87+X2WQo9LCpxOs9Z9H02i
8XW0rt//h6nCUdOISoEzbTHvJDspSjwssolIhI+M9fy5d9fvq7osF7fynMf7w+3tHsoGdIHJrSWX
YDPRFciPmS3IA0xW9c/SWXFAuRk/rmTQf98fau8jSrduQg0Z4WxVRJsKucBKqEWoz5UNx6zSflRD
Ub6bNDqohl14Byit28NPlY3yDMQqCvo8YNdTSzvR9VOu4HWYijzAWad+00/iSN3zdgGvR9mEGdjn
5VVdoEbQ6YX2eaoqamtaNbxbZloGL11ArhhQbrwofCjS5esJaUq39kkhJGw0cT6i1PpdEbX94IFa
f1VU0xFe9/YFk916Gi9kb4CEt6VDc7a0NlfjKnSlUUZNktr7OSS1N+oiOpRf8C32rVnmbgv+jzxn
edodxAW3W4af4FEboI8PsPIPDu+vY9hEWP6oCAKFINzcPtQrs/lkLf34FBmecilQqHmxQCMWOVI0
Q/ZeoHxso9SpMumzuIyo0k075U2qXYSbeDSgzCMphL2dw2CYJtP4BoIhJ//X5Hqz6ajvtFWI+MxA
n5l+xWuYd93oF5HlHWA99g4DagcymcFPi8TpejCQYIMbezOCiCaEV/pBlY/PanoUBsgn4DrqkTOS
cRy3F227zWnIkVJEuwe1r7TtTWpT9uQX9mTTnhZ6mBmLd15XvTg1+rBe3CSi2x/p0f/uH5Pbu5tX
gD4eAAYKlTe6S6qTJ27t6mU41ZPnGzOZVAUU5BFT+iyIzGV9ZNOvobqW00ERdm+7SkVsgiuSDiA8
14uMb7xwooa7YMjd9Y2Vrb8LS59KH5lRO8D4ZD7dn6lMmbarjQ6ClNjh8Qdcdz1eVoBRjlXGUx3x
a9aEOfp1NVfPSzI4AULMjT8mQ3JAFd1bXolB+WN2B215M2iNOElbDGkVeiZdoT4inEISAcGV0spf
j6OWX/LUS79oyhi/vP7rIBogdYZRhZLl2Ov5Vmkz0CJCGFZpxiQwlKp/syZ4Aw0oRYVFZdWBbWfr
QZq8wwniMabTTjeELUU99HpUpXIbe/IQyaQ4i2JS5SmFGaSFbXznioiHUwyApHpUUA4d/M6JsBLC
KbsDjzxJsdV+1o/ATXIbbT47cBCM0iRDGcDfdhkIAsdMRctPWJ3mt7kjnpDVR7tKH6Lf93fY7uQ9
k94fQg0wb7YQbquJe8vE1yQscnsOm6zMGz9BuKDxiWR5UK10eq7nRHwFcU4URsI4vV+teLy0ZuYF
Bz9m53aRvR1ePo/uA0an119izYeSMhpa1qWTIKA4iPLbJH/FokXpg4uDNFG3Wz5aKJCEtafn5842
j1glOxepzHCAJ1PkknHT9W/QhgjJcoXfAFpgxhBhwiW9rx9ePlP8kxjoj3Es0nXXo3BblkqUk+bH
BH/q6zax5temu3roFnQ560ycnNS+RSDaPSt2mnyJiqybkV4xyTPv/5adMIBWs/TzYOHhQmwWfcmU
FQP3OA+F1jdP46y7D7lWzk9VDURMMSLjqR6mIkDpYfy8wFU+uG5uNzvIRBrCNEQIASjnXK/EmpoY
VU/IWYm1BAuNJWCwGEriT6PShfdnenud/iGV0HnBIQrlOfnnfz/IxdgsKba6AUg+Dyav1nyZmnwN
o3YpHxVcW76ai60WL9/V1HNQwIAITcrO/70edqg7bcG0wcMvZdAferg9YQ4h/TXkrTnE0JWrTdj6
R/gVD+vs1q+0pS8PfsPNN2ZhbdlW4+UEDPJH3OuvmStF3xeDoc3BqqXAyvIUUCh6AHUBX2pSHF9z
hfUhqdd0oFDfLdWJ8mvx+MLV5zfQpqZ1SRpCQrv50LMCvEIH24MEgRU/5etQXxyzzU5Jpjjv57Hw
fG89NFO9ebH/DEpfFvEDKTO4SX96rR/iqWkQMlTqBq2TZHyIGnM89Wv5VYmj6XJ/jrdlEjmeVNqB
VgiqYhvCw9CeDKSdZ4Q1S+9LXdjNU+cl/VMjxBoaqEE9DJ49PxEwOO+6Mfs/nJ3HktxGtoafCBHw
ZguUa8OmF80GMRQleJ+wT3+/7LthoRCFaI1mYhYMMSsTaY75TfgRH1Tr0guvf64m1fjZRGK2dj7+
zYMu64kA62jRy7hlDYrkOslQW2xHoKWKeyqrWsdKvhSB2eaTb3nZGGQOomT6gA3r/eW4OdtyZOQf
XuszBOurnW/h+un1IAQCkXvRsWmb9gB9Pg1mp93DMG5OUhZopSePHPP6kBV0iE3M9YbAsVvlBflF
1YfMq13aIq1Po+cpp1ZvWl+l27sTE2+OzJAynyfKXwvPePZSKl7NJF1rgLbXTo32rgQ19mvWl+pc
aW77ERPLNsTcXTV2ov6tBZbfFowC/VzekutZ610tWrtibOKXoQ2qxDD+7ueU7nVletlep+/m/iQp
5YHAKQzSDuDE1QlGWmEquwkmhVvUxXkZYoCYCca6n8exG8+VUTQfnbnHJPP+LtocltiEzIM2/Y2c
JhryhtdO2QCFtljOoTHaF72cMHNNl+TovRq1FEm7s3U3virCjugAg0YAhrW+McFfk0jaiBh2WZti
t9z2B6zrDb+BlgWrYAh/G84YPYglHU73p7vxTaGRoGf7qtQCL/z6m9Ii1wYYBOjYlmr5AOM/e+8a
Y/6PVmv6ztbduB2p5fIewl6RHaLVocnmxhBEu0NACIg2zYDtEjYbdfec94b5rqyi9uv9uW19SuRy
KfwS30pg6/XcdD1CD6drBtwwY/MYpXP+kBseehpq2R6TNkQxcErKtzK92LavaAdKYNwQ6zuZ+9jV
gPEPILHi6RQiM/c41l30BOM7/g/fjk4sLB00ZmnerCo4KstpcxCHoEUG9ZykrfrOHdsiSNw+/HF/
KV/X6ipLkNOCTmZTqaVVuq5Ki87C3MGJhkBJtf59r2QpqFneFCuA1OrFPsKKSXuaTa23/Ubxwh9e
NGSfctMLRz+N0h4GWpNBQwkNfT4gspl/MBRdsYJyVGPnUeSd4x2UPDS/e4Tk79Iyj342aP7jACjo
MvgzZeA3g8moxxKEcuLge/JQra4zLetqNR48rtI+NZ97Q3TnzhuyY6d53ROw8L2u/atFxWoNpaSy
3BTypK+xlrY2R4vREHK2oClcrEHwjv+Hollu+WkejtHjIsbsh8NKLpehLIriY9rM+XigeIqoZu+E
yQd3CAvPt/QSaQ9KsGL+NuXThI6FhZSxv/TL8DkftHEnat44ueBIJIeS88tNvFop2rC5HYfKFJCw
wTnHiS763fZWgzNl4sWRj5ZH4uwkCjeZEV+HfU2NnlyRmF3+pj+CSA2/sXbsNCzT6rn+GHneL6FX
+s623hoEK1cq8lJBgFrL9SBFtySa6HRChjjv/bg0bcgwZXa8f3g27iGqnuDbQDIAaloDzZa6dhNV
KMSi2rBc+KTDg7kIqR4QzZelQMM8iz1v50nZuNgNGjiUA6VbL+nA9dRScxZesRCHZW1b/jvMS7yc
QsUx6DegALcT9G3NEBAd2jbsE6LfVRVHHZbOSCMi/rpOsE0rZrP+KBCe+9Yi/YjuRdqe3DayP95f
141Xk3oymHYayiiGrtFeaTdqYwWdJJgqVYggKu3kYzoj/zhgzovEWW5lz6qZJe9yMSo733RreUHx
AV+E0EuFb7U9QeslWulxeciu4LFvZzU60/PoFkkIVMadR2Vrn7JBJcseHP8NPaNUvQnMUjwFTlna
P/jmuu6rqb1XcdyalHSehRkDvBd29vWeWTyvaS368QFueDNmy3X3NEy18YjYBpKO9z/e1lhS9t2h
x0ttc92kn3id1bkH5txT4zpY8US402lq+5xmbfcfzoJUl+fhItZx1tIdJZKR4BoxIGg11MNDtkcw
0+l9nFUt3TkJG1+KdIxLm+6txF6ujl0/LiM6pJwEQ0WAvKvN8Ckr23pnP2xcyBQQcQSBTydhd/JX
/HE5GmYpjGIe2X1NTCdjrDWH7qElCt8a4qp5nHPb3gn+b2t3OPWBByZCRcGQWvjqEaB00vAkuQM6
a3WiHDnd6j9Qpsx36DjN/+LlB75CS7salIU3FeohS6LirDZKp8OGqxCbevP+kdkvRBN5sxJYXi9B
XEQArcqUq5syip9OswM2oK/OI3ooO1Pf2Kogt3j5SLoojK9Jyek46Sl1jgFL38o+W52wv/ZNakCV
y/KdoTauNIsqnUlnk8MO5OJ6VjZlt77tsSQCwm+evL74LTRrfFEcfXpvLZl6cRt8C9DYNT68eTnp
UEvBECwFpZzH9cCJYBlDgzla1hy/RHltEE4kY537amHMOyIbWwtKPiMV5Xk0UCa8Hqx3oCX3M1IL
pdNlX7MU8rOqGNYzMN304f68Nk6K1LUjaKUsAz5tNZTZWHatYkgAR1MZX+ZO00+v6NGOHX4w2nEP
l7bxEjKeIxtWCMOCBr2eWubpnVdrFhq3ZT+cIipkvjI0X20tNi5O7k0PpbrruyVP3iqu5Frj2xEu
YZq4Bp7aioqAaTL0wWyZWeFH9Ag735w9+yVC06P2K2MovuX8u7Yf1U31RXezas+3ceOTUm0DOsJJ
gdTpyI39x43Ue6EGdY91jqys+Ds2lezTrHrzO9sVyV7gvrXGFL3ocdJbRf5ptcZ2a7lJZMbkdRiY
P/TGZB2hSA3vUly5D1JsDkB3vqcXvrXIfw662khCS7UlskmAarvEMWxx5od8iWAZx5mDa3maPCl2
+bsg+ZVqb//hBaMRSr+VzjXCNDepbKZaXSxHR9zHPFSjVp+g2ys4xZbd6f6J2fqSsD7oSpA187Ss
vmRrRhG1JFZ3iof5opXkXTkslINIbW1nqFcCzXrnSjUtetZwBG4CDjx/ylagPhg4g90dl7ZOnxZF
T59aLc5+Vg7aBb6XNs2nptcDK+0vfV3YjV+YbQKHIbfOMngngl7s3zghLCk5d2/9L+7RVL2/JvLj
rn8nVDzJOJJ8Tnv19rnTotvAuNG+m0vltzPFk+7jCtx86mro32iPaJ/vD7jxEWBLcGXxIViadRgB
ZrwUWcpxgpmGVaWbd+8Kasonp42Wb/9hKLhNEppES2ZtYGCM1PvaQe1RrG6VT0aZgYPK5oJ7qxmM
nURy43njcQG5zyoSIK1TbtoFTVFacx80LvrTikHDseOcf+nLVEERs6wvNWBKv50w6Ls/y424jJGJ
yqQKD/XLVVymzx0Fb2vqg9ywlQv2p3bgQSDY2Se3Uk6AIqgpSLiHJ1m/8ur64xpsajKNxWRDK4Ve
PNpt9sFxmvE4upFyNCMl/DQOXupPKnynqDaRenTKPe+mza0jPaqkuqasoF7/BG82zI6F4DVQObVm
5JoHxSXFBTc4H+4v6uZQssaPpAYE7rUVVhep0KRSl13qze4FN4EMDc9MO3GrvBmcIBeWNj0sIimg
vUbSuGqUxwtNwcCrnfCYDJSLRKxH5ygWfSDIn5EWr/aoNLe8zNdRAUYjbigdJle7ZolttYhLow8G
tNRPS+FkR2QHlxcXNboLzWNnPtWV2ZwyNzWwV6zyCjBuODyHaj6eDD0dz4MyosznRH18zMFxHErQ
BXvCshvvoQzMZceJ/+NgXX/xpnWjNMo1TlUXDe/7ZE55JirvEV5g+hkhRu9g02m83P/2G+8hXT4S
KiI4ztMaLWKikwCUim3W9tPwAN+k/ZGly/xOXZb0PPRFZvl62IfPaYuMgBL3+p6P+NasOWUStW5Q
51y/U1MqKOvERD2GMrnnvHOnpzYix4vMpD80Cl4bi67kO5icrWtE7gOUCqhJsRevlzoReqdXlOeD
warcdxF+JX4fjXtuIVvnip471SJ5k1CfvB5lMvUa4XAuK7NpuqNWl+XfTdH9E6aN2Ekkb8W0JIqL
bIOOh1RoWQMQ+pA9AzGvD+oudH3EJZX3dSm+27YoX3QlKuldmvpBjZQZrdcSzL5adbjCN+ZzmRXx
j/t7anPeEiMoC2X0X1ahRzWM8ZDp8nmwQnEyhPIL1dnhCw2QaqcXsbF5eIIslDaotAJCXh2Zsst0
YvNQBJlXqZHflb3yUOppZ/pomC/vk7YyPmJysQcm25igRNFTA8TjBjGc1QSX1OuHamn6YKI891ML
G9efLGG/n4ppl/2+NUU05UGsUm9GtGAVs8TI+ofcw2Q+vWqe6jqeviJmQmFCH+1eklydg9OUXeiP
ohMYX6F8eMoSp3kAf16ePbOaJ98t09Q8DmbvPXgJHahDpFTKcbSa6T9seeB10OYktp7MXc7mj4ez
zrW2TkYPM+SYImzuxckhT8P02R7aPW7U1kcwuS+ocr026eWf/zHUpMxVrzQ1C9NAmkumOvwV93Xy
ZDuVs7PNNq4LmePKiIBNfSO/1SaJUkQMR9eEFfM6uzhqodC/3D82G9EpUAepMAyYHfie/PM/JtTM
I86YPUbSQtVnxH7HwnvOgc3/qCfhvqRK1v57f8CtFST5kgwzgiaYxdcDmrPVjnNlcHrQhbuYpvii
KQpeN0m3J8W2OTUqhPB5sHemyLIaKc7rphkZCX01gkPIa0EShegV5er00KdlvPOqbVW5ZHQo42Aq
Bjg7XA84x2akOw1rSYclBPCoxt8mFCwfDXPAuaEFWnPE2UH9rvaW8Zz1ofKi8Ppehqzp1bdXuIj9
CVYlvYh0bPVZu2ZsBzwd0TYc2+Z9HhbGocHJPvbtPt3zM976oi7YbGJzOBkI8l9PG9C8QUrLOtdF
FBcB2gPWY1chnOgbSjZ9ur99tm4magTU7AGtgHdfFbkmpc2VheZVUCEE9SPJ+ux7AyjlYwVnSxxG
e5lLX6cLt/O6bB1GT0MBXpYNYGCuPq3pdPzNlimCYgrxkRVZeFL6Sj3dn9xGXCRN2YC+MD26A6uz
YSS9Yycto6SeGA/hmKo+dD6IyHNhBRBMs+dQ5MnzWOFOHVrDXh1me3gaE2TvtBnX0b8STUqItBd3
QQEzupysGtLbbByNRYiHxRHLo7AMcfYmT6FPa4Y75+f20wLq5NQQqAOyuxEyacepSYUJnCDTluXH
NOTuMUStLz1Uk0dluAidUfGHylF3rsDb/Uu2w38pBxOVgee93r+la1dVGcdjgMkOJZq5UD90dvu+
tTiq97/va0R0XQugYcipJMECSUil73qoWcknI+2oj2BZ21rHERWLD1qC3aofz232Q21t/RzqjvJz
WtLyPW1M/dFL0vhJ1sC/19qgPCN9634u1XBPam9r8Wk9ID9KOibrY9e/DAxJaWRO2FMqCWH7dCqG
Sy12zxUOVF2MQaRr+Um37CG+brcch5nSqoTacYOsDWgF5taOiedX4HlZ0fjV4s6A1Du7+wHmULMD
ZBbSszHUw894QSvzlBkLZlT3v8rtO8FvQG6KAhm35U2DbCm62oENNwRxNTTnTs2HlyQS9V86jesv
9GneLOMhi5z8e9DzwN1Bwb9e6sWJK91NKPOOBWUnDI6yQ9zibAayxd45UhtbmxmB7wD1xW5bI3R6
1JKdNufvznmOgyYeIvAsro1UU7lHkNkcCnE0ePfkdlTor2elpKK0G5NSkOrFL5UrHZUKTyufbL3f
tSPcHItrCjwQesSELtdj6YOTR2VNak2lRGufJmusvUuVYWqveuX815u3B8xcySgFBE2/dnUy4thL
1MFjsLrBAyGMzZfUWMLkEI9OcdDmMdujIN++NajpUc4iyMSnk8fgena8AomBGTGFTQAcL7AcQXjX
3AT3p7Vx4OWGl3oCdDUBZ1yPYraZYomJdGJGFHg6xC66F34dN9llnhzvS2K3+jGtw2qv3b85OxtM
A/EJMftNsT/S7Rkjay6aUHHHwEuq5AyGQ92DWW7tEa5YSnZcauAd5e/4I7BVe+g4VI4p8BgtKNoO
EG+B7EeQUHo73F/KzaHk34amp4z/VkNldR6mI12pwKjVKCBK0h6LYfjb7Et3pwa6USNEq44uCQk3
J42A/XpWCvoQsojIZeF2TdCaXfW7Khf3kDdm9lAtiv1sCvNTNIzarzRJlm84I+2R8bY+IEEKZwLV
C+7n1WxRxbaEh1JfEMOiCiJ7WU4odac7a7rxMNDio4PgoL1GY2p1xHFEK6o2L0BwzvHCMzCGD4M1
F0ejcvt3ovE6zPoEdVhUu8+N4e05DG19UpCjtIbBoFPeXsV7Rt0asTXQrOmXJD1NStYc0AWgtWpP
4vj23QNwE9C8jD14gq4/aRdPiluUFSbUZWoFXTOnh8HC7m8ymzdTCvnbiT7oA0FD5z5bfbpI0Hlu
VEB/qK53v9Shq796cVo8xEDDdnbqxgKyOyC9mdi6QFdaXS/FLMxSWWr6bGQhB7OIm6MyOaNfjJ33
9vcblTWb4Bz1Ue601VYZ1XBAHoVqorrwAiS6GNDXlvq3LvW2KKgzTGTuf7KNypek/aBWguAawMY1
nqEtrHxQ5btaptia+UW+VNaHXhlH7Vh1U/O3LcxEAB7vSwvaX+p8bApHg17Zhc77KcM25BjZpdb/
b+dnbRxNwKow8DzJi6dZcb2V0smKFNvldsjLqTkpo501p16MuLJxadT/2BZwkgACYqz/1cWj/S7D
kqkP0jwuX8wUh4PnyYodmoN5oX4WxpTVO+HIxqGWdRNE4elxEI+sThVCOZOlJinVE8DQB5sCUYAu
vHn0mux90uCyyDOlXYa56SmAG+ZOg2VrS+q6iWUTlV8DiO316lSORUZuM+E6xnsWHLrylETaL7W3
tZ1K79ZIhkS6ALeCUuCtzlnq5ZHSkKSx97CLryrKnqBu4sBapnHnntx4xmWyyLJK7i6AiOtJGURb
MUJPBJNxMz/VbTQTxrYu0IvEiM6NPuO83VBFv7/T5N+6ymNw3zF5XHnwyBlWMZFDUbWD4DagRpaM
wahP+Q/bqsodQMvGdmEUR2ICuRghaFzPDXsiLR1MAC0aBrmHYhH6U9xlxv+8NHVOijDjE6JV9iHx
It2v1M78dH+SrxjA9Sw1j5sFNIasw602TDJ4Zg6pfgjEgAP2RQ8h5ATGHIYzRDstDoOwgRhzdPpa
MY9hXInJx3Wi+yeF2Qvftld/NmXcnCs8iE5DGMYPI8qvXzslS+xjlI1mdzLGWFf8JI876kMj1+gx
qTq7Ps1Uw+ARWvmYPzqWUh5zI/KqnfndZqOEEBLjLssNlFPW5YYMty9hExlhY+b9ldTD2Qtt2cCV
6aineHSmCkyi5hk6UgESS5NXHXr534vE/lgK9O8s8fH+kt/sZrmjUFV75fkTTK1ejdQasoSWIaWk
aLaeBGpQma82rvoUUXc6OcKFSk3At6exIT/k1Yd+HZYWGNEMxfW1NGjt4EOW83AE0ex55OZedzI7
gK5LODsAQrNu5/24uR9eDw5gEsYCJrE+tAVlqxotcwrWjeOd62YYL3nYF4Fw9WknzN8aCrqaFBBx
ibnX4A+S2xRgOs0Kad18EJbZkkz0M97T2h7qWt7e61UECkBfjwRQgkCvj2tf6laXFAN0LbcNK6ha
wvxfkWnhN0iZ3QGvTFQV03R66efF3Ik2NodG/VRCXIAirFvnhjVWqWqOfMDFjtG91U3frdPh7E5j
9DxJ6eqiaXO/m+o3+xHxKSHY8z+qvsx7dUdlSofJSQeCOIU454tcX9AGt8djmLd70s5bu1QHGQo/
EwUhuOfX65sZrZVa3ixwvexyn0LifJg8JDgLy8oPy2DrO/29zfEo6dqMRhC+7qhRieQj0wYIVFVR
j0UKtr0xTYxwXKw2afLt0fk3xyMjZC3hiHAfXc+PiCudxiWRFu/Z+En0jXeAFVk9tHYEwKSd95xA
bjv0fDvDAZUDMod8Zr2gulI1lMMLIiCBusZJVTClOcUKnKbA6B3rfZHahXswPKfn3fGU6H2lmmL8
oMb9wvqn8Tj6ZWeUru9mvYsFQglVkz/UP8O/t96ckcgfi9j9q6kv+fBqdcg9Jw2dCvomPPdHb3LT
lzAhayaxzb/fv4Vvs0zGAjhEgo66N4nm6iRHY1IWS63QOVFU5Ttntv6emYt5cfpZ+yXaEgasVrR0
vbgEPpmKu/yjqW3v7sRrW/uBpJrdQPkF0ZxVrhvO8BBSZNMDNQ+XQxYn8ztT6PY3NUyS77Wr5n/d
n/bWePizgE6WHkKoaF3vP6Qbc8hsLeXv3ujfT2Em0Lpfhg7XmzDNDiKp92AIN2EU68yFBVnQoOJK
qfN6xCbKas1pG27MrlK+QIPUPsZxuBNFbU0LZVMwnnxR2bS+HgS/lmUZnVoEozfbj11TfE47IGhW
ppAATIN+ub+KWw/On8PJn/NH3UXTwJOqbiUClPuLQ5zoXhAj63routQ+3h9qc2YUPCRayaB7uYoW
3L4YnIIGdKC47fxMTVL9WBGOf6+J5ypfmbmC/bePSDVAKlBwIQKXuZ6cGnp2SB4vAtdtxovnis6n
RmH7ZWTZRx1Y4c4RuKXOsUMQVyTyAzNChruaInw2y5oM3tR4mIz4aInO+KhT07FPdLnbz8pYixTr
tGZKjpgyz8mRCCdyfKstxVdM62bHR3dCy4OYBrz1wPUBY77U9SH2q7y2DT9Rc+1DGncAoaxczx5S
vN5MfzCK9Pdo4iHsD0hX6jvfbWuLUCfjDkPPX4qxX69ix4exK4tV9JwF22jKuSdhZOrZo928k6hs
bRFqtpRyVFQWqUZcD+W4Ze2UFi2tcsrmYzsU1i8KZFkw2paCCrC+l+FuTU0Se+hsc4+QAV6PF6uL
kWjhwng6xc1S6Y1AIBNyNs1wby9uDYXwCuA5FPDgOK+G0qLcpOhIi9fJwwR95rF5TucZIkxXJjv5
7EZ4RVGBXBJSM6DSdSd9sBR7MOe4D3oMzv8JUbOv/Nqch8BWleYR7GVxHGu1OoxW30Q7R25jmuTs
AOINuiWcvdUd2XZullR1Sc1AL2rfbixxyYBJ+o42Zqf7p3tzKIkSBBdOM2rt8eJoc2s0JcFGkkT/
DqIyTnrdD7SjxnRnJPltVqEyLGZca+h8IYu5Li/WWQwdW+WBjUqlOqaS+W9a9Z4pwNZ8LO4Nyqi8
ZjdpBvevBzOb+QgL7VI/btrxeyP0cSDXrPNfb188njH6tqDOAEetvtPsdaqFZVwfoHGXBEo/do85
/ggviHtrX+8PJf+qm9WT7ETuEPgIa5r0hGWineaUVzQPm0hdr7yzsQz9KctGK0B/WqM0Pb65yiil
iSkxEo9QkSCVuj7ZSPi2S90zKNiW8LnnGUD4dtRPcwjPdAB4tpO4bU2SlI1chr0v85rr8fQYkouD
zFTQ26I5jmY/fsIN3LywnZwSHlVbPSTo7+4kUhv3pVTn5k7hgZPNyetRl8nsLApxvDdN6xzzcnQf
PIRnsHhGUQ8g6nC8/ym3tiidE5pQPN+UBVe7JkuTqEJWuguqfimPmdOrl0oZ/wbIvddQ2FhPGNs0
XHExoga4JrzLLoPoHKXjnQPVHIe1/i0zc8TfK1WFKuCorYLlp9DNn/dnuHF3Su1byR9idFpt1yvK
ZRo2rYzxptaYDm6qWL425dW7qjAXaR5g+GllxTRwimYnf7uVeEHtlLRUPkOUeG4cDVrMcby2x+DU
bkX1KYMC3VBxGMb3YqACjQuKETipWpzSXlQHfWnFx84bEbtHP/rvelbbY6Sk1X+otXAl8bPQBJDP
yWo9amMyeqsiYQb+Mh4Vq9EfIsMI/dIT84MdWer5/vrforLkKnj8QxAFSWEdJRqtG1NzpjagKZTp
g06pCJAyvUjcizL0yydtLjvz1Kde9Eh9ttIOo5INaWDWc/vv4A7EDvd/0MaW5/dwqlGvlSGC/PM/
A+QmcSNd5ffEU0/4WJcWzq/6D0oV/yE+lpoBtMiluSyYg+uRDNDc1FpSCgaIVsTnpSG79GfHEEA6
rSJ+ST0j34O9b1wgdCUpGkCMJz5eN68drbBqSHJdAFG2OQ093kOz1F4ueKg+LTnCaPdXc3M83lDZ
iOHZXpMeEd60o9nVu8CZKvunEFMdCCXXaXhE9BSm4s1K/OwmKXJIORpxkBsUrivips+F1SHxYoa+
OXZqYFDrOetC+S9DcZl7+LBI5sL6mVMWJ4+tRutgJhm0QNMmeTfN3m/TG6NPb19EwmME43nkqHPL
Rf5jS+rhko8t9uiIDNjxxeoQbsSN+rtid7hKCXKB+8NtnQAuQslJB5gJjuN6uATdxrkjrwimyOp9
2DVeYFaJ8O1xtzy3EWjxqSTCgQAIOaDVEehbz4LPHFNQds0Ou+dEu6Du3u7ctFubUIItQXSBnuKF
uZ5QvSR44ml0/PRSN943CvYlOoAy36kr1aerW+7E45t3GvEjWHAw/pKbej2gl1hdmrucMsgsJXcI
RcGkEt5RabXksGRjf5qFqxygvJVSY8X2e73ozlHrmDu/ZGvmkpKFZBtNZXB71z9EuC1sCZ33W3PL
LGgWvMn12mn9ia7UoWlQx76/dba+J/YXHD0WGtez1fdMaPSKJOF7NnmknbLIsYLW8+wP90fZ2qAS
joYpIJoUBH3Xs0rILTRXZCJo8T8/Ug77XbtR86kG5bGzflvRgWyGYiUqLQ/XuFLKiu1oGMRbNvrT
QYK5/Y9wbKtnyh0FxadkefIyxGSIHaLP9+e4uZIceq5Oidpa92LtKUNcWFCniYdC+1ZWSQ2WAx7M
/VHk91iF6qTCkuJD/oHUxiqeFAMoJ7umRAObQLnQ+09+JEZZIw85Tkdj7FAEQPDpohaDGmhTn+wE
X5sfUmLt/n/4tU58W4+JXXhMsjBqm873ZH1AvKENoLkll/sz3fySNq0WQnWEql4FfP64QzU9VnRN
YWe25A6HSovUM3sUrUo3JbgJFyOg29aehLvs8XA2zyBzJI6WdsLrtFVJk35h/niDK1EKQG1WD2as
WkFMhBfMDTT8/zBTORp4Qnl/rzKT1GokL4vxqiLOX7y4CM/zIKmfbpFP2THsTOVTuvTi06K51c7T
8QphWG8oAjkAmxTsgUHJL/7HMttCAFpwI8qLtFrmh7ExBg29uiX7C+SDqj+QgToIrulK/GFM+9jm
nc6zYz7EIVISeALZgUgb1YPoABjSDzOvq/xpmtTR7xpHV46z2anf3HQYW3zZB8PcWbutDWlTg5S4
RUTE1yQeZdaNLsVgNEC9vz8SkWuxP6kLwmY1uvhvZqsQrPw52uq2nKtUK1Nd7knkt05Tnqm0mZMi
eUwWx9yrR21tQ9J/lCewWMRaavUIjuDeutGj2qCLZgnIwoqLij5q4OZzdfK6Ot65pLeuFr4ozBge
dx7D1U6IliItZoWmLQBp5clAI1L1TXueVdic81AHDSp446HX+vivNLfcv6fZhNN6/yhsXaJQ7GT1
Gcg8LPvr3ZglcazYWUthLI/Vp6Vurc+2XezxV2+BCHxH0jgJ4IWMBef9ehidr5eGnQvpoYqX7Jzg
f/o7akdU8BV2PrK/dvilKPFJQns5Lw6Jlsf/OKHbJDSLMLqkQhjRRhmnqXinlEYoDujnDrM/KsbS
+25bLD/rvhZF4BpF7fhpp4SoitnWFPu6ohX1S9LpGkzyvCnzw+iK5s3IHPYGPVRqHZSO0ElfBYRO
U2dtIZmRU1/Y7wc3rKHqqtlJCHXnvd04fzzrkidG0xbKk/ygf1wfzdLgt1NTVckay/QRtLAuhFih
r6egou/vjVuBAon0xP2Tb0ZN7IZMjZoogYxL5u+FaVoGTl3D3l2QR/mZpLrykeZq6vhRivzqA3yh
3vos6spmD1vRWPiJZWNqsMyp9s6lCNb6qVr3yXPbtePHbmYpT3WEI/RObrpRJJERASBn2XaDp3C9
PAuo4LlLKfSaYAZOyWzVR1fRy8Be9O73XMV14tdFZVs7t+JWPIsyAtU82cOX8I/rcWsnt5skJtVu
jdx8UbrROtDfiAu/oiwCTRhRaJj945AFbgYlfpgVz7dbtzpyxPfMQTa2CMmkTqmGwpu0h77+LeDb
xeIsXhMgC2H8SuJBP2qNC961G+Zs7y3dWHDY4QD2eLshLq4hRq5CyUFzB97SsCmf3UwYwdAN0YmU
D5nLXC9+4mXe73zljRkyKDVu7hMiwHVjFYsntF3aBQjt2CBP3vf6g9mrKvbe4j+0eqSDMpUAnmuK
9/LR+PO8oe6md27bBZ05FEe3poU65JN+RBt1r66ytZTyVANJBoByA25dXHeyipwsb9ARhAD3kgcd
pKWzXQMRrtEafHLMeC/22lpKuYRkC+TPUBqv57eMrh3pmJKhA9logZmm4mQKByxA0omdAHNzKAI8
/sNrcMMHzUc1sYak7IK40ONz5JXGWXj1eCj7cg/etwUAoKsKPwU6DESENcw8SdSKzj+lhzLhpGXQ
hAP6P/Fx0mdMbHJ0Ja2+wmA6qaeD59EhV8es20kdXiUtV6EeVQ/gd69iZeBFr9fWdGq1HhBhDaTe
enOq+KxfKFREX5e2dhD4z1zuyTpT8ujidgPcxkmt69ovhMhdbiwnenK0iV4fpT77YSxbwvIWra+v
96/5jbAHR3IC0ddePlXW6185xE2FLIjeBi5KyvRz4uVo9MbXrtXyx9Czop0C/cYugCWHoQmVPWKC
NbS0UmdAKzb1J9A5OY7eYQXLMoye63pR9x4wucCrDyBpcQiBSBo4lvLXUyPYG0JjospQN1NoH43Z
6Q80uQ2EvoamvEwlduy+FoYYWhuzck7xQy58W7GU05uXGNqcjBFgPWC6sdoINfUbJ5kor6jDjCEx
DveHWE/mo+X17VNVNtFf98fbXGPwcpKCo9KWWF1atUqCMC0k5YbX20DKsACkzCEeB0oCb45HyGU8
g3sLxQbuj1XQXE2zpgvbwMQoyr0LpiL4fGmxeioasWdwfDsrORSDSH1BajWrjdphDo91s90GvVpO
Jwt2sK8OYX/Kw10u2O2ZoNQOCISuIy8pULXrjTM3TmaGVSTriQtK5uYQP9AEj4+LrTc+bYHm4f4H
ey2FXu9UFlCKiBI0ySaPnPsfzwziq05Fh4y5Ucw3gnJwreo0KKTi/sAZeZ+WJvBr7G0zAhhLmE9V
Znp4B5hu1CExP5I6GCMOGn7olEV2RCnKeEyLcPiduoV+CsNEZId2mrRn1g4nwxo95g8RCh7x8f5E
Ni5eqpQ8XuCqae2TX19PJKyU2VYzpQ0y0xz/oYBfPFTo3D2UBZwz31GEOGaT4p0bbHwfPDdUv1Fu
b6Odk7/1/aSriOQ6s1XW7PEETaesiTMuGcXWj0rkKCe1663zEOo6fva7hgsb8R8yE9T1ADVC+CHo
up6218aGochbDR9x6105jVQTDJEqlzrHrDJPT7Ftjs8ZN18gosk5CPatZu3KH92GEPwMhPd04ObM
fc2fMGfcU3vBE2tE5oi5jNOfpzweEKvuiNypPF4yM90r828sNtEmUGwKgPRN1rIwNYnRlHdWG3it
C+vHqebn0Ei6l9HLsh7q94C68P1ddluqQqwRfCUUWo7MTdAyOmpZhdI5rckVsACNOgf5qCNr3tD3
ShTFwqduVA/OoDdf7o8sY+fVOZXaNJia0DvRCAuvvzPlwKkeawpwczyZQV1W6Tt32Rdi2BwGThX/
kFYgCnM9TNN32RJOXhuoZoOsRGjP1YPbzbMvQj3rfIEwWnxUkDY8RjNl1zRR0i9jkWgH1cvij8Id
8urUhnF8WmLD3bmrtj43fFxZLgd0Snvn+rcpHTqVesLZWtJK/2KY0F/a0clOTgTK5aCF1Pj+j7Pv
WrJT57p9IlWREbfASh3d3XY73FCOIBAogZD09GesffU5lF3/ud3V2yyCpDnHHKH9+0P/01d9dXiC
OASOS8hW/PmKqisioGS4IonW5TAPWdYMKy0f12qC/xzB8Z0DHfvHRf90m/970V9a+lyJMBfRgHH7
NhUYToyqrQgqh6zokkfbuf+zOxye6LUMw6jzGj76a2MfRfu49xOSJQpf+QvIZbpWnSYHhBSFeivd
fgBomZ0Q/fyvBPDf7hRzCMhvgAIBC0Vt/sudSlb6AgN+aGEIK805y3QPE4xrBAbM/Xg0nZbg+n/F
t1y/4J8WEvpSFERo4qCSBP3rF1y9C8PIPaZnzQZ19XxKttTc5bqLb5ci7v7lCvfbcrpeDBKYq7sH
sNf/CvX/OV29mVaZCIEOuA/J47y55FippXz798/0t10JV4EYHgY+VwT999FOBAUTCjoQbHY7PDGJ
AQGolhIIdhlq1BEQSALBbI3w/5Ik/06UwKWxDwLBQ4uaw4zu5xVyNZIUggAi85rGn7dEDN9R1RYe
RqigBqAUS6+B0yn7huju8ArPo76qeyerh27UuT9IjrBMUME7/fz3R/Lbyr3+LpwIABdBW8Kz//l3
lXSOHVnhaaXHtUobJbv4WO6Wtb1FzaaNzAGFxEhJ+Ptl//C+4Y2MWSY0BGgDf62myivzubpSzYu5
m94vCx1iYIXZP+nPf7g94B7XoTOQU5DUrivrf74rVJ9K42PAdVw0nng20KmOqWNpsytP3wE3RlNH
yGa//P3+/vClXSfCCfQ3yDODpPDn604wHIRMBdcNPYa0i9HrkTKR1WKIw6EKcYWsK5rVwCT/RTH/
/cnCtBdtG1CKawX+66BYOVCgcPbA6XYst/u4I/5FsdX8A9/5fUdC8YhKH/waFBS/VcPbMHrcOLp3
M/ZVMxqbnZGO9zmE1Z4HB5z374/z99cIthg+FpC44HMNtv7PjxMJodWWZhjnM+iYeYNgHXOckrU/
j2nePXf5ntxoMsr/ayN85agBDfkvChDf6S/n6CwtOtMcfK4AP7ZjL2bXijllDZuc/Md6+H2zxaWw
I105S+iDf6U2rpnNR0bBo9lg8/1lEK775kYeP46Af9//fzzLq/riPwgStdLPz5LEw45HjYFlDhPt
8t2c9P1wKHqGZmWJpr0E8Y+zE/J4ln9FGv7xJlGAXmcpcJ//darnSao04F8sxkh1J1lk0y2d5/KU
Apz9xwfz+/pDYwi+H9Y8GIYo+H++Sbim5YQkAHag6qcnmUH0d6p0sKc0VfR72UeC1t7n5X22DMU/
JsK/d1j4biBSu36oEUYAv5KiUIkg455gzfVaJ1M902idMDfaFBz+exnes6zY52MfrH6b0yX8qEBW
gYEw31z88vd3/YfNAKDoFTZE7XDdan9+DKQbpt11mKNOs5kRiwNhaRPzhab/eNx/ug78RCD/u3YZ
v8Wy9zGYpOBl45vKZn3bJ0QdfcL+Zf38p03nf69y/RX/s5kDwR+thG8OiFjbBMUuEm6p6UAHF6tc
j/D4tt///vh+F+Ffme9gLvwHLGOqk/58RQEAkCww1Wwwgk7eIgMzG9qOJ+XDgiH7R4s9+AaATQzL
XLqnF9iOrHe8Stnz3C3zTTmkENH9/Rf98RHA7QDJDWhtsCP+8oNg5MCmK5lDTNy8FkTwGz+V8UdF
57KliIz+F+T9pzWLGugKVYHfBOeRny+Yb+us1wBgrJsIO++YZred9NPhaqv0j7blj5e6go4gqWB3
+m0ytJZhLygoYgq6sGMoF34B0WBtx3jPz39/jH/aHjDshOwQuBgw6F/WRTGTbVx7agBUlbxsczpu
39eh21a4SmdXu1ikJUeaRUeILcbT36/9h9v8T8mJPQJNGji7Pz/RcFVQLPD4aCzcKu83r6Knfi+h
HIVw5vj3S8Fb9w8rE7gVSgEUn2jPfgU2M4NMDKXBmS8R2aRviZsogpIVZrZIgknFsx4IbrMvhiSc
dLxtbyGBd0CxqSZrnQ3lxI4xqLQvZCrIZ+9d9yJ01xU1vAnmuPVRp/bWUBVXNdI0vT/5OO9ty3jJ
opPccvlN6TSTR6239WuxLM7VOuhiqI1l5slHEKc1rJDZN6rc9C1e3SjOyALKeK2MdG8QK7OJGkja
tUgfU/4VNX38ulCtC8wIJP2wm9Kakw9i/HDN0RVgG2emgHK1m55ZlqJu1QlyqRAzb4axhlw4ujej
reQZkCtEVSg5wcIYo6C/WasL/sALAFFgk6I7R9WKZK8KIddd6zjTxQm5nHBPSZFUexyqQNm5q7oK
vT1dStvC23IZGi+84QfMUZbQEhEzd4RBCD9Xku+A1SShaT3PXvVP2vbiA+iy/edFL9sHZHHmAmSN
WRrIPuG+12Y25PeIokV8JtS+9gHYUExa0m2ba0iVuPi2G2eZ1dgkxq9Lvg7knpZD/Aw+mUL4Fiu7
l1hLFJobLJbgSDlwkM9NtJTjs0UIzHigFnS+mueLfw8ZwMDqJFk3jz9R42twwaboiODMmsN3BEiZ
Hcz9EgjSPUK84Ddtedy5q7qKfa+Wskd0GrT7fZO5yZlHuUIOCAcwOGgdexhnAWskLHkgyH5hN3B4
Wx5YWXa406GabvqczPlxpvj8GxxQ2Qdhx+HzDiHsBxAQK6SYw9k/wjxg9KcZB2p6YHGO2QB3I1zk
uqxHF8yXEXOCBXGE91mU+f3Qi1LBHJLFbqn7QSNjFaRaP59WmSKta+m793YOcQ6qAcxxWr3HY3Ys
N1FxCHMWOd3DliAG6WG2w42KIxDXcBfxsV/zIbshmQPEDYJQNtUmnQdZUwsblnNuy4i062YS5KoC
C7ohQ0e/wyIJKVdyAFqEB7pW+wWykhGhOH1Ufs72SuXHooP8p+ZITaJ1EsMa+3lzy+RPrOKOXhaf
x2MLt0qRn9Kuwz9GiPM3e8ZyAsOIUTzRRIlHZCLLteaRNndjN6TP+84i+Ktv8/6pKDDqb5IdTOAT
0rj4BELeWuQ3Me26FNQktJiIpgeN/xgMDTFCenIDFhujuE1eWscvUQE71VvU2ktal0gQec5JT+AX
GfWrOHKvFcxONtV93YrST+dMdetX0SXLe5cjqgFs9z0DMIa8YXH0vY9/DGMx3vnIMWxFxaBsnblS
Q09f9llZL0pXL6Yn+FyFV8DS8Iyns8O3CMFlsfGnrpewtHZoCW4cHIPLExKD0UkuIll+mBHzDdDB
7Qr/AQTOTjXZlLmUJU/zWqPwXo4ccBTwmoHP23nnZddWoOdnh2mgXXIBN0FM10VhvwImTrd6B173
XCFag7ZWz/ulz+n+TlsC1q3Ppu5j4fCptAuSXPXF9m74jnbbf8wzVajWzumOk9LnDpb+eNNRK2lF
5obTrXpeC7svh6Qfpv5ChrA7WGIS+Bgli1T9IaV7FLdpvkWhBh8ji85TiiH3YdVTp2ohIItudg/r
7YOOF4IkzhAFpAd3sqeticQS1XoZRrDjI7GND8OwwevdsM3b1k/LbM+sG113Wy1i1zcsgtq/Hkrk
Ijb96qy9CEo40qFWA0TPOzhWnIl3UtXlEBH3aWC942/R4WbfYroPCBmRgxb3YDAkgNKnIHR4Mvg5
+4GmHoAYfOfdfBertHQnpJj39BYPHwb1hQfznDSV4uP66KlL2W0XiO0OCkZx4luR2mL+0A98wZ7o
vSI9crALCs+HU5HrqvxSsN7QL33s14QBdrXaw80T9rjl+2TKYa1Z73nYyIvK8rH67lEuypZOftHk
FA2di0md+w4D0NrFiYHKikg6SQ+drd591IhoKqYTLPTN8BkWyRGv1zTQ8I3E1qocwSaFVOeuz+HT
fdvRCntWE7Nqjd6ubovdK2iJHazDYhHvD/BNZOu3aUuG5D3JRsNvCU6VtIEXY9/90CkS5bejpFcG
zwn9kR+fwJxN9nvnBp8p9AUViNa1mWMixlYDcRTfWRWSZYEf+iq2FzidM3E7uV2VGO3RgPxuPa/9
B7i25ZHE5xNt/cO4K5kh3K934q4HYg+CzTbnJn1LE/jdAojPNgsS6Z7K8Znwwkz9QSRTOuK8UmtH
JXwZQD99wXOL0hZ0pMQ8Uswve1IHA3dL2NWErM98g/YyF/Y9TyF8OozRQr1sHABpx2rf0707r8W0
Dg/rXFn5fWbh6hK5p/j0HzK1+/wYY22AiBPB/xaONxEQm/E7Riam161NEcl9GdBB923SFfODTdy6
njXi9QRG9ZmVt1TAYbavqxl+PWlTKCm6R1gBSlgMxmXwGa0XuVew8hmHbMOcLhN8vc+Cl9X9wMuy
r/28mQ7En9TDMKpGWmlVvJ0Nw0sBN43s01SvrtrkyU3V6M7TvGXJWdDcZJdJuBwK8UhU41EWoMfV
Gb8Ws4KkfGnCvG1Rj6CBqh++0TLY/kGC45jUIZ/hQNcr67M62ja4RhkyYL6YpN4/mqsNRxs6jsJU
8lQgHCrZJVIs4FA7Hzcn0qxROxyvFEJMV1a1iBOcMR+fWBxBYb0g32NBstP1lAzd0CJ6DGbyebzx
RzDAYdIctnh8HVYwvxth15ycUjAaH6ul6NM6EaTaWmuT9X0U4tXWHFpAZHVE/X7BjA520osuHWZW
DMkzLZuK9NFzZz5gmr+HZstIrGv0Qp27WWRV+BaSlg08D6YSdoDnBayNinLl4J91Cf4+2nn/Zc5h
sdLIyvbL2eeB3yFqdB7b1Elxu5I4Gu47aAD8IdhueLTY9/DgQKl9l1+pdUMdkqmgOLAw/2vWRXFM
I0r8v808bigOyrEEy8wOwFSbUcOQDwZAiKGol8iY6JOczIxx3FppWaNUpKquulKmRyTp2epEYYCR
17tZJG3LVWBn1lLBh1rFm0HwQLT59a2c112dGJvD/gWlY5LVmPDx8ftA9hGMEUQl7KfOQA7mHvp9
SKdj6MMeSL1Xy64+0IWvUXkMiM9O4PXW5fqgTLHzg4r7inyJrY4+Sg39fgLTe+Uv0a53WhfgX2Nd
sZGVhwhJ9aT2kPPMmPvQZL1dTD6eoy5ny41FbhutY7ijbU9xtEcR6u/cy7aPuiUcCnR0+tavzruT
cypZUdiW24xPfVyzFjl5CNCN5wrgbDG7ABFNbHeYJec0XJDvNIS2EkseHyzTqMtqdNO6f8BmHE8P
yV4M0xNbl3h59AL+QIcxFVpAP0XdCwz7On4GU6+8MMUH2ciOyXDKGEC2uwrv8ZTxkOPbyFD1HmAm
6qYnUfg0PQxS0RszkvC9lKA5OnWtSxfOlocpn/V7jmguU5cqQomiHAYOIOruc1HTlIGMWoaUf8Gq
Wb/k0GBEdaKCLO5kWOV2ENFc/Cjo1ptDWuxqvkknUf6wNjND22PzvBMaFm9tX0ygbc8ocOcmzgVn
rVPV/LJjm3jOjFohcAR1EOf0zJbuAXkFqa7NNsHpBR7AydDC3SR5dpKNokZ5LN6EGafbxQwJTlq5
jKG7wTms4WQ4LKhiV91f3cdKjx9B80G5+woBY/eTvJpIaU3sVGNLVaIZiFoQfsFm84nKeXrCXk4D
htzL/OqmCaAeVsLw0skc/+hWQJLZODB6UZlZ4vVhHxkswmyPmMFDsXpc3sAx+QzJwV7WGC1DazdN
1bK02hC0Y/Bmqxqjcg4ptOuip4GN+YiyKkZm3UqNuO2djeb3gOfM565TAqxDG0t9gzVZnsgG6tHH
YuD9gHn3PI41skO6V2tHq2qQ7IJpq57rqEaBxz6thVqPRFWLrBMLxvvbUNA53JlMEtYABV7XG+42
+cWmVcAPhmgQpNd0oPt5zbALzKOotqMqteU3BSvDZdJ4W8+io8NdbLEzHrxOQnyDpdktF6AdYq4z
hUyRu30LypxohhHCcVILoh5IxQqFwmG16WEtkXT/wST7tHyI96hYalixLePrPpOiakgQ2VhP46Jg
UbKkVQeKk1o/94SD34HOZ2RZM++bLBtXob4Dfp2gwIWZRBKOduQ7vRl0Ok3NLIdIf4Cppqd1X7Lu
Q4K9FZ4bvLfvsnEdPkZT2N/TkKlX5cvlwc8yfMZ4a+QXiq3D1cziS26TObfzqRPD8q4c1g4QKMPD
W+D3s34mW5nudapB8d4LRV/VUFT23K+m+kK7NZhT3nc2e670mOUH5ZPsa0diV7TVuOT0gm0cW2rO
UKnqMPH4Li+FuBsKFFU1DgoKlquS0bOd0bCfYX8Tpw/Drldz3hF/jk2m7MRyz03YpvOeyTF+N4dN
6jdTjHr3TlrmTuPsRgnCgCU3eJPuaxaUlaeMiH15M6MwTe+yLdt+DKBm6lZzSILrjF69yCYqjGg2
MSIDb81BfLkfGIfoPIZdYvzYJZRMcJjL6bcoctVbjly59QIwgyX1PvIlut8QHHXZ2US7NicZtSdr
0g6l2Jrz05wue39mImJviJ13d1ssybqfDY274wBIZr1b9jG/FDYWedPvSYhuZzwdxI1f3fZgfR8v
Fwxfi/HSL2n6Nu0VR3GRrhMY9Zqm7+MoIFBtFQBua7ICSbyqfjgwApMmE64OImoNVTaaCoFA0w/b
3qkRwTT4RkcZdclBJbF8Bm80XRqcmeRWaaXHdi9ThCZkCheuYeehvycz6VC1dSvLwIfmbENpu2Yf
c+em+ZJoCa+irtDpDSQeY9lY9L7pG2c2etRJSbtTHuaE11qHcT1YhCzutZ3xMbXYQbG5of5zX+Ns
YEsrlCVRTXvKvotR+/6wFYW7YTt83FzN4z4FdozIVnfHRSd0nW0roKKUsRwHihgXcYw8KBUnNHkr
nCcpCcMu6nhB4hDid6h4SHIyuTNyU4CkRbB7x2YCWZa+Zivz2ySM+a0f5zKqI2DV8dMojApHgF5J
frQYrb9PXZX4Ro2w7TxGQAr6m2Rc1tCCewsjki5h4/elgyV+DcNAEp+wrJP4ZFGjzGeXwQn2kvXB
s9vRu2tiDfRYWc1XmCWjByQDbSjekTqrdChPm08hoMSuE0NaAeek/Nh326AasPjjcA9zTbselkok
2+tKUCceAn7OATUr9Os9OBSisTKdBuBvaHSwRqs+h5lZBOzE4NKqZqQsX/q4W8qaDf081L3YgLTQ
oVeQG01LR5oENviPjCDDvp4g19aP2eDL8xTxUbfAreI32MT5B5AchqxOXLZ8GUg239AtAQmXzCya
LnJHnQizxnwv2nEK2fMIzdQn/NprmsSEfPrTCIziIyxA0rczVp898UQpfoAvTv5+qTxTdZru+n7N
cDj92NcoeweD69gcwMQfH7be0oCOpAD2AwjNf4LQJ0NiqHXJ0OxjErE7ovGw6sGK/SJFagSsMZP4
aRuniJwHjQi2uxzTgK2Fw3Nxu0B9MrViYZU8gs+WPtOZ6Aq842TUdVGQTqPp++/dhr0i34DSSfkS
aCzNY5kh2fKgtqzfD1lmKG83HZuXHJvE92BRqTYwFZvzS8qNfRdpuJwfJJjv1YHiuImx+1N756BN
xJePdXKaXMXJO7FM25eQlLtoVz6k6hhnO7/KtbLwuCpp+MVC6bjWOD/T1znOQ9/SeRu6c+qz7ikk
wmE5RQQ18k4i1Qo7wEQJLqFQ6QxmgKogXV3v6i2sKsVr7fHati6Uj2A0AzvE57MmNVcgsrQe9Mrz
bmFWUycSdPmDW6JIt9kE0QqqsW2Be8Mk/GcLwq1sxo7vU81KwQAbzuvwDGP6boIJFwroMxyIgeNM
uZmeVglR2xForX6r8wnUMpARV91Ax4T5Jhs0/Ybexl1Kgv6xBpYgTzNLgD1UKxfbl7VKlDkKE6Xy
dsl7TT4HZAb+qDRbu8bwIbvrNJffKIDh6TD6PXu3bR27hKTr+QElQ87qfB+QM0sBIf5IJ4Bnh2HT
ML/Wyuxwp1g6TONrvP1pe9YiceG4QsBk24Cd4pKhmOYHKAuzt1UnHAZ2AzGvVbq4Z1fg6OEeOFGj
eh2/FX6w2c3sJH9yfu+i5wJFwXYk0Y7hpodWQJ8w8TSPHOoEXmNrXR5JQPN4yJReLhRDwKRxATXk
fe7mcNphAog+IcR8PiTDuL5PwH02F9iz8gfJTbfUZZ+v9hQTw8/UiYTdzFcCCZqcfBYAu7hA6YQz
Asrobp+/eYDpHpCznpPGrinK+b3bIbeai7B2rU+oe08R1srriZbpG1KwAf2go9G9QgzleiiTyn1G
bcrHJlrRurUlanzewNLIfZBVl7+Bs+E4n/qpzN5pmgGss0UxBmQ/+AowsKDj582y66tOQn4oiFs+
XsceQyPDMmZQC27haclmtHDwsID1boi6wdYm9OoNJK5ILZ33csNCkHN5pHvW7Q+2UFUPKkVYD2Hc
CvOwUYKKqadqukdZ41lrGEts68pij+sK0Plb0SPM7HVS04zHhFgk8xKhAfsI41caGpkifflBerbd
ZTCEybEaIC4fseXJLK0n5GX84AJjtpP3Wj5AMVYETAMQq/GYsgIfHMBmWY/JeC2m+12JU78Yc0Ap
B7pdks4Ivk3g3P2yglG23OY9684GJ8qLCEtyJ5JrfFlCNwGG8Fx14YlUQwJJDmKdagc8E8ZDEZHJ
fb+R/AvAwVxe0Mfn90GJoj/vQUFmCfVX+gk0+elLhx0LKDY0bnc+5kzUKLjMK08ZJ5jhkP2+2AXB
0kcwB5yGvcrSJpspMy3t+miEsmLG+sRSrfZDSXAvAF5deedpX2aHGGbjIDcjN/kxznPgE77auAJP
wdCoBuKUkToZaHgrdY7KQnkPHkFHUsxjDNk7mNtnIW76WMq+BuqBxYNOCxgoak6Y/pYp4lhQPmCQ
cclHLyNgqCEZzwCp7QvOaBK3kwdd9VAMwbK7IjY4dxzqNvUAhNKPd1ZUaH/gO5zIyxz3Q9rmY+If
uzHMn0ZVQipjc8SophRRiA+ZGfHY4E3HSDPJlYd7N6fze5ujAnvlc7F+5pbl+TNPU4NQwTXf4juK
RNgb7zJmDzuSYrCiupRlwFKX4hufqj6uMTQTw/0go/1+NQZzFKOr7UPSs3IEAgkzPaTAh7LWEJjc
ygJwbTvPg3sQ3Wi3F21XRg8wkNBLnaW9xOQGcTQ3vZsG/q7yVbJdX2sBv/59Fx/TUs3DxaITJocU
Dv5vlXMWXyzifaovqQYYh3ylqH/dd07fQ4yKH81m+AbW8BR0XbsJt4m2cGknz2p2pbvldFqePD5Q
f5NK2b2jyLnL3i5iLlUzYATtPhZy1DdwHQQBJkTpTJpZJw74nNUVsiWx56+ol3Ar2FE4rPihHCHV
uQNMTM6LISm55wwchPsrlPi5GNPCwSKiQFlipUlC65dI7+1uc+sPhIzpp3RbDaljUi2m7pxV7Kh2
TNPakKX6FZBORc7r5PWXeME440Gms/5WrNH4uHKbQrkHamvSrImHsHOK3S6bklXqCYN4KLXKfqgu
Hs5hydspZxgmxSkstVrYW5TVe4cp2nQGouzsHWWFeeEzpmZfTLZtYyPjVWCjL2bfcnQBHv0fGvDa
Blfkt0mF9XTuLSK/71iQuQTsCGHhxcOhm781w6BZjSJGDRjwBMCpBg1e1UyDTRmeYukBZhfTw57v
2fJU7av4gfTwDKlYIHhhN517os8r5oTyjLRS3BDOfYNHAxpZfgb9pPSN0Dk7e9Jloq3gbnUdIXXd
LUY+OfoBtlT3sNApGPhm1QgrhEqpH2mGjqNNF4PU1yJsRbiqUMQThDjuUY1cu0bC8LDDCSqRelFg
RAX0G5vq1vZUJOcr8wv+/7Lc2BuMXOFXhqF59zVCxw6TjrkkmO6uhQ4NLWL9wBDVqeshZuEzxr8Y
ESI4NO9quJGiUgGfFDXr1YDyVhRWpGcjp/F9QSvsHPMY+q9mFt18QM+NP95B7IURLrR5oZYb0PPj
ONPuWyhm/T1jCsX2PsUMdfqSP2Vwe1QPCqYp29HIlBxQTpLhqJha1qfc7vIco74LQB95LuphQMd0
BPaeyxPupUwAfc3+JbVgSj8r9N/qZN1OXiu+epgNWVXFJ3h5K3mZ4BFv6ika3BuKqct4WJMgwLRm
nd/hVRLQsgBNWiMEnMXYB4Mxsf+QeqcwTKwWh+aUcogBHKLFXRNKFz1vgys/b2qIxyb8930sEIHw
1oFYjRl42OMJ/uRJ9SHSYYgxyTD86xJ3sIMWREDaOcxRcbLUjKzFPzm+9Iqo+KVaEDRS74nh5lhp
lRqYCZUeCM+WYowwIYetOGJclo2A+SMII3bQtEKdi04uNxg/wRURWWJOH6lkWdROvej9fQfbzceQ
elBxsDlFPxZT8jsOsvd24tGI9LipcMVhxJZyhSJnxcFZwTIfKoitGqn3ZIQ3WQoIS24rvZtyKskl
lbEYD4gEWuQ9Ws9+q9Hvo5FP52JqMc1z8qaaKMbPCVpTzKppYsXB4hAAgNwTAHPwlfus03TC1Jcu
qzwMS6LQqWyJnOvFSvcRrgsG555L+Qm0zz5ge50zdq5YP5qbDPNNPIf4+sFy6fq26FF6XXKwb1mT
ljvwMSM6OBYBR4ELATzFlgzeakkh4IkxVK6exFAhTw0HFJgkacCiJwuUPweuNvmgJoZ5JLglA63R
mMiPqJ9HX6NR50UdlyjJ2gV81OeFIev2dtxLdEHE5MhzgAV3eoQIZ9ZtWMp9vMtzJedD1XcUAEru
+tuqIpO/IwiBvBNmhyJKrwlGeJkboOA3vdrEGcdU9E4kc/Q9TzwiKoYrQxVIjpiRBM7jCd8b6dzU
/OevdTB9ao6dnZblo1s4ing75dGDWfsZ/He3QG6bJToGvkq80TWFbtvXJeJkLnAKwWQh23Oe1eBs
Di8Ty3h8XLcOsyyUN9stRtn7cDJxhrFdiHv8dW/Aw7k4kHgJyPXZKusAB2iNCae3zz2GUabhc7/h
P3QWs/g0wArRz+XIjqiZd3jjRsi6q9Fn7ZfKT3nZYMw2qatnR3i2E0j9bQ9FED3zAQqMC4Mn1KvC
fPJmD6sXjcCsvkfJtO386OVCSM3RTFxDLWL5bgau8roEH2Chtl8pCpYWfG07ZmBBBBX5qG4IBtQv
CmVT9g7doJFvstSp8jtw9wE0gZJheDMDEHIt34cYGA+4iKh6+118mTZtJHS2Bpo16Fm6SzePcI4z
fsrYJY2d8S14nNirMTXv/I+CBPyhRRP0AqYGR72empDWIP9EaI1UVR0ZHfIS++nskzPncnoZe8U+
9RvmyPBqET0IC3FlA5Sdy/gdM40YA4aAWRzDdu6oOfog16QFVgAiBOpx0BYxqyrg61mt1e3iNYLx
SoSAgCE15+AUWSHlF3QKKAUCLflXgbmZrR0DCnWI59iGWz9N6cEj391C6JKoNgfpXV7Qa2zmwHso
C1pkERY3SXZlH9gBe3kD+oXHCZcPDpNymS9Rw0UW9KPwMIcANoacuVpIbG2Kg3NwtpvAfk11sbwB
m0dlT1GC9/SpkIGH84a9nNYmskPxMlKZlFCajRhhO7i1DA+Ye2Cvw2QZIFxisqSC1BdGa3UPmAur
teALYJY5/n8cncdypMgWhp+ICLzZAuUllbzpDdFqdQOJT8jEPP18Nds7cdWqEmSe89sZ5K123mGO
uPqbSeTy3Z859j9qt6xZQW93Pve7syYqmsZXpP5ZtbtFYhUpX3P/McwqUPdla9riBMoC69/8/1E2
M6xd/sDMOk956SA2WPpNfKz9Wgxx1Sx47qI+F2TulqVwMGFv/WlZGHluUusqTOwhI9plJHjl0wXK
4MlCHNIkC7Uf7d5qXK6qgP/4e5g9bwZVD81Xv1vKH3MtRB4jOjG/uzHwi0smB3rmIO/8aW+tff86
y7X5G/a13HakOon5rleNiug1CwdyQp2CWN5NkQx8tqwx/9cYY1gkZEcT5IiZ0XxmB0J/PoF353z3
LFnaDlFiCc+auL9HjvSkpehk3hEJl/9RSKNeJ5T0Mx9AWH4augMwpHRdw05l1Obzrz4Yuxeq6iNE
StuY13v6qW10BUXpp01HPD0pIsNAKJFpSfQD2xBNlOe5W1HejXVgL7GoyNpKnXwEvB+AJu82hAAo
i9bF+zcEmphfoteHN3rcJOEkMlxfGr+3rJi7x4G5rohTvNt6jsQ02CafklLg4ex+kCMQ/zgsRrDr
SbScfyndmm6ihVTmPfS7Nezclui2nW1k9TUcW3sBqaq5xbJRbfrJnw3fT6Vc5+EsFoORQVbSvfcz
R607oq6mIt0WEZk7jrfejIvQo4tmgK7ZdWEvt3QqkLjd8Nn1rg1Hy9/rVVsuVqihX3etIXwfnm+t
3w2NPBCIQPGdVzMKwKesDCIObNX7l4w54SVzXARfToRsVYPTYDjJBn/eR5EMrowh3ReElyMfwrES
x8m0l/nYDfxowjHq6sFyO02G2dD3V6Otgn/+VjMlQLiG7R4e3r1KRt8vyILOi/HHILAhCJyg0KFf
gjD2CgQQp8wFYTJyIq3/Vk6xrbFAHQI7OvdLlTJlIn0ZNyiQvhndcjcMrTZJjCXNyzNzEUJ4mKxM
MbobZlCzR/q9o+iW+5omnYlJtIas2bVek6MAg85/HjAbeck0O+NPtnKMXcSEPCPNrNrSaX/bJFll
hWKwzvLyqsalka9lhd7vzqCB7/UmKt3i0F23ow+qPH6xzo7fULWN8zDV2dKkqGYyb2cwud5tHTxq
Ys3GdleOy+LG6CEiLy7A99UdwVDypfA8usR4kjmC1snj+KOSt3/oNp+qUvQXax3reW1++Y3yqjP3
mfc9Z6p8WAnQeY3GwSdtfPVQuyOXqN7I99dZ4pogriiZzPARjN+d7gufiyfuZRGR1ad8/bOVLpA8
CT35dqztorpfTVGikoLLB9iQI3KIcKjDM0O6U6SFBQOSrn7evM6aQuw9imhpXkWhOXnYJeVPuy7i
2sjM4JFsOe2TKaurvTXRyAKBCBL7sbbNNMbaoMsZPXy2PnTzNss/XrctV2U7Ojww3GfWbsomHaFh
NKJfW195LITk/YMqoSqy/gQOWsFdpZ3ucOvKwJ/WOAWj3xxFRcJRNI8X4eTLBHtAzF2i/dK59oan
fnPtziudMU637OzJ6j5ysVXoj0byPY9tZC75ua/UCOM5NNGD1SvfTdYshFomCKy2j3k0tW/s3g2U
9FLmVw6BIUgLNL7f/RqIL0fngPE3cOzDbYbiVWSdEyQ5mBGfmeweHsaqCvdZSM/ELtjM/K02i460
yAnJEeqhOssRyXUcqPkyDs9QH1GczRQHoyQdHcCnEVUr40NYfNaqrMddFUb9a1ZmHAooBrxHxLEI
uSw+31MzepHHUZGLJlZycMd71Rj5FwArpbtmWXYEi0Y9x6yfV+PZcbdlTZauJNWRwLzlL6gexk0i
+7c6UQKCe0ckGuGx1uBH8raLBOZzperORq62WAXB6UbzsEWV86nwV9hnHVrzmaXN5k7jVtEH292c
7akC/PotwnUxkl4FbBWsmbm/L5UO3jcSo8XDUm52zgZbt1/eagRqt/h8JZyx5cZWUo6duQvWYAL4
KWqhjkJFHRba3MlPYNGi3beWLy6+g/IYTrzmSq3XFZR/22r7t7G4kXHI6zrn40SDfS8AmQ2e0ln2
6VaEDv/Oatuf6+jU/gFd/3y0WQJu674cHsPZsIvd6Hk8mSEirC9S4oBF59xpkY7XxXMpgzxPBqW8
P40foDhqqOZ7s5rWeikrQxuo5HzCfeaIatlkCBg99kYzeV+Bnuo/ZWnpdzIycJ/7HV8vc5qxgWCJ
SMfKC7Z/GqmJOtj+YLC1tcq5q9EMfpao+Ib9DI0ToO640c6QcgovI93ZPQJvpraydfs1QZyVMxa3
fX2ZsmBuEzna4s3NHGtNZtJkjMPW3Ch/un/0U4M2Cu4kC+p3FDxuhxrB4ouyS9+DMmaPeCy9KafK
tYzm39oUnDYkOIV3mYnCcj+vczjHYLX5V1YpExWt4VmkTTl1s8aGgHlneCRWqs/LXuzASJvPBiEj
0qzJqukbcjsSZ8Zbrs4RgHTklLdGG9RQ5E8ZjzXi8tIAqBhlGyJpcf2WjGvl2MdCWWZ7HCxvufpQ
GiKZEPsEMdkpi4gJmpHyFicS6Dj3VkgX0wV4fQyqzHhGLoUoIx8n8aY1HF0ba7bWM0kJVYu+ai4R
PWPoZmViVIQ4Mnr3QJS1u6aTDKKBH5gjp0P/0G1xh4h4iguZ9XvAfwlhGK2Fyy6hc/0rIoPqj3Cz
4C96oODiSA8g2ZqZ69HplH6UhpEqpl3uLLZ9CPgOXoOotN0dIjh1UqTlTA80bVV/5sEozAfEGJ4+
j91Sq2th9eETfGfXJr2W9qOYySA7685qfrWIvpFcuSbdcY0xqwcKDP05rpRT3iEymQYK4BvjHYaw
QHeMUD2xe5+bwp6b+qnrjeB7Jjk3+oPY0Jn2AtW5C585i3sE84CPvXKjn06HwEoOyrKdxFJK9Ydd
dWUS6sk1jtWqxYZ+dd3aszdly3JoRqtpUom60L2DDMkeVQj/v19k2wPDO3lm7pdRQO4bw1BRW+CU
wEFsrS8m+td6z2Lh7+VamMv+1kWCQ2TrQ41iTUEsVpBu7W4JkYI860EtX/nY6avyw7zfq0wNEAS+
HDKchCZseuW5LkiANhxJgKDtXfIZ6V9sjlFH2H/N6fM+t24lv4l1555bm0EY6Yasrbp3wrUdnr2m
nJfY7BkWEO7ryopVtajUH1hybwU4pRX7E4w26d/oLvbYawOYmN6rH/Lw1u6JKM7c05Zi44NQ03rJ
W81RTyIE0jDZNflPiTHaZ+gGnrnwXDi7dm45CyFgexvd8cAVTvh7vZK67Q3fsx3iOcq6WbqJj2Ed
0CfUquDWGKrhzZpsYB0WVdjF+eY1QEo+TM2ByrquOmY0Xj/ndO9Wd9ItVctMLeYLGpf+fSVE/bLW
uWMBWJUca+aAJRJKap0XK3WdObR2Rh8F7n2oZrM9TJaa22PfleaathOTMEgTQHBs0YrEhY177jh4
yLgxGDsVwqzOqr5ZilzMRdKax51Von1Bil/Qs4rSsrh4tQEnVASF4EkIneW+aclx2yFEa3dm6Xcd
627Y86vUi/xyxxW9T6+b7hTZPawyTwR8+MxfY3wa+xwhpqzd/j7quS3i3FgLP0Y4KrNrqK0SwVC2
utFjEVFzs6sUvQT3gWYXSijviJzTVOdNy7jh1zotFp9ttEK8dAfd3HUHNlj15CkXfVruYriOrSy0
5Ylja5xY1brubxgAbCG6nyYO8i0K28RDzZTtPQqN0J3UZmedFOgErQ8hJ4mmCexVlnX1EwTwZDvK
0nh5g2FUnwYwu8NpyMIXo8LM132H1IxGul6QZVVZun6zy2Iu9k3lmBY5i1yuO6PoPYjpQc/cNG1O
O7wv+vB9QznBQB75BeiHWJD2z+gG2Cc6hLkl8lwgs0zB/xehWaWrzhovmb1VX0l56Jcd7vRSJtum
VggCPbX1fQt51MdlZIsurTZqYeON733hva7WJYV8RYsxGb5x0Jxqej9SlFPsi829aQyWOXtwF92D
Tht9kcWDOesPIq7l09zJibWRotMy6ZHee1CWGGVir6nKJXEq1WynmacZMLdZs0+Pf/LRcYLppRnp
itq1fBEwhoFGaCzrQPZnB6TkHiRLkSnq3hIWbK6Oq5y3SuzDog+I8V/LBQsO6keZ5ItpivTm44c2
5dT8DjANODu/n+aKIGdbsI6rhb6csKN0Ni7dDvFs5HIoIDIcMlZsjShqQIOjiJtpxIuhy0CeVOaZ
d62tQqA1CyfjiO4R7MDrHP9iBpiw8DbM4pnO9hGGLWjHy1LpgJcalOq7yszO3wNA89+yiks1AZyY
Xibmjix2pqi8Aih44a5cPKe6Bl6vXubWMZcP4RS5fZqonoy+W+0vp3p0pAFZnxXmzwpTJh9aSSRW
ivrdJfLequrpkNlLdbAR64u/Fv1U/j+zN5cuRhhAQKqwR4vG8HAwH6lEAKjrt9F72aTTNO8+a7IE
ji3l7VHfbo9MvzZA74YMD/yWznrECaHOtdPk/tF3ahuRbbA1OwtEbNnh0m1quCfyGU85NqeFzyNh
2zNAu888bzlbDJT1/9rcNX/IHER8RD6vf83wMAG1rzkORgHUFB3UDKydKDJoJmjaWiEjN4X7AXpm
yV1PnPoCDau9n2jqsZMgm0Q9bSGI/pr63vyVSRn597LWm/qYueg+uUa2KHV9YusS1Bx5D6nT+N84
Y4Bp5ezJ8kGzseY7YQ31mlD5bYT8War56PbQRSiiispP22EA92jH3nyRBRzngV8GJSQLS/9RIwke
U9Bce9zZtDGJHYtA/XfErij+GX7W/lQtCo6DGANnSjsKg5+9ErZNyI393wE28Sao5mJ9N3msKQwu
qXBOomjbrgKZ73rm7R7693IJEHHFs+70L2CSYTq4EOQLC6o7UUWIsWd6q1Vui+ep98jUV56Ptt7d
ouZ31rjWnSNnIKIqYHBNm5Bk+CyfQZOt1bTWCxLEekvEVqvnKWgxenB3zufW1S3h/EaDRBLGkHdV
Ri4nsqNqzh6pJv+x8OsFKbuRh/ej003h7YGZYHpMfxNVkjsyKj4bseYiZoSkjQH2xiJfqOSvQRZU
fimRFMrTpIMBLfvosxBkYcscSlmWZEzum3VODReHShwqS65MLA6zBb+E/bjALk0HXZrLKy+X1Ech
JmEeci6+I0wZQqppmOx7Yk6t9VtDH2Q7vmSEoi7p1GidlOrvoopgk9QK2IdOC1ZDF8UPtbbx0i02
ajFhbdvvyaWE8GpTcZUdNCyde9cvTbivhbatvU1U6s+MW/0eqAkx9gICtPPEjenh6zUhjYP5/6NY
6AKsuVP/JjPc3iqJlDW2pCpfXPKu5tSsR3k1VnftDq1fA/+1xtyQxuvlYHTOxotOizd6gZQu+m5J
Ksv12u82GAcwSGvI/gGyVJhL7EFX+2HEMZJUJQ8ZE06Vfxa1CYnGzDpHSdNu4C0iAHdO8g7Bynle
wYlUM4LSLpYwoRl6cHn2QtHURwGX5TxKY96umCxwl82Tv15qdnSuZHMquLVHs5jiDZc105rbYKYs
QRP9h0Vj8sBtx4EQDrb5jDBiqVOL2zm4171sh9NKgyXWMpdHcsd+tVyZSUUVixLcmMUaNyLYLznH
aLgiR6Xob003JbktsNNqyvVrKBiZz1ZVsCg5s5Fdeu7Lk+n46qMfMzg5h9YRfPyiQYA2hZwU+8yw
zY9ZMqLFjRjUi4cr7xEnPPhJq7P6y5h09moCIYPDrVPVJcMg8x+wPbapaiKG5M1kJvhjOqCrQHdM
8lCu9fo4bKvmoa8wxxxCszX9tOJuegJ28YC3FfbdQxhm3tvqiNZ4i4STMQ43QfjRdf322TE3orLY
SqYu7S2EdpgtAcuGNpEWSqsZH2oe1HoX5Fgg2ctmv7zL83GFM+J3ApSgsPQMSuKZe1eFpnqrvSbI
T2Y95be/T1NgGSkWhwGWyQ5SxHMocR6C8gUwMiuPpEoUX9hjzAUcrpXwhx6WpT1nRNte28b0HujO
KdGPElX42lSt8cmfpl0TZHLNW3fjdJPOyYO/mprkf500Ge+V0zteOm2hrH9UOwnvdoLacwdp3Jtv
0qaE74y2eWtf4N+9nJNnCsFuBPFUP5I3E6Yu8wfGX1FYDGqVaSfEkWkEWatBY7wOq+qSBdpZnpHe
OmclSWskOA5lwbFte2M42iNAPNNrqNw9KEKJYnxGMQSVKiIYael+T6ZTc8+QlkWkWzFPjwQg4fIU
2NJfx9I0/zhjvp7H3KoANWu4cySC2/KI9bd/Qq6Wd8Aa5Ms8uYU7vJWdbbyrppZOopg7rtZoGtmx
Hw3jHo1nNr3ZLb67lKBSfaT3HhDbaLR4Zkp0Bv58ubZjDN7mJRy6AFluxBMU26BPRAZ4i3kMGhV0
B6fM1+HgroNedrlQyEPDfvLEY0RPafnldJGMrgADi76XkuEy7Rf/EBmkeUzK/uVuwn6B1jFHZu5x
9Q5FZtrlccTY0N3ILvsfpRoZGGovpifgsao4Imosr9W66eIR8CEs4nLz57/k+3M8FbjVFyMmpq9U
e7e0gg6cri23ZMwCbui2xR2W9G7pBod1AWg6eo0X9Lt6ddxDM1GWvi9y+jS+bKIjC0KyhIRzFmjH
wLeAAlK1hri8UTiwIqbr3BXVqe7V8JejO3/dnMnQO6sWUFW9M+KTEbQz/zOYwi/I5tf50gVsvYlb
zoS8KWtzdrPde1U6NKEI9xsRkLgpFhD7uuJ7pTGFG9jz1kZD8zYWRlcrs5wTTvXyAw1JWGGyDOEK
GYCy4dVYjfYbzwb0Tw8wSjDAqnoHo4jE51l2XXep88EipWmi0PAwj3i130nrnieoMDBsuPuu9Bni
PZdBuV6RBzUu7SkI7qY/Oej5wsreVujLMS0Dj9sG4kQ8BkhyB8vmV5FLWO4pJug9lNc6ysHKTHxa
jKPqE2Kx/uVwCVg8YCzUiJBFvvcGYnFvCoHgFRqieFgw5RRxWw9udwi9HvGt9jcH6jvs3TuLyfyf
3Qartd9C+IV4ICjmz8h6X5wg56q/dumhSsy11t8cIv2Cxp4xdI9NrvtdWmUQ4nPh0InxuNkyXjcM
sWnNXoiTx2sziGU3Cn5hk23IBSmb0IJJarrvIMAzLcFbg0Qw8F2yfAqpRJOu/MMogIasm10vIuWi
7dqTg1LiuaWknpeyXhYPnLLq/mllhl+uwvJAMBKkrp0vvPeR4XIz9uPYhwe5mkhac79dvqG1xXBE
POc/4D8v1+s2IT05ssxDMBI6vylclJP5g+8McAyfQn5uTLwkCCGtuk6WwlmsHQZWTJnB5IcXC/St
3tdbhNWQBAI0fq4V2n/7zQo+lOzVAzwtEHkbtvpt4j1ueMv95oIZBrFbq3BJicaBszDXqrzOo+Oa
+3XMXY6SXKK0LxB3nw2PGyelLUxeSQjvv8PScv+t/VBdthU/AHSZ28HoYXr8R7Gb8+qwl8KWUntk
7Mtgonyr0qCMttNuTaoV+d/oFXPEN/yC7LZIJrZH3mr5B8Uj8f9jCxN1rKzePzIAEKTQdgZuJGNs
0SGSFinSYnBs7ytijVKpyL3WTtw2KtajM222Ps111Z5bzyyLJDfawD3CfXdNkhM1SHxEZ27jp0cb
hnVCTg7vTrpBg3gJwdyIFIQHP56Ddrljyyujs8WKNN5rJMhP3eI2PkkETcl9HjLb7kKTSL5YCL3e
O/MNgrHEHAXpPLouP8QI2upXueFjOQCM85iHlWXIZzKJ3C5xMxFdCsO4AW6ZL64efYp/TUQkJv/3
MriYRZj/YhOItjiYs9o/EdXW1pe+Bs1+tsrBKE/tJsstzVD0I3BtWwuICJtLIERfPcpqFlYMTNP9
aqII2sltW1jE2aKBcDflli7SCrf5AyZQ7IqslS5mbX9e7vBYwr0HDB523NuNQpKqAoIpx6pxl9S2
lsrj0qSsNOlHpe/sbCx/7HByu6+gWKzfC7xQK1KzGbJ2h/eoeAiBt+rD3K0Rqj4KEKJk4qC+IsZw
7D+8T012aYrOfuCcLDicO2+e7joOBAyNNZ/PuquB1pxzRRCVOHlwgte5mPTvADXSj8ku+TyRreju
lk2Mn+FY5npXuFM7P7cIvtMC2y2u/YHWxTZUQXSmLDM/ml0zw3rmstiVNlnBaYCiOt87mRs2JzDX
dqB1O+L05feXC+PWXL2paDSna12V4hLw7KzwVgNYQ6apvTgoQGACo+qqTiwU9XjyCIR/t+ab8BEl
evTWhvh4Y38Ohl+5LtwbBy0oHet8avCSCBa5jF2vyn93LZQM6gmwT/o0oCtSLpXlpRM+71cpsGPG
BueaPGUi058e8+pjbtUd04Nrzz+eJefXRVC+wZCpnH2EReuXkOXYpIjHjKPZjtXvUE4s5JXTTjFs
lk2GOtJlJy0gsfU+c8uiSylvNj9RPHW/DU+MF56IgRuxEMFz05dmdrEpPrgQa7I4pzwkjXuPchZL
JDFB6pk05H5LMe5hSOnJE8kubE9IboIGwj9eIR7GWNq+ctiDOu8LUi4qjhaPPVdgFTTvwEijvsuR
59V7n6JRTdyj2f5jcPccigoi2+SWskmdx+0QukfJBoSNbhw6LCH2ktuJEDe1WlcKq7kjfU7P+yqa
HBjctu6eGlhIoCFLhMj6l8zb7lvBCM08o3zn1A521DG12FW2Xz2Ait0cWPaezK6QvRgOAnFc1gxJ
hd2X1s5qWnF5rrZxmmcGlN08QU/FJvgIigIKKwia0HPHtkVSkrxM+iYIt21uG5KkxwA5VYYNDH2m
uFIqC5fliEUSRTNrmtIaGjr35HJv3LU1uS8xkXPy1zyP9Ws2tmtzrtd2vY5Vph6YgyErHddekU2O
7nCXoRvFYm1kI0O4Y6irjdPfxlfl6cvYdtH2jvt/ewjMqS9Y/W2U0wyzEsBtCzGS80o8LwFBSHvD
38gC5lsJAyJeOIXOIuS2P3hTU897A6qRyxYhndiRY9Bc6fzlpeXqc5/Zld32mPWkmpDBNbSfss6C
y2Zx3McMts374IjmXhO73KV5nU17trAQIxsgz4lBFwVT1XUk6dNeFu49xnCfBbfzoa2DYNh++s5F
NdFv3pBOZZY9EGgy5XdAhV4hEtmYER9r0O9GlXvnHpM33yoU2mGpV1fvRkSEKu6ASwHmy8BufuyZ
goGLEhjedGyU7tJ91ESs/GkGB/WYMVmLjaedyPtZu94St53TBXtGOoYfQYhAFZNNOECXVSu6RAh6
K981OjMvneXfrEIY/QSCesNBhnBTPSbVguwcD5ztgtJOJA3Gsl9WLw1uMAzAjJvhn8OnvsUDSqTp
wVjRilz7KvC/+6l30OgzIMjd5i6R+cEN14fnheK9Deqcwzculk5iD1t8Az2EJ7azX8HHtLEx68nY
9wMTYTqZAyd4i6YzMfH250mEfBH7MHdjspShfgAvj3ixBua6vazwqd4SzBfngpyKcnHAgQHJYSnk
T+arKX9DOVqMe4/nKEumbiBdKITdwtxfKYnzFgNh8agyu39GRqTxw7ILhglZHdEfd1ZhdQq6Qv80
y1rcq1D7hPr0jXc1HM+zf1fkIKGOLlCqxD3shkpvQztLQVFhPJR69WcSA+abi2zN/SffpAqAS93o
AUJtNY5PTYV7nn+sxTYW+ks57sJycJ+zmxWWidt0mx07rIs7eUSagYOp6MwnxBVI47SZdw8339Fp
aZB6AK00IByNLLA3DVE5jKzebVAeGJvwNTj++uL35KP+WnMcYFpHYfO4dm7RnoqskO3f2QD1j7FQ
QO538NTjEX1ucI+efYIZG2y8DRGwGjBQFvHmN0gHn2D/GWykrcj98Qnk+ZAB7pHYWb31FSzcfZJK
Lt8lLOiXn2298+BUYiPMhg0YcKZvG6aAoP5n5fn614TDyeJpU+NLxS90Q0Vgf9OqwJ3ILlaan2MX
ZLYTU9ES8moKPq2GMuubCKJ06jxE+8xJ0LfEHSeCyAwYCZCMnZVTHlQg2p32OIfMc775VtkdODNk
ceYouTXCIWL2dzY6Qm5N09m+0RTpLaWAOQzPVQUEmbiuXC5Dw/21q+wqHwinsjvnxa+HQp7DNlO/
O5gPvFAEqrzfHK0lUQrl8sCJyLwVlFzOe1k0wM5yZFsnbQOdxQ61VdH8KoyeM1eZQkYnMc7WU7ES
u3i0eG/yOF8r/WCoaFVJRPQCS4Y3MvmPg1Q6Ya/HOgonMGPdtAgfRuvftX+tgsjBuIkqb9o5LV1V
RHnn+ML4JBnwl+3ndxOir68AQgNSoCxIHnenoIjSnKyUMhGVWB47GgM+jGbdxtfJ4QnhKeWNRxXa
N+qNBV6oj8BHmo4FdpveDGJ6PoB6bt79oeges7zi00CTqjuSOQZKdKgq6+OonbwXcgnJIJhLsXEr
sNyjh8R4ECaRMMNrZE0SA/iC2lfDG5TdeOcGTohSw8qnRycLfLm3yKj4oIzS/83X7XhHN9tMFvYR
3+relNXiH5HYirNF+2iXOKNnAZoBDhAMNaH2TTZq5iHAWXvD+6heWId1F/JjV99fw8vQrfNdl+fD
eJ7LLIBBC4mJSQCRQqARkAcssPwvQERw9N0eHwAuIU33VJlgAVG4uCpzm1MmWKI7itXmbVt1nrlp
NRYIdJXMkQAApTKy9sQmoxUgL83aLfiBDqgtBn9nYOVjKADlM1MMlnYTb62LmdzpbPNpGDOc2ByR
3Q7va2EkSqFRSMpx22x8RKGQx3n2OV9E3eXiT8NuNZG5Q+VsrNe5/yrWLeqOaPtcPzanIX8tfZ2/
aUzwcJdeNHm7vGzlb6Aqvq+wqMavsTZN2CFMJUGMj0jeQcvDCkxyJYjLdpYiPOAtHP5UiphqwjzC
NYtV2eL7yHCKrnvV6flpo2M2i80WxS6ZJ031QqrMZh2IZ8eQlvn8Gc51pu255lwzb/HGpM/V6JIM
7xziDu7PZR0QQdAyzY8Htnbxso4c70mOhm3iBwAl7wKs/PO+bgldicOSMLjUKaLsRTWmsK5W1/gn
1ACqTMjZyfckMFf1cW2LqbwguuNCG1GymueIUNsuhjmb8GdE5AciSvIPsJFS3lkErFlJKHX3Os5u
9Gphonb3khfnZnrvjIPqyyE/8HjeTnllSE5p1Vd7WF2Femixg4/Rb5AZjouBgEm7vJORst3DPCj0
GnVpN+FBd6Py0xlL6f5G1+JzwX56QyhdoFAMjma/X6Y5fDZkh+ijdNupTiO0+l8ryV1BWqMVfkaJ
DtuU4ThGik51o4xVb3sNgSgFGuZFSjw9BkxJhMgUWxbjV8mitngoCLEXLeSy3cSExWANIp6IY/vR
3KlvS7eRNYAAyR6uM//Wg7Xhn9gRnmHk/Lv1eFyxTBkXIFrHTxZc6DPS3Mo7ZRhUVVq3BYApJ8cc
xbjX/j+Dh7B8bIQN8DnATsUWXGN2mVfVmntV22QikI/juH/HwA0fwmGSM3Q86Tlo5sTYWzHu5cBM
yixST/zxdA2Z0XbfET3Anz2CnuAcOJkwj1ZkrhFjs223d86iNp+3zbN/Ye8K3rnhK2unUHyy7ZZW
9G1Jw3ohHIDtd+xmcI4GZa/EuPgTDeNmJw1xMuq8ZbmVHwCxo7+93/fFyXLMnOBzQHgjmR3Vb7uB
AqLljtAJp0wZqJiDm07Lj01mbhFLI+wwMBuFhYAl9JjZKzQY+mT5zcTrE9XNsnc6TARpn4Pu73yP
VA/y9ijehf3PjOCFpAbMF36O+na/AS0C6nmLe7KAgHuIGJfgNY8sxbOi8dtLyBsj52BZxoVSP9MN
OUIQLD6JYREufLQC5y6QCV+cEGM7ebC8oqmAMSK4zzaW3ySsZG+Ob7TlETeZ/Q1ZRDAn49lMDKey
7d0K9mYlfjiOHTyXh3m40hV5cwU+Ge5yU1M45elbBjXCYQa+AL13G//H2Xk0SY4zafqvfDbnpi1I
kAQ5NruH0JG6RJa60Eoltdb89fOw9lLBDIuw7La+dVsiQAAOh/srkADOXkzoXfmNssjN1lHK1b/F
7UvNKn4BPE3OlcujH/2R9plki1XKMWycNuao9OirKO16ALRWIIjiB1P6JF0sIfcDWTA7nLpA+h6N
zpxa5WRSS4gJC1+0BMz5AXhsjZ5kqigo4j6SgcPODNuDa6wEi97rfOrHpKI1cSQxwTmd19QQ3wDa
EbNjdBcjPWolgQOv10E4AVI27b8pLbnJCRbTdKuSNoMrkk6J8wB1tskeKEDbX1VJS+6jhgqMsx2p
2zGgBqwLYYupgBolk2ja2zBUqZW1oV/+cIE93qSQt8Y7YG5i2sse3vC+c6qqe6Sf6j22uR3/EFlT
h+8BgYNbZA+OlChhGvOKKCU2JqLtLPVNUvKPbmDMhdGmTn0yipgFzCF4GkDByjpvtJvA8MSneMS+
8xC3Q/RR5A0SB12e99AIYh+ekOOEyS0fpnty6zwPt1w/efojqsl5trUWTuW+tcLxHjw50uOjXtlf
ghh44cD55tj6VR0AgVX+8JjN6EoqUM57gTwVdF9DRruSan9Py4UGwvvMtwFfwCOI27vYlYPaCS3N
9pPgBQRHV5RIUrAat7pedOUaPTTX3naR2Tm7Di1V8PoWav3QLqI2O/bSqb6i/lnQopD0rw7ZgDLk
tq952BwiRCG2Y+Q2+aNrNdkXK5zizw6SgbyBdG/8OE5RlN8ZA3C6LWmNY2x9A/zyxh8m39s0zggK
M0CQibPhg9WisqzTKeIhSH9/cAxghClm1QHyQdPtgIBQu89dPzbXfL+4g9vrD2zWvMreJ1rUa8/A
i3HfdSO82u4UnpjeFvRx4NIzEzyS9L7PkgNvuLi6r7WyfhKDLLpt1/RdCEohCqytjvzllxhkVrhT
tdu0e5orAea2Lg+uoTBAedAkSbkIJy3qtq1bFndS5oWJjoyakn3tDQan2ALFy7tDS9vvjTuAvios
NAChoLvOfgLOGKx4Txi8Jyc9lYg/xk3+eeBOAu6ha026giCU0T2jJj/AsjKjFNkL1RYrIK1yeCIf
NIo1mpAUcp04t26MCID3savyPjwWrAVlAqCvxR1I0L7fTqCY7mOn863Hvond+L4fwoFmdFwPe+Cj
4a9e05TAtCti0XRjMo5UzxB7MuxsPuC1Zr1kQVcOD/R+VbWrk7R2bwYNJiDNgx4SOK21xt/qyH0i
hFWb4pOWWy2VkMluuP7VSLEH3ZwI2qgdOrAVrHTmqGlYEzlNJtALnOhGUnkzfP2xLly/R6fMVta2
QOebkNCQde30gpoRikUI801S63+B1rBe4ryCf+2kEbRjmefjPby34BdZSJHOtPdm4/YD+L85lm94
+gx0ZYPBf59XEfVdwBtUBEUlZESTLat+o1cW/uCRRQPJI9/bK2oAwR1ssRrzbdBnLa4cTdJ+CPuc
d10TSO9dXOr5r76Bf4ySA8TCbazXWL8G6URRQ3d0NOEV1U4XLQcDmS2HoMFFBL3hU5CWuXPj+Xn7
acqm6QMiGugvkI3/hiyVE3wU/saIMNTuQdagtxDrmcaPIi6tGcwwggi02V3vahlEByy1/CeeTTSg
7Abi/E1i1byTZtWxfI08GDIKZqVr0cppOl0diyaufrVlD0XSqKDVo0dbwl1yqD6MBwEbofhUJIjQ
7maDsO9WPDTtTcbZ3cNW9prbocniFyqKtQBchu+ZBUyjQX4UDsqL28GWopIH0pfz65N4d04qyy2i
dLm7qqSX7t3I9bGJSimE3AxRlOg0/SaDuq0FUwHUTBE/oFXmJw+I1BCK8y4my7UlJd9NmfBknB+x
nXfjCBqLW2FMKt+KykWz1srg0a1M5GTBZ8Jubx5yTto3s3KbX6XKvTuEfwSo5r4BD1IXpT7ryPOy
Ibe342k7OYH+Dh1ooE+VmxTvQEfQ4q5Z5kONFBgNfN6I3wT493gDjBdhZ5RjkV+fvEKPt1os7RcW
q9LXGRrcwdEMB4NqTYEM4tqzkti65apr/T16RGawh0XJEvB/dgcnyhJuJkuq+s4DEl3Tlh89tmCd
OZ8DcpTq4AtkrPUs035bwounw5S1obEbonbKZzZN+g7EK7VYs9ea7wKFIAlMo5le0hSZvXvkWyq5
CzrR/ETIPvjNe2Z4CIE2vjP7HNpflujFp9jR5TNBz30I27T54sKTbLe+5jpQ5FMTtlZvfPZJJD9Z
09T3Kx8dhIZn2hThbo4O9jEG1QQiLhQm17kYm3oT886A1e44oP6bokWW2TM96zEBZq8RQqP2J+9l
updJH+rfQzCa37pWqq+i6PCL0CPEjnhs+9aHxGgBRuV4+HJNxXZ/iz6WLdcJhYlcfKUllnrHPPed
fptS9jLXEeTlakeVS/sweeH0zRBVVW0wqLa+UiZnm2NKxEsJ4dnqaUTHAAkDBFtofQNHejR9CuEr
khiDVCnTwwetBI+5chs/77euZidUzugFbeoqdFoa6nQggKsa/W9zjJInzH09UM5cYShVeWYNcM7D
cXltqX6I7tDiFM9NR16gdYmHkWw3ULoUDn223lKZtvZc6doPzuTqqG7Wlvhqw3N4B3onCNYxcFQM
SDNc5NHC8toDHRFo/FmpOZ9xUlX6RiMH3FHMRIuoTTrERjB5GoJdxo0HbgAs3hp2VBVt4YRRx7RS
pNjeA7cXcOVQE4F9VrR0roe5FZHR5IVqkcAv6idDb/YBsIJZEaBOeHOF9IBXtUVvEOUwwGM3yBca
e4mBa/lYqwjBB+A5mrFP9AF/JY8CpAQdXtjpp9ZGOgtMM2O/q+x6ls5N+UVjWTW//BABHRp3vV7c
kEvld1Hf6AhsDH3xe7Q1cWdQo6GUT4P8XsZG0e6c0QVZHXNg5R1lwinaWLJwibqSG/tBH4FMbKc0
1NJdkbTOZ94G2LKJCrnFFY0l7tJwnJDwK6OqQSyGDLDfpc5E2u1JJ6/m3rIfbqweRsPGjIy5zatZ
3vNoj8lLk5Glv1g6+d4OJVK9vU1LBG5WiPyhkd+VdBFXZjTl9jbDNrKnx0DpZBWEpvXcB0VOv8Ex
qO1HZQiFnH5Q8Wu0p3RAnTGu+00I2bVboUZWWvjQG/bvFIzfbTXW4mUGFvkrveNNQPSh+rBqURec
OUdA9pGEHd0Peup38VOvOW1wG9aFDZEPEj/HsYL0WuZ5BC2q8pt9iu0rgqKmm/D+1KbpR0hJB/G7
vNJ3uW83JiUdxwQf2CCkfO+V6OiscG+vk0OvLCpa8NFEtfIazfoQIhf8q7HRREbCxe0fY7fy/LUl
ayKsF3J+d1YAVGGXVNZorUZZ5A+o7dK/19BnQT92EJ/tWtY/GmTIQdQYpKF7x+7E7wg3o+SB2zZ/
gMyEdXftCb3dapUnAEonEBSZgB9R/0Sl+8bpm+gj8if0o5DMq54Ls8SgEzpQ9xOFrjJfdRg0/q7M
XHgbZCdoZKB45jw1iR2QHRBt0bIrzejF5Qii/mt0EV0ns7fvehJgOEpBq36mSNh26E2hnbNKeAqq
FSpMBIEsEX0P476CT+fSdr2ZStINnl4DmQHaPPYvuwbiXUdV5a2NxOP2yGWl7kGfQ3ABieR+BlMe
HIwqRI2nSnuoyJGFIPeW9QASgmB5A2BncNTcZgtAW+iyjLNHkRbGzxxMQHF0EYxM0SivxS+cPTS5
Hv1MQhnN7CbaC9DqD6YzpM3eNbypWycVvc3tiJOO2IO6Gx9sZ2ihrQy+PmzS2Cq+J74ffvUAMj6b
tjsg9DZUHKZfuBmKdI/2U1uv7FT4ArBN274L8YvwDlEVx+ERrAM5NSC75uiYuY6IFPDxz0MWOp8d
pPXJX7puAPaSdqhM61P3PUwl2frU1KD3EpMnJ4BI6+PkmIpiJrJc0BAtrFbowTRx8KhpuvWsuQlc
YC02k9nNkxp3i4KBDVYirWzwxJSc5jQAf+f8g9VMBMWigGlHt7Pu6p3dZdbX1i9s6OXGJD/aE4BC
HBN8sY3oU4PUQFvDoPds8jrlDAUWeqMQLTbAkRWkywJ+4ErQEA23+qgoM5kdkrcrPyW0bgJqYNse
faaWaEOnft0pQN8P4EAa9MpoAqFsLSBBGOGasdxyK9o+Tj76KI14yFwPNB/BTrrdFr1deAeeHQ+0
4zxnTA9cyKG/oRxiJgcpQdNtC6OTP9D+rcJDIQLA2IFq5B1q9l28aUHwE91N/CDYbJr8ole+/dHj
betsZapPCRAl6G0bqcBybEDtkKbCYMzvBuxSPqXgIX60eaVltP4c8zmtxw6VDLjXlCf8Qv+C9nzy
3umqkemD8rp3kaKo8FG+jZPxphT2bKJDEf4lI7aOIN7ywEFMsSuouSOBja+GcobntGuHL+UE2F1z
ohgIcj11t1U4UGOWpgjRwgXf/ZyAwzNuBzwI4IWRY82yAtCs9ngyVU96Z7BBeiB1H8dC5tgV5nwl
MEPQlxFp7MFToS0OBcMGyantABihK9VggvgB+Tnf+GbZNTXzHuuvh4Ao/tPUfWPc2RHi1Pca7BJq
xaPrRIRXFN4pBqbSeTKTAPpBC4Gj3E5GAK0yCkY5bnwgmEdulDZBkDQHOV1rpvW+Ta2Wmyzhcirg
kLar0Ci1mHzSrm7sLnTdTZQFiiQFhRi5VUPTfZvUKD/pwZgZm5quLB5dXemwrX0M7TZ86ZHqcQap
RgI7Sm9HS0hBkcX1mq9BD337jnxlvIG/bDS7SlLT9wkJUOxp36MHDp03fwL7yROV1m3w3OEVCuK7
9WW0oR3kUJj3qHlseFLFXzT0Pso1kpWj2hX0eL9kQW0PiM9ow80/JQ8TXkN0mVRiccuIHKGOrioR
Mf+nDNy+L7MEJxpHpuKuwkfkh9SDiCpwKuiddB7cBKS5S/nTbyCdQkMDvoZOQe+/Lyw6Ori6RJT7
shSNBsowogHo0qIL+I3SeOs8lVWQtfe0sg1y+LzyvY96O4hpY4STeYRrFKYwbcogW/3j9lKOGbnd
BmxNdEtfwUU3nK0e7/7RCyoWBQXCTaA8+xe9uuY5k1E4J1DAsATM5M//TBNkRtFJ2L92bXiktQKw
oga6lVpIkdq7fyBPNq5QXrLNbSOQa8HleSNiTHgOERjm8Yot1Bk/I2P2VeOvKIFQxew59Jczli58
xF1k0azBJI0oTVmAXHZD3wzyMLR+cjeBsfs2evF4dCgcbP7rP//n//3Pz+G//d/50/+3BP1P1qZP
eUjl6//+1zmLIZPeN8m8aQpXX3gd9uQ0iljH0wd2B9AlJGkp57m3l0c5Z5uEVJ4JqBGEiessLAD9
aKywDOL1pBk0V1FhfNHapnrgnTHcXB5p9tA6MT4lToA6N4Xk7WPxQU8/Zh8Ffo6mFpaylRbe9lNr
7LlM+7Wp4QthpfJ7ZfcInGOwcVtb7c/Lg8/TWAw+r6GuTKxebbrSp4OXQefH8PDxjsiq6FiIEL9K
pDp2td/AEDS7AA2eONleHvTVt6XrR+eP4QSAOsNdrOA0Fn0TWKDeprotPgmJMHZWlNojcvjhWz0V
mZhrmdKR6PvgX7ZYRpplQ4O/AQSzoqh3mXKzDVTVZjN4uCq9dVamTk1Ft5SJMqEtFiZfpmd0BRr4
iE0q+0PlRsn9IMsXM+3Sh7cPxFvSxIVe5zOKhSlbotsWwCbUAtDJrVcDFYFHg6i6owcOO/PyWK8M
4JiM6WAC6eKz50DVPd0fMGwxXEldc61QG0VLejRWscxpWIASXmGI0b31cM/jufNyEVcMuHKn40VF
4yN0xngVaPw9mo/a1myn9N2bZ4Wvp+HSpBCUNszFUqWlP3GbOySc2JGtvTxydxBGUcZtBOInsrev
+CK+3vBIayu4va6h6Agtj7iuwYNNBRi8RLT12rBsmrkl8kRm70yf3jw12JWGxX5XfENzsWDdXBpI
Q+wmpiyxn6OipeGgCvOlQaBwD141eGucVCbO52D5KA9wwIx56n9dBRp+AFyQoOg0xHgPk5+TkQOh
WnN7X/NjPPMV2RZY2CHRZMKOWawaGgfNTFxAcAYd0AOGLpwAqjNruGvtFYPJ80OhRDv/67LzT2dl
eDBT4BDNZ9ksV5oRiqMHgLDSIvNKgDpzwCQxg1gI1Jbov1ivwgBkOARMpQLHAEOXB3bvD9E+sHoU
16YyenuUYjxXmLZtuXzKRezF66NPOpetmOGCvB966W9MPMP2TR29XN6JZ7+h4UqkRhyhuLBPvyEk
f7xzFMTwuKItP7W+t61yDOqjwa/+zaQkdErBJ7QtuRjKJ6U39XAgSvUGOnkoBRwtD9oFwg/qimvk
69saf2dkPemrAVDE0/Z0VkDJAd14SAqjhZMBZu5Rzdn55OM05LELfemrCrheY2h0QSZwyTejK3nw
/otP6wjHNXXHkc7SoD3n8Z5VAzoPhqeVeCDBNqdYWR2E00dXAvKfv3WaIcBfFphY2ILur6Ev0hPh
p01OQ0yusykLvmgVHZxVM2BtVIAyexRBEj+FVWXe0hyr7zDDE49cudOWVrtzBIqjfo9x0f0Glp05
vO/BZtHdjw9RqFPc1aC/XLmw5pN56ecu1kfTgKnGtiPXMf0KPwvowHoD1gcYXWyRaxfrdGxCtIYR
Crm8Jn/yzksjG6c7A2UUKC49I9eINwJ4QFkudR5tCmfrUre7W3eGBFAkePEqWd2JMA0OZetd+RXn
Dh3Bn/Wy58DlzP/9r3AMeciMJOgemH5oS3ohGuM1cP8jIuHllaHmQ/VqvggocMKBAdv24tBRcola
qHvm2mu+WWA09zRlMtq66MgWiAhd/rrnBpOzsShID+gPxiLncYu4MWf9W9qOma+vc90s7jQVVXur
HxJq8Sassyvz0899S4dKARmJYStj6WbswrEmi8CDEwGXGm1fvAhAYHvFUZGuH0fcvgCjGPYOucD+
qeCmoMOFJ8CW0kj0rBmufTuC+i438GfErqRYvr/8TearYbEAkIp15FMcan1cIadrnc2fP0dCC1Qc
xEqnBG9v0nrbXh7lzFfgWnJJaLmgDCEW29qbBrqvyB6s61EgqWsikKIsYwX3ftxdHulMaCV861zs
Bl9c2ou9m/SyA21H7kd3qDpOQeYdC7o7a8oocwvCzvZdrQdoQbraHc4h1duDKgk1sc6m5k1UXWyx
dID5GfaBtXa1XHvX2AJuhRiL/A7KdfLl8lTPbGcLi2OTlwIbS18+oEFIwgEuGQug8OwCIPGppU4H
mnoqIZZhfXbl255ZRZubkSXEoNuim3e6VzDRQczToqQPaK2+KfsY7b+ice4qw3GvDDX/qcW2ZChX
N0hreDkvLZxx6akxBvK4jBNFCyipwxaJ0jBABBxTtW1vCuMeZyztSoQ4O0PHcGwLzI1l6fNp+Svy
AeKsItSZUESDdLGjzgmKpEATHVZHfnjz6tGZQI+cM+wo5EZPh7I1tOShl5LkTp74YJZFRN8A3PEB
VmXsgsPrSuNKMDo7O9fmVcmdrytnMTtLNjoxkA0jfL8ptxqiYvcom1jRJoRa/vbnCl+RJbQd25Bk
wKfza3g4oQbHp0RZxQZpRJ6j8OveVgXwzsuf8ty8iFyOa5jYwSq5mFeMjHYO/thaQzizMBhCfVhL
8KhtAR9e2SDnLuj5BPB4oKQD13MxLbj6wm5bpoXJk/LXhZN3FjABlR8Q1tfQMA6QHE56N+t5p439
76oquyNePtXN1Ook52+fuc1dRvOcoGpZi3BTJ7hCqR6dTEx31aGFAbUb3Pq57SHF/ouRXBc9LPA9
3BZzMPrrZPB6w6CUX0C2aGAoAD0MqSMD3CuOeFe+8bmzr+b3Ga5q9H2dxWVRDxUQrRo4RQHc94ge
I1023Ks2FT2cG4SjtSPUROdfHEfeF/BvidzUKOTp/HyFzuOIcDaI4sSHaQsMIw1s/etopodicr0r
L96zc6R9pExSLPQsFwuXw3FwjBHdJi/M23cqNKM1HjzTAUWN+A6WIJYTaBW+/ZlI7JYztEonrbMX
c5yQoANfh3R7AlZV386kUXCCjTIeXMb+YYVB+PXyrjk3TUc57E12qE20O/2qKKGZ3oCOx9oerfp5
mBAar3LgrBGOpJ/6wEnu2l4bf10e9Fw4oK6MoqjLc860FuFAVJkqzR6lBKgwwyYftXFtJxoEAbrF
+zcPRd2TmgxVwbkItPiiuGzPTDN6B9B/9U1AtfKOsnK8S0qvu3IjnpkVZXJoTkLxZiTHOf2ULfQl
SFk1SrGuELsYZCW9kMRG/tp5uTyp+S8t7l5ofmxK8ieqMWKxaIPwvDou9HotgZU8VJhWD3A9Mzw6
L48z7/FX40gewVDlBFNahFJHlVkcIW0L3qVyD5yVfG8PtY3vuERwarLVs+zALBRch5ggqPjH5eHn
iLUcXgkbYAmNMpui0OkHdaqstXwlOfHC6j8oT0zvQXUjWep02a4cM+1KxfXMWVB4nVIhp8YlnWUE
bcEmqiCmpehMPsyjNFe/c1H765D2PgImsz0lEMj3b54kMRv5FymlEDwkTieJ9DGi/WC1152LOF2O
SsSjTXd6hx4kmia8KK+s6Z+vtviqXIrsT0danEG1CN5u0o+0SWuE1do4/mEFqfo5h/gfQkHphDtV
oc+uB0MAhWmC9AGay/+YUoG0N5cn/vprW8p2ySgkWRbO4ovjApkD+aaQQqmwNeMdponJCy0JHFAh
INwilWCp1QjBxlxdHvb1prIUx5T5QwtBtGE+xX9dkzb6wqGDqRL+hTiOxdksZYLN5BE+y282YXhl
lmeH0525x+TqLpfm6XBIFupQlwA5zRqAH8HxmMcqgRc/aAOk7CBHZu7N85u/KD5fkOB15ng6oGPP
qsR5X0P/0WhLRjJtPkytaR8jy+sx0MybKzM8s44YujGm4h4hbV1clLLswhSXJaifblofQlmgXo+1
w0bzvPgQBJp3nDTNeLw8yznynG5iavrEc544vOJ4Xp3OkgJtThuJo4qnB+imasBkMCbjUXpR/LKD
svwVNTX+AZCMrpyf11F+HtkmM+A9bgO/Oh3ZRFlorEqLCxP90i2tZ3WspGPcofOTX2kZntk7VHB1
SVWOUi5B8HQozTOiIjBNIA4Fmo3VME5buNWAnafiQ+7h5H35m56dGStIXQl0nWktbpU4VYE2hUBP
oDhnu5wMEpi/p+2QzkmufMRzy6dT4HFtl7aTUItNGhkDHI901o+ZIAB2leZvTXR3UPiWn2j8GnsE
jWabhEG7ktXNQeV035BfMaTjkkbyRRebNe5HnInSqoECQn1Jw6VoF1L4uHIkXi8c7w/Kx+xLQs2r
M9jpaJJA/G7WdR0hqQMpYIMITbFDqRPFIZxhrnxOfd4Jy2mp+XFG58kgO14ch0oUiCQ3sqHpVJoP
UcILMogyTM1MWYa4tnjVXhQ1ZAFbpIeyTJEqDd1m23S+RNajL+8FomrPl7fT6zW20e8zKOXReeYG
WWwnkNc+FDzWuE4T1CE6guwXP26GPTpB9uemgYl5iAbYhRtw3IAsL49+Zglc3plkffwDb2MR5l1l
D/BySxr79fTNR/6Yxgsm0yOUJkLg7vJgr/MkopBOm5ZzY0lj2X6eTXERRMSdQgDtPmDIhciOmvqD
l2KZS2FNHXM/RUyybZpoawFFeHs9WHGIGJ9fYSPIvjhPCSVSgcBTu3bi6BcPovoeh3YPIdnYfHd5
qq8PECORkEEh5e5mvqcxqS2x5ost8DbGkME4LoNmH9LuvLKhz4xCBsYDc04N6EksVq/UXGS0hccH
nVxov5j/3GgGUqmX5/I64Km5BDnPBnoL2+V0LjmatShJD8izznJeYyC7o61HX2Q/Tft/MZJNhid5
2VE1W2SyHaJlsFd6jF0BI+Nn6qubFPFh9D5kcrw81Jm9SO2cR4iOSjWd9eUCBQ62NPasHYPvYw1L
orV25mD097pBvX6Vyjr+mI7w9mrVlZ/r3n57JRn1OSBDBgAFm07n4twj0Et9JwVGhXlhdkc7fNrm
PbqUsRjM7eW5nlvAP6AF98/yLRuCaMB0rWqNHjmeEppUDJkM7nv0hNrhtc7E/NlOIyzuuMxoBrII
BKUXO9LxMKnSR9iWpZzkB/Tuis+FZhufDQ1876prHHeT5ln+5uuKUUGu8aDUqZ0tFxO5nmFIfLNb
D0ApbzFWKjZ671r/4hxgcEcdcMYT0Mg9PQf9iDG0MJFoh3GILugk0WqVU7XGy+/tRSqmwnuS+EFj
lYrg6VC6AWMZkDWwJ4VliUKkdYsTnrXyJXIsb98ccy1lBhHQAbcWZ86oakyBOtmtS68e95OLMnZA
o3iXdMOPyyOdi1Y04rhmZngVzenTSdmNTN0pwW2jrIr22FS8kDMHpP/lUc5tdi5UacGtRRXTWkSr
QnqU/iK4l6WDbQiq/EhBV1Z5mJq8u3J5vhqKSZBV8xLG5AuEySJLmtBZqu0Wb1dhdWqPPcp4KPuW
GgMspO3lWb06V/NQfDmbIimZrrm4uTSMvOEVIXcUZ6l/AP7sI0HUBE94stVf3c6Ekhrh2JFfmeGZ
YW2yXOyF6CJwzSyjJK1s9kGBFyZXAFl18wXbRH2fpLHxG8lVJ0cEyirfes54MPw96GLzW0jhpH4w
TGjZ5ZDTDAx2UOVodmPYd4fLn/XMCtLJc5mhBEIjXkGRQp5ABpoJ6wLhzRsQyyhzKvzcAICbV87Z
qzxvnhXQSdq1fEsAE6e73wNcEsohno05kwFrNqRdTYkAD/AFbV90hv2NPCz+MKj6yrF7ddMtBl5s
HTRdgNWbwbRuGr3f8Q5EvSi0oGrqU1TcoLYebFDygoGP+fAdjeX0yoE8u4e4DDj4dFCoTJ9OHJG9
qalcrE5EgAnVKhTIWm78IMnuPCQCIigaJcogIxIXV6748wNLC90pumhknKcDV0pHghWnLbp8cfcJ
1Y/yu4EN0R4qjNqUQk37GBPItx/UuUdONZDrDyDY4mv3hebqmZfPswXEv6ZkVad3bZNl/c+py7Sn
LqgjjQpuXv28vJVfRVdgRbyCqd5SQJHA605na+eTWY4o4KyRX9Am2CQtqHgci9XHt49D0ilJN13A
pMveG9eFUToV/GmbMtTsqDNW3m0QwFu5snznJkRopXLBkcOAcTGhsJmUmXixmDWRMW/N8V+Y6u5a
f/ZMBFB/j7I4lkGMRjvCH2KNHEizV7aHinvgzipE6s0lEVaIZJ0eCeRMGjSL6wIdqTLtAgPQjZ0b
XwNt1N8ZraLbBZ5oc3mRzmx9RVKLa709956XODqMchw3SzyxRvENtT00K1EF78dj1Qnn4OOsu+oQ
Z7+yYGciHPmKbdM+0BHftBeZhFCB0jDZ0pGYS6ufVF6+o4g4PfTEhFso+NnGmmZvOVchKn95uucW
0Z4rXFQTqPcvtwpmd36TxuySNrXHPbR0jBgjWH4GWjtXLqdzu5KsHdgblRH7FVjWpddT+RYSIRTA
830u8nKjKCpciZlzlDhJo9kqFAuB8CnYi86yc6hMJD/LCRc34NUj6pGqPM5+t7tytrvsy9G40lA7
9wHnisgM7lS8jhcx2h2wjMPmy1hXVpZu86Addzh/jXt4jdfqoGeHUgQQQbpu8Zw8jVOihAlFs8lY
l5ASt0RLhAkxKEN3Ul2DyJ79itx+1BUpDdKqOB0qDkHrpyox1jWemEdIDOaxwD3lZoC5+Nhb0t9f
3obnTh1LRmQ0yNRob52Oh3NC1DQ2U5Oy+h1DVzyEDay5GIfcTYNhBObVU35lzHNz5Mnzp2xOTWUJ
GSgAvPvZQNgf3UasJ72Mo81Y9mkGhx4fRkSos7vLs3zdGWFzulxtoGcILvBlT6dp5TaGAKNLYI7c
Nlwl4R/J68HVdzHyyQjXoRpGnHN2YWChRgffUN95uYBmdvmHnIs3zJsnPLAvmjSLeBorHZ+oIAT/
FjnGk4YhiwCjYfd7ymn9zyxvLKhLyNJ3dSWvweFej835J8Bi5Ec5n1rS6TcoNN8eutHDriuPyk1r
mkOMTt7KcHdwk+pNaQb9tklrbXt5yq+jD8NaOnvZnDFZy4cuhH3qWvPFjre6uVVj5N3HaN8dLo/y
+ojOA4D25iXNTSGWk4udacRIbgBL61kEHh8zLeRedkNRfn7zSMokCsxvanK0ZTKBLzpFukEZsBOl
sXXjKdj3jlvu9am3r0zq9eGkkT4Ddx0bMMYrkJlvh5aW1SHQfBdZdZnlqIcLDVmqzPF2AGI1pAbq
a0Cl16eTvjOgUN67PEZpg5xuk1ZB5m4tQHxwN8ODWeJtW2EzdxgamLd1CI74rd9zLifxnOedSK9p
+T2zLo5r/KeQyQqmFq7vUBEZch4edyn4miub8fUZOB1s3kZ/tQiL1gv6fkYQqapBiNqp0YrwW7kR
k9Vj1QtvX+WE+BRX7yv1njMhyAD2hZgC2PM50VlE2lxYjeXT+6TjHql7bAy7tRaYXzLNwq2oQPYU
YVLsYwckTMsKx2MrNborYfD10tpcmBCqZnYJAWDeb3/NPg9dJ2iEPm7GSnNvtH7092OivEOclhMK
Q+O1lO71oWQ8+tDQWBiQCszpeAkSjkgAuSNOOoZ7T8V5wAwtkBvfbK8VG14vrBIEGUM3bJ7FEDFO
h0JNZpjQyug3VlF1qBp2dfMcumi2620Tt1CGB+sbxivVrY8b+5VN9fqzMjaLCrLZpLKypFglo46e
6pD3Gwer8PseBs0hoyCL7pVR7wOht1cy5defdc4baQST/jhgGOXpXHHMGTQ7VD2GiCXB242GFXIa
GJ2K6svls/mn5Xma1KkZ4MrVSWtt7nmdDpUElUvF3h83WMci09in4IlWlYlVKlA/2X7q0Mx6slHa
eQSVO6L1H9EcWc0C0XgUYLC76pPUvtI7fX2hKIMALEia56tsiQJEPKoVwIhRUfEEpoPI+QRr2Wfj
y+W5z1fxYurwuKw5UaEE8CoOwhPHdUs3UVfwaxSEoLqLNaCfMtzr+I6CTZMAHGBKORvkOhu5Skd0
8y7/hDMLTdFlHp1iHWIQ86b/67yarod2bOywqS0R35EiNAdRWeIGwLy88hA6OxT9NCg4xHyQv6dD
1ZEkC6n1fmNMWoMXWhbo5jqoaxSflezbK4+fM8GQYjEPLgkSbn7vLWYWdKyEQLIEJaRey9atocOX
RlPnRkJZXXeNDm9djuEelrDzUE+V/+RP+jW+57kVhsZKh8gBxg0jaDlnNAQNPR/wF9L1u9GQ+MSE
VO6ydEKvEDdYlC4NbZMk8PvJYtqPl1f37PCcK4KHxX5ePnjNpPaCmMCx0fXYQoNSp6Ecd9Cincga
0EsEHw/IukXlocAmVlNvxls7rAGN5ZkUNL8OF2vQ2EA72qEaNn6XFj8KHAv30mutVd+W7ZUjeyZC
cvGwl+GEUhVZklp8vXUaY+oHZFJipDRwUD70AyBvpG5CVG+MZn/5057bzQCP6NzSydRJnk5XNsIU
MzYV26vs3OGjzQAbGI7NbVSE15Ac56LRXByZ0yWwXsud3LQC48gQrGMsCyM/BpmD3BJGaBgPXJ7T
HGoX8YgaBfc2nFcYtkvKq0rGrvBzbri8lM4t5qjW1suRIcrbZvrQWIheI7flbi8PeuZDcnHP9ZgZ
WWH8QSf8FYHQOVW9HyOoZ/tFj4kYXkGbQs4mQVWN+NeVsPAHEbecIz124EawSGb+wem6jQCP00yM
WDaDPu519M4zF8O/KRNqN5WdPm17L2xydJfT8QeiDBba8sitIvhbznI0PRXSftWICDnQGFeLB/DZ
zbinJ6r7u75FSn5Ca+NbKxQGs0i3sUbYxtjTO033NW9lVX7nbFFqH5qbyAjzeybuJygzG2/mjLJX
JPkO6ZEL08FYlJ2yIK8SZbWI8qGK+UHk/Y3fI7eIh5a6SUysFN68itDheG0CkrUomMyr/NcqIuzX
1UmSmDxxW/eL0yj/Lkeg4Ks0uulKmntmw8Cgd2CMAiaAPrIYqu5LdJaC1tyUMnU+IBOT3jbCyg72
gNDh5VmdORBzI4uqjE1y8iqbbesAPlnLUDTCh1uSa2ejN1NwEyU06OBdGncG5kf/y9yZdMeNa3n+
q7yTe77iPJzTrxYMMgZNlmzLsr3hsZ0y5xEkQfLT94/OV90ZoaiIdq16l5myEwIIXFzc+x+uzO9M
JCO5pM/JStJCM0++nLHonRMhSRaUlV09pU56wMaCJKyTIOP7/hrG8Nwc/z7cyYGoivVJTV0jWPC7
8va9GyO4pi6YJfqe4Koa6ZDiRGM2anh5cc99RyQy0Qzg9UmJ9CTHTJFORW6QIq+cJ/VLTrXmc6vG
7XORl8vj5aHWe+bk0NNh4YVgAqsC1XMyR6GhehLTogvaeVFDioiYeQ/GT0x2MPGaFH1TYwDzsxU0
KC4PfGZxGdgBusnH1CDlHB8LK0NHa4yEFuS9gw6P1JWPoKZ+1oM6Pkw9uEp71qor63pm/3gUfqj4
0ncnxp1MVroN0skOY45R53JRIFByXwICzHyh49JUza6zvTzLM18Smri6AkbotlCgPZ6lQBbMGxYE
TCVaSF80tRcPs5lh4Usr78r78tyCriRuviZBnDLX8VBKAT2sRPIB2dFeRR2076TbPzl95dAH6XV9
o3eu+ygb2EK/P0eojYaBBhOZlLWu+t8CXNpS+jFIIoMuirAQ6lFJ/dgWSoe8mld2V5KZcwvKZqWg
uGbLRILjwTpH7/OU5npQVZH7YtRzjbFEimmE7abzlRzx3Nmw1usQhD5gkVPETY59X48FjBY4XtQJ
fOC08XYsXAu1Lh6ilGPWSEDTSw9RBRiugObPJKgegB9yDarDjH6SIBJbl6ztTKwNrEYZD7NTxHsn
Qmt+084xOLG+0M33ZWTYH8vRGn5WgvrU5e96bvpUKlcUPZ1JfpHjpcYX1LGkaI3Azktk2gthZdPO
rAvrW5F36sHCdDxMQP4FYuaRdmXwc9OnXgPaaWWUvsEvGPo0TLUtDcTCkqoIZ8eIW8Qu9fZD7gGl
Nesov8UwwA54ro4hVPhreK9zG43nLQoMq6oQl+nx7HO67p2C6hCITqNCCLdX/bTxzL2CPMf/IEjA
EF7R8+QHbxL0RMuzxEGvPChlgp5j4g67Eo/XQ9ngdHL5m56LgAwB6IkHPJnlyfHR40pD5iwzAvzq
jXgjKZ+8VhJIso+3i7wdsWv+/SGRWuD8UGMEl4w2zfFCxlbdoBXWLcQlOT4OcCZDfDsxr+G/Tt+a
CN2yy3N8GwhddK1Ql1h1klaJn+MBERjvbIQCl6DQ9OwzeA1UriJF83MVO6cSv0QfGebpSvT9dXcc
X6SQjQ26OKvYA6WRk9My6Soe0Pk4owAaq3UwjZN2K00r+iZhlX8oojm562OBIvbcVPa+LzN5n+N4
vJtHT/3z8gK83bpkgaQN9PShu73pq46onCISoVD5wwzgowqN+HsFXvC+qdrq5fJQb48pWeAKZuJK
5VV0mj7oBr3hrMuWYEBtO5xK3QsT/GrDphTWRy8aylCVaedzuzp7UU5ReHn4t9t5TUKJEHRYyZVO
YecxTGmbchiqGIgoVqg25EjkZaAaSM70rr0bR6+78qHP7C7NWJETlMFAobsnt50LS3rEsHAOtJWW
MRZ2FxqD4oXYtCzf8UBqd7nuPF2e5ttIjIIzVXqXW5ZM87R0jEmZNg0tEoWdSNPnotQfReTW74mE
yl6TCZqjPP4Dl2T4Srg4t5MIfmCFQWHzBj2ZbFxi2ukluYr1KvpH/aTHt0oBtj/v8/jKxf4Wa++6
ZC5AK/D7YSedFlZFP3SFtDC4MACFAqiVGQrzOUaCbhfVD2we6RdYzAaZLqeDo8Xz+5S86yNyq3ih
9kV+r7dOvL+88Oc+Nk1LqvXAsMgATg417mIZZgaEknSBbIApqAsYHeOmeBNhb4G5EkLDh8qz0H27
PPC5L04qRbUGvhwIav04hmU1Zl7ZJJdANI28wzBI/4Rba3FwhVH+OU+duq0RPNhquSmv7O9zR4rw
BUJc531Mift4ZK1GHytq0U2m3t8/TEKrmaumvKCL1d90SRxdiSDnthiHmDNlgcWl83U8XglQVzop
9pTQR4fthCr1htQPo4jJra9cDOvXOgnRxCpWk4478eq0oluXGPGuDplI5E79Ew0KE8H5Xj7/9qej
XrO+qahLkQ+fnJkWEcDZFdmMe2c5tRv8Cp1DWyGYoyl5s0VykyqSSHvcRWF5KFf2zZkNS6YG+5cc
mafVKQ6Ycm47CqpVwRIvDe5ZbXuwGqk/DFiT3VIuH/xJm+rfj8KkE9ztK1iJvXPyCS1a/laaVquC
qsDT1TSx3MAXequO1rObp/ru8gL/wgucfkfQuuQvyB5Y3LrHW8ZAzVbPMXcMaJTmG8Sf8xCrynm7
SMt+aoyh/qqh/BzMeKaEk4orYth1qr3DQzP/mA4NuvUoSpobr+VRdOVXO7ObabcTbani48Z+WpAk
laOPKfo5sGtHf8w9ZTk449B+APpWfY9xhQvVGTnVXHbJ54ZX448Myx8V0Uiz3uJ4mYYL/gF3PbFo
r+aZvLI7zlT+KZ7Qt1pfwSbV/5N4BiG8WRxjnAJp1QJpnUbKIkiR2fkiVENxto6CT+qNjUrGDwn2
P97UcaXeoc2MEsGVlToTZziBmkrjjqYsIKLjj1hmFIeTmvq/NeJSibteHm8HFJ5v1077EqLmYtzM
2K3tbTySETz3qh/DPDdpWKNVFrSOUt2DizV3qdOUd3knMeEbcsW6srXP5DdEQRIpNCnXZsH687+/
bcfWge+lTkEW1RMl+sVMb/W5Lm+5K72vSLsjr1uj9s5SVnPjq/0cfbq8UGdO9EoeoFkA2t4gIh//
BhZifThGqhyu1MLaL8Yu+wZfg/HZLlyaN2OP8HaIW5/7+/cAjCuGXGmLAFdO7oGsb/WRjj1efcrQ
YDfaYRP9mnSGAoVaB/6A0btT6offniz9cc2EbgWKzTh99FqRhjlWKtUAx6Gu+Rorc7LP6Hq2Oxev
gNSPBW5RNzjdzL9dWaSaSNimckIQ47gdrzIgRBNbpIrKUJc3LT44Hk4tRt4WsJgjZdnjWG/U14LF
GhdP4hgos1XJlR49ac/JJQ/9U4cynaNfX9uo3mmRzLEYHJpbb5y/G2CQtpk6PE5ePu4mdFY2NICH
D5cX/G28ojwBwY57HtQJcnjH8zaNbJEJldoApJn+QrHIgk1nIeAkKrS8L491JvqAa1FJY1cUBs3d
kyOfeLx31IXDsuhS1LclAaoKjCJxvphDJ7r7cplnd+uZ3WziCw/JcSMiNLjxrCnra3Tut7kAYBDn
F6GL/BZdzOOJy9RA2gQyBtbshBVftFqyW7DMuXJ630a542HWn/8tfvSygVviGkMAvM2NcSZ1h1vR
4GyAp4f45mWjub28yOcG5MBSOQI3QEPsZE/1mT1YU5mPeNFBmXRrHIOwMoVEhQOiHwG3uZIhn1tH
EPPr56SggJrd8QQx2dQAJIgxMMYuvq8XUX3Urenalf82DFOqQC3DQLqJLFE7WUYwc56symHESqAV
W8iYue17WNA80qnqHhfLix7bXDHu6yYuA3tUzcfLq3rmmDA22Q0JqrXiTY5nSWkjMWXG+EkpqgDv
LZzGeyHu52Vuw8tDvc38qXoZQD4IRGROp+wHxKwHfYFEE2DrlGOR0mTKS1bqzk2saVh7047HCaTS
o1deBvm1qttb0b615kZpCP0h+lVv2gGtgtVArPdMNMXcYoMjSHTrSJHfVmpvtwgfoVj7y1Lxc4JX
8iYym+FT3w4/yqQ3Pop0KcK8SSYEBkfnjh5R//7y4pzbB5Bxgcyu/FLY5sffoU4mE0uhcqSVPTRU
tBEZeq/YdbKblcYw8I12HfTuRomEUWaoHxB1t64kn+f2O3kAKqkEMZ5JJ79B5FZm1Hn8BtLCgdVP
ohLAbuaKK9Xfc8cYjifQf/im8OlPwlOOtd6o4zIXKIo6Pre1muM0iQnrvPOWpd2OtI0Pl5f27MQo
nNm/OBpvu/apMHESqDjIXMwv6qRHD4bNI+XyKOcOEgIhaDARNGD4nIQL6NxVXSfEw6ro1bBXIidI
yxFzsFr5ffwORQtQ8VRM0Jrj+X68V6I0IdomDoIZo5vtaim9wE7UJIxir7mSK52bFcJB1EgoRTHo
yaYYaq0uUsMbAhClKL0OQx/qiY6xeZJcq8ic2xgOcX0VWdQpQJ0uYN93bmMR32cMzm51tc8CjL8r
zJ4ze3W5kL8N9CcrAOu14lQA35/ekzQ2qmbAjyiIIBGh9V12u25q40DDxm17eW+ciXy6SpINxoIH
Ckng8QcDAGVk1NPGoHdcJGejxdvElZIBHhnFXo89HgmKCVxT5tGVQ33mRYkyESEPLNJafzoVrE50
8E20gYbAVBLxXOWzkwaYcjq+lgLM27eNp31BZhoHbBUPtXmTSMqpvELNajVYx5SK3TzgVsYNto8b
yIjB5aU5s8FW/CoVTqq6q27J8dLUs9sImmkyMHE62C1t8aXBHgi9cPtKgD0TBY4GOok7IuIJLxPQ
lAu4gSlARQTLEqO3xJVq39tXDU9QuI2kDeCg6EgcT2jAgFsOCttYXxZ1541jx8tXU8LOREnQVSv1
QUFP8Mqg5243uJQ2nQHeU1DuTnaYTltgMARGpUNmJ/VmUWaMgA00QzeurPTvSlOq6FiovRFkvDQl
Vi+G+VQZTfO+aWcUqYkcQ04WFcW3Gc/OHSdmern8pc8tDCj6tetGRDFPBXhy7Ahts0E5JdMU+2OB
KWtopIMSxrlHaSWbnAAzbftKVD436IoDpKtK/eaNIieq+vivOtEYuGzmfZbUXwtgTmGPPekB8zD8
XiPon5cnusbE48cPnQluAYvwohGiT3ZalIkFto1CpuHF1Re7Hj/nCGTu0qav7pR+jA6p5iCVNXf1
bR7lr5cHP9OtITvmOIJ/XH1QTsm1jSujXrPX+xVKgQhK0dUP6ezEnj/Xs7VL677YlJEqt1OqNXLf
FcCFpKgAu9JEv8ZwOhPT1zcY/Rogrysm8/gw4HNZxGOh8c1LURwIsdODjPVvvdPNN/bUit3lyZ+L
s2hzYP2yZnhAoE6Gy3FOVFq8J5bF6n/i9AN/uS8bK7Rkiy87DqbpbYxE3MNiNd6V6+TcVF3qPrS0
aRiRpRyPvRhqVmOp3QdaO3s7L1FxirbQOfE9ryvDrpVXOifrXE53GVrAXCbr1QLz53i8vGwSzRsY
j9R0CosSz2PF7uptbjnDlTfCuWWFTEvZFxg8/3CSb2TVMuclZqpB6ugyDYVr4UNHMRT7LiH2PFT6
V1Sf8TAFpq2/XP6kZw7wymNcQb2AFN/6tOhxnZcxYw+VYm8HpV8dyLAPvnf5r+3GrLL+ZrJbN7w8
7JkzDHiHpifBY60gnHzNxGoLjnYHAzZO7Wqfq6rEskyhhpBGyvR+cgzZ7kZdMT7MYNnRVRDmtRfL
mVUHDUIR2F6bcsh4H39gGzM/d1EiEShun2+9ufjgNCP21os+bNXGaw6I7yeB4PK+corO7CxwESvE
lSiPRtBJ0TtKnc6TfdEHSpa6X/GmNXfFrDc0qaprUob62UlCkyUFQFEY2tPxJCt1caNFxXdHTo71
vcPA+IbOlL7rxmI8LP2QBElsJxtHS6tPA5aINmQIYBqLauKBlLvRGPvQE+RhnCYjqGLgiATWCnVn
kOfic9sYCZ5Jlf1ORktqILi+jF9L2NyS9VzkzVCk7YYwYbk+RSlc9zK73Sdzes1b4+ws0U1ci3+w
WE9xma6bYGkrZI8flVJ/VCZ5U6DKNkMx1Tuf3vqs4Fs5LffUXNsrj58zYQn0Ek8fQhPQ5dONrONu
mHSO6IMeu6ovRM4PrVHHAvAr6AQr0Z8vn5szWRYVsJXbscb7N5IjQ5u5CXlkH9ii4RUNX3HQ/bK6
pp9ybosCIGJe8NhQSzvZok4rorFKlD5Q2wGDjSovUwzkGjHfNC7unpfndC4WAKldbzEUPulSH+9R
XF8zqxgXXnaKOT93rtlVT0sfQSkfpDDuJfWoGcujfsTbktd1KHMs+i7/CmcIM+AuEFKgc4nAOEXN
499BwWthHA0NfqVmtRPC/ijHohfRiOjOXirwLl1sdJ9QCTHLeyeZ9dUSfIxRDOm1H3kz569aWsof
l3+pM6GZHJd2EIk7WMfTAJUIr2gLAxdjoJbyrsywrx57q9+WcTWHaSf0xEdN55pw2ZlR4ROv6CWP
3Ip+1PFKJHru4T2ptMHYCPvFg2OG52AbmR/URjdnn6aJd5snQ/37k6VvDGSVApbBnXty3XZuN4Jb
RRd7zFxVbHLYQnd5TQNn4+GEEqItDVSDm+rK8T0321UOENgz5UGupOPZGmqqJXa04FdeWd6L1eoT
DwkzyqAFdHGzVftq2NpTPF0Z9lfZ8SS7AHVCDrX2WrFpPHnFqJXW5a6ugMrPOVv3hibwpB8Nr/g+
U0N/n3mdkfsFNO/9MJuV7Ws5HYUgklmrg3RPMJp1kcYNNFS/UWWEtoCGWY81mb/USvx6eR+eCQa/
3o5r85tPc5oJaVaeyMaTCF11lY4DsVl46fxoGyhzlNg2Dt21gHBuQMI4bUYe1oTWk5sZBFtDUR1l
LdVpwPqTRhe3XdGkN2WPIMLm8uzO7AAOF3WKdQuw5U92wDC5wk247oMoyqwX0dnPdbOU9y6OwsHU
js02beNrGcCZSwOdOzK9X9VvNvzxrptpVJp547TBXCvYw2SFcPATVwv0Z+1WvrSe/B+UwaEkQyNf
HwprKeB4RNyRzaXvy45CViJz+BPZ0u8Td6KJm6ceemmLpiT3TmzK8kYuralkftXp+rfLa33mw8Ly
RiCbPveaU5+sdUr3ISq7tg20EoDx7HSGr8QOcSzB0G57eaxza4wcD01w9E9I8U42kVdQEOA4t0GS
deP7WCvm51wdS5+h3V21NMmVSt6ZfQR1Ep8IFJdIA05VaB2TUgcYFF6EhdY+IfeHU+ikZsmEvGWf
vWubiAzPHcdr5JszGcGqWAPRkEQaHbKT29MotMzSBa2xFPRNmKAJEWguj+PLq3nmyyEtSfma3oKB
nOlJeE5VL3W8vBFBkQ81FHNzvslwfd8kXt7+/kLS+aKJQE61jnkyoaWe+3I0hj7wKqtt/TgH2JXX
sfueFXiFU+RsYTjE4W/Pz8PaEZoW/UVUz07mB2BarXUXJeao6pbHccblFqlQBSygll2J/Wc2JhIh
q1LWX1f7yVBuniPn3zakcEOf/JRl2YVapqp3UICc91WtXyMDnxuPbgPPuzWLoHJ+fPSHouo6JK/7
oJ1Mpw+5WLNlzxp7t6RU+odJDNa1+PaWEEbzAfIZxGPYUrRIT+YIMTItxnmkSKcXyB1IB5GHraQO
XmZ+Omp1FrRCNZ611FnygzZS1N3Gc9vv4lEl0TRbNTIQ66ot/XtnTU63i1Ure3Ujq5u3JRqW5AOy
y8qnhfO4CkYY0WMsqvjPpG967OAUrwa/ubgvRe2W5caLKj3euQWNwCtp45szz0ngBgdJBM6c6vNJ
VOXpNg1W2jFNcC9PGVdUMBmd6heNuewza/zBOjxf3qhvh4SQT1liVXeDi3KqiJIsICDzqraCNhPu
eAsoieebWeBd71Mj6JatkpPm3AxAea5lhm8iDd1Tei88XblBaKSdRG+R4XI3z7EViAyNiTBene7T
iA3wu2dxHYdAynuARjseGMcbVrgRHgotNjQom8jZn5ES30ilMO7myS2/X17ON4eDsWC8gEhcybze
qbgKOh2VM6DPHmRGFO1co3E+d53xOChJFNblwDX42+OtmSYYYN6LKqXa47npTtlhaskaUlAqlcFv
7cj7mSTpiPl2wRb+4BkVugeXB33zPF4xuLT26T6DkH1T6cCoutMwh2JQNUYbXc1EsDRZGXRdOgQz
cJ2NhdfQOz02rjnErFviKM1lZJgoKx+NDYdy8PF0axyGB5FmdiCSVnkeY4Bq+wzpjI0eN1fNKH+l
aqej8S2RMyW1Yn+eLK7Qh0LFDx7aiYcuqy/6xLxrMSiXPllH9qS6kBz9SI91nuetjsy1lWTKO622
3PeYyZQ/9bZE+oARSyOAI7OsIM9qSA551pH2eliH3at5oiFTESXTzZBBmvL1XgUu6UR9nfmqghDf
hu+XfbXrfP5y+Su+rTzT8FBt4D7UzVZo2ckb1UwsEjY80oImTtU7qAK69L3JKmt+zS7rfDm5gxXy
tGtuB6tDK9OZrS7zlSl1enxJDKfcX/6N3laX1t9opcJTzeKpetpUV4WZdJQna2TDzFSGfNRcbFMj
XpQQFUadhsey8CapBMgEH3/44tXkvYM8ZIx93mbJVFtsOrzaO18FA1/5NqLcdbBMqqluU2gI+SYV
WfZYtWqBZrphz1+od1uN36NWn4c1JicfZ91BBavITdwxMGjuD+kivRSbAUuD3ANR/8flOb/d0Qh3
IKEOfxVJFirRxzt6LloYV3PVBLD/7M1c68W+K3vwDou81ul6G5tgINHO4SlEK/8NZ7Xt4IXEKJIE
utsNX5LRtCFw2RrGPGj7+SqPwStx4uwOo8vFG2FNFRBkOZ4cnnRxuaJgA73PZMgND0a26PKQxAhO
51h1gdK6qp9kixUuADj21RxFm8Sp078AX/9x5DUvfnnP/6ibuUvRez/51/9817xWH/ru9bW//9b8
r/Wv/p8/evwX//M+/dHVov7Zn/6po7/E///f4wff+m9H/xJWfdrPT8NrN79/xXC6/zVA/Fqvf/L/
9Yf/eP31f/k4N6//+uNHPVT9+n+L07r6498/Ovz5rz+gg63Z0n/8fYR///jhW8nfPIji9R/1z3/c
fzv3916/if5ffyjmP2lMcG/RjAE5AP6QUCdf//0jngO0Z9YPSJz7dX1Wddcn//rDMv9p0r2BUUX3
EX7eep4FOgN//YjsF+gQ9zvVl5WO81+/4eNfIfavz8Oa/Pvf/1EN5WMNoV/864/1EPzfQEw8wFkN
PRJUKmiSAfA+3Ue1rPWljxUfwli076NvU9cUPhm/6/eo+D45cbYjlCVh3TTWlU38q0B1MjjX+foU
Asm+Nm+ON7GqK16pS+piddOmSJREzrivFhVb2MyOD4JYYvidtPubMonHJ2UACI5IIErDKidYuEae
bOoyF+XGMgdwhHZe3PaS/8j9+nmcqQokSdKqt6yujqaCow0bJ48eU62cfkipAEuO1Nr0S6FGpEhW
/9IhNT/7blb2+3JO9T9TbUTvrBbGmGxTjDd9U0mRz3OLudGDvJvvuF28p3Iu0689ZOraj0H/J76I
5fQJlcitrVCgV2h/FVjJ9EOK43dZUApE1n3T6U79c+416961JNKivzbib53K//asHZ3Pi2f3/8NT
uYbx//5I+q/Ft24Qfz/G61/46ywa+j8pXrN1sWE3uBRWQMJfR1E3/knbBSi0ueIGVpW7P/7xXyfR
5ke/yvjA11FOXWu7/3UStX+CwFzJ+2uGj6u29zsnEQX348NItonIJlj51UBrVV06tQwbJyPO00i3
Ai3Sc5PCceFttal1dsWwOHuIha6Pb9jOcgd42AB2DlYRvxtlmxpg1Jbiti1SZ1eZ1ddWXShEenjC
LniTbLJZOXjLVGz0Ru+C1WPBH4T6VMXDvC/dmnaaojlhIc3FT8bups1LfCYzcl6hdk44KZmAGDwo
gQUH+Matup1dLtNzRO3CTxbVNyJbBPwpe+PJ1EbUMps2HmWrLTbSzeC7fbMQXrTBTzAhf5qWWO7R
w/nSmOIpjrIkGAeRB1Es3lXF8slCAQWSeaLeafrSBi2pha9KNwmx2Nq6bdPsbAMLNX+W4rYci3bT
oNy3rflCPlwGeVum858SjZiwdqqPcTF5m7KQ9zpaJY/ZqLQ7M46dLTXd+qaKK+NgJIOxrYSR722v
rG/ZI9i7qIBFStjt+xzF1b1ep8qmUpPhdsoHo/BzJ0m2rllBX5IRFbHOWJQNEjv2hrwp+6S51AnV
RS4fi7a2b1Olify1Ch+Qdk+H0UD5yB2XO0A+w89+cPe9ly7vq3i8Me2+3SSlhvyXq91l7WJtplq/
A1lOBaeMcrHmZQnvaUoDY+6+to1eFn7ljM1mqFcjp6SanrEk/NPL0+62p9K89brOvlmoZ+0BWn2z
lOVdJeJxY5i5vkV3usFLN2/fJVWnhsqEDLe05OLbSw3BX+seJ2PM7xWn/oqdyX4yp5RtYBQets6U
KFCsdjZT5Hj7dBkORhENfqQMoz/WqVxL5dgS1EWzafv0Nu20rx6virBR0qBGfhCRcU/nC5bBoiTK
xznO+sfM9bqvmorqOoz7Yg/4KrqNW9gQfoGioD/DogWd+i3TzMBEX3TWlLu4AFVftEFOzclH0GJL
2+sOdvWm1ey7pLZu4qp8gTXus9n4Fp0/rm/9TnueBGgukw42StgKD4zOL2NzP9Jge1dW6bzROm3Z
Rwb+CqpVVO+qKR0MVIA6i2MBjZLjaYpP/VTQLMXWT71BDqW9TSelex6HHsfbdhNxtHZ5b1YbVv+2
67oM7UNt0y5t5meDvhs7yQoiGOy2prsXtCbfCSOGKaT0GBwbwApFPIjQVIdma6oy0/wEcNKm1pX+
TlMn40ZYrdni3dU6IfDvOCyhr6y+IciYgagBC6DdmIIzwd2V3sNrsJ+KXkiTTWL/KfP5wSv7cMjE
rk6NGpymogU4jwAotzI10KPCDmGAls8moEe/rOPuc9/E2WPZNC2qdNZ8I/MGw6kx4blvDNMuXwYa
zcMw4hpm9dMjm/vO4ZH3YYljiFi1UovQE9lnPcLhUWT9HmmgmwJMR6DVc7QzW6WOsGag4joOhXUz
RBASEYz1jULKXRJPic97uN8kIxAHw/nmQBG9HcdW3Ttpnm506g73VM569hQvn61jNhXdQTwePHtR
nlJdDH4/ZkSiRK+A9cFQ7lL7GVG9L4tADJL8YEf3LDrEoxPmFfw5QMnvbfDNmyxylE3pWVXA683Z
zqCrdgC04rtUKFlI1927aaMIIQ471qwHSPDKez0hXCQYxj3WTfLgoPbGR8GeM7WVhyzxfjZ4Zpe8
C7HYzb9anW3cL+Pkz8SPe7SVrL1wknXc0bpT3GhVJi3ZueqE9a85DsO7EZ3wu8yq6AlMsKHHtnzI
+lEJMItqHxLXKp41Z3QRaXVzxJ16x5+URt50ntOEbWfAbjKEdofPNdYU3DfQB3MzDzGiBOc8mE4M
1NEMzczw+s04OyL1gfL2vgkIYVtE4psoS1+XZcjb+l3plV/meTgky/Ix556IO+dmQiYnq+yNBjbF
HByusHmTefYm6+dNOSXuZrSFP9jiO6UefwYY7HnpXRR3jK0/4PL7GHvpjWWlfjsOnMr6aUUx0bAH
MGhpWRw0Wiz9YbR80qkvZaq868cXaSYfrMKjUTI/wTHpf9SzXvgQpyw/YoKTVzzGTu1rpHImZCpJ
cNrMg/mnmjWHTPtOF/N+Jgf2raRfJs5Zmjw5iaG+8zBhuGsWxDjUAgmSjaFT6Z6nkj7nVBeH2Zbe
R4wt/6zLqQyQYHqOmknurNYb+WVlOfqV1KcdZAYERTSSx2yUcdiryU92mLv3rCxH96Nt0gfg32WI
rXPmR705IzXZT8qLmTURJIQueqcVI76Ogt9cTBYeRK12O1f9vZ5ENnxTIeM9CsApzOi5QKbLtcpd
MsskcGTrvm9qN/6m2Ln2CekU7qo2c/qd2ZWpSqHFSe8nQ8tvvCpq70FtaZ/7zECFdja+J84cb2Lg
xt+73CCjHYDWGJ4kZzAmxQlFr1tgrAaic65K79B0Ci4nVdF+lFXlPcyO2rwTIiNaJPkqqWtjTJ83
ZcueW/+brfN46WTpp5596AavjP3eTezHPLM+64qYD6Vt5T7x4CYBhPClHmCc1vGEdmuScDiLbnjq
umYJhZqiLKQsP5Zlcla9zA6J92Qo7xJNpF8loX9LXWu1+0s2kdt/j6q4hy+7MhGLfPbR5tIOOJO2
W6f2ulCx7fL7OCbePRvra22pkc8nQpFkbYAc2rRYKxsUoJJycB4KwM2bWSz2njr4A5TxL9iV9Qdc
Ub5UVrkvpr7jQAyq33WztZFzrn6U2aQe+txbG8VVta2sqX7BJxV3ay5nPnrS3ityNFbt7AXfx0G6
d1OieqHScKU1Tqds01n2PjsoDvGOXu5iUIQ7nDoqTlTzLvMq9IBy5K4JE9L2TURFN1lq+RnCHGhR
1MULXAf8szz2UOVjCf0tHaP6S+Wl3dZsXNoovd0UgSso5ggAmwG4oXg/eFYRojL5hIRTsu1Eme8G
SyQhaddy0Isq3Q2aLD+Vmj5urJ7ba5SlG6ZjFwWiBT7rdZBP1RtSvO5exErLFlSGANGMe6VH5G7p
k2fexyi8WB/auvzaJuOH1RI7RY+u78fHQsThRN//Mdai9MBHtHxAlgnE9VINE3X+uCy59TJM1oYX
G8SJos5+UDy0g9IaqhuBPeFjLdx3Nu1bvqbl5psy7b9nSyQfFqEpciNRJw+txq02RRI/9t2YvziK
aT0bZa29s5syhXBiTGTOKi6SaVx/LFjFOy9G8DC11NavRycPhnGmfKevvuSWN5JeJkoAvHX6EzEB
9bZ1lS2kUs3vkwLsXFT+iA30LnVKQ5bXbJ1cPnSeHnhT5Ns24uGpva8hyYLiad4703Iw8/lzHccH
ezASsgEzFLa7SSvzRs/cz+k0vUjaQh3G7NKxSO6meKfao8HJrBLfnc3EjwdvN2OXui+j5FNmW+G8
tLE/tsOTHBbytlLcWKl3o83oS0QyCuSIIQoa1e/dxg4xrNsKqeDW+UMdHMrD6m1ezYXPL9N9LRX3
61BHByAAfHm3fh7d8qc769sI8LVfcVor6T4YTSY3i1Duq3HaGW5/Qw8sTOo4XKr6Q6akXBcaxsiL
5teR/h5JwPJ1lIUd1JMz3bSYsN1hF66GS2Jnt0JJEIqQ8HAL1wyyNGr8MStImmKHJMlJxD0q7Kmf
qPY7J1a/4GCobJAs0Tf03PlaxDp+pbTY17H5UqVd6wuNKLZ4M3cp0pW5VmMR2qp+Zc2PxdT66VQc
HBjJyPXjeJuIOMizubh3etjbY5Nqj02VZvvKafLHaUm2QywfFGndGTFsAk2O9dfeMh/iafrfzJ3H
ctzKlq6fCB3wZgpTlt5IoiYISqKATACZ8O7p+6vd50bcM+iO6FmPd2yRrAIy1/otvo0Fy1zegH4S
Y7Ica8spXppmMT+Xra8PeyWjDCvol1MaXabWII+HssBtAiDLxRAsj1sVbVkkyf+Ids95bBr3wQmn
55UyUAAUaX0GoiZ7YKrLLylEEHPcyF9qHx5WNXN+Bbw68/zdVFK9R1Z7WFyZ+qo8WqpMas0v9Y9w
rLIWQJJ2fWiC7o+vrDajtmB8UDs3KRKcCoHZjIbX879KSzNvzTpKzNY7LCQg3G+6DtvYbTvv6tm5
cxFKf+XTEKR4Pu37yCneB7u/itzV4DjDLyk3oJ2pdjIL4PEoLOI9RlngmAxBUcZlkBRAuH1Oz1To
ZfXmN5+4WIarN/fiMId7VjlA2YyedjJXdfm4DsFhQU1oxFx7zWnr3dOA/swP9uV12/pnPwTaClT3
rL3ytSzKHwHRcH4/rnFeCMqcKyjsgoxLIzoZUl+43srYMCdx6bmB78OZeYHjSFxLp8BBMIx+ajam
H6+yvssHJjfklfvRnS2OP+yg3/N+NdMG2++n6pzxo3ctTBZVujtGKucoYIMfM0IiqfrzvjXNaCes
QSd3cU41hYpqojS85/451h4vNQjRHE+hvrpL8T53nXFZw+3ZrsUv381VZjZhdfTn9nPWVkzC7Ffo
VZ/jQpFxuzrBm6hs8+B5jNFDy1GUR07sTpqLTTTrnenjs+yq+sngnETKF0CUOCfL+JwbUEFjPmDS
9U/CbpGjGk+e8uvPcZ39uLclUSUutF9j8P4VhefH3j5XJ0GJxht8cx5bXh8efFJh+2GELA5oFO1a
y0zAO39Poj87QddgbzLlg3tTbkdBNSVSTeF1sfvXqGKt8fIBmidof6Llp0R9Dv1TRYcNqw7RqJ20
OFuj/ckxmnfPUkE2u+09Cv855e8h6Lj7NrlaJL0x9yfQDQ18yFJ3xVHDasWMT+QX/Ujk069sz04v
Q3whDcNy475Tc1G/kyI4MH7Zxnkc6uG7S3HMnRFQttcPcxCPQTM+j9PWtam773nmzqWFKLpmQ0Ux
PRBybJdPoi2KuLOETpeSkWP01Hynuea/oq2RcPumjH1TbHeN5793AY57x66bX7m2+reKisSs24X6
6hvHv8zupg4U/1XpZudN0jhNSbjp1KTIQHLOHKc6aF9VP7paRh+t00yf8JpzLIT3Je3JPFdhPQIH
Bd3BkC2YSghsUjahEc+lqU+D20xHQqSGWC9lezHDTR/y2qmyvdn3X1XZGsfO8MnM39olj/PaaF/4
auYUx1KbFPjwEnOj/ILcWBp2TDUHr+4k0Uv5bvm8SO28jE4g+rQ31uY0ziur1LRSgWpsPeCtNz05
c9c+sY2Hd1ohFDCjMbiuBtV29VbVyJunKdnkasXdOjCAaL2nRtkWmdrRGdSBL86hMMy3ObTEfV7b
edoYQXVPxGy6NRZ5zzhRLjIvyIPsjWb+0WEIuRvXaDu7pjbPm+m9iro7iomnpZjH+RAWfsu7s3C0
qtVdrpOyH+0+4MIGEXazMZCSjxD4Nm27ffnlBl17ZIRRsbLM8hRA4r5M5f7DMZv7grTnB7Nuw8zR
eKG6IliPix6tP13e50tsSa5/FHYNskCVK3b8dahf13r91VbGTuFxV7zWg1OnxYbbI8UQ/WEZeKVj
IwdDsNmtbzt9d2xLo8kahYss3gcgmDVfAmIotZMSuvFBBkHOuB3MdsqCcx8ZwRgXnuH0sdbS/sin
ejgVPpZgZ2z53Fzx4RIMjsLf/JV7G2nlfDxX5s0y3txdfI5t/Vrm24ex9HdRnlsAR3OTdjN0beFv
FwPfWmoOgcMoinWcnarYL1sTBqc5kOb3EBd3FLurFdYx8XvruVtqTDlLuIRxLguRWpSxpesGcjHO
VFP5eqq/O5NVnpRoLD4x6jyBz8NrPpbisSrc9UXI0vke1uZj37UuIfltzsHc7evtnDaBJAslMsNr
czpdc/tuMfeZp3DfHrwA8cJGy/Cz1l1zMXfICLcwnEMZ2dyJXiSxdizjFyhNnu7Wul8wD9qnfDL6
VBrL1Zf09Jl0GD9uTfAQMoZ2Kjw4TrXGel3zt1bpv5oxLc0n5gSKKao97qPSO/a7LbNpg3gBVFyY
1Qbj3JOwE/+DTsf+4HSJbeD5XIe8zbbIYpFccSYuWhwr5YklEWO43OH9OeS9nycgg4mkwaszA+bt
qnaTLnIEr0G7vtZ42e6GNbcxjeTFebfr5dCyh3z4csjqEY9hr8r+2iwUPDP6PqErfajKoH5rvYF9
qRXAJ+0Snn2vZvDE8HGf+x2+VDfn+lwH8zKO23ovarE94qsSyFtC+2i3Y0OMVwH46fanydjHLV50
cPBybJdWM38SWfEn30DmSsGEq8y4MbsPq3aMUxv5vE1rY8ZdaYFLEBDhHyUJO5DHtR9TW/hztREm
5G8GKTH5TrSzTmf6/gbu4t16dld9xlG1U8O+hrHqouiIc1gz6XXPkaAychwfO1/dIwd4XCIm4c2k
Qr0bGYmAWqhjsDm32inzm+kbjzS7Y+k9N8Qmxnlk/mAxu0QLQ3jgpRw381GHQv8Fw0iHyHhVTVAw
t3bFn9zniwhr/6BKN4r3vbfjhSP8OwG9l3F2X0yvdWLlVmhKmPzA3NW3pmyD2DVVl/q7Nceds/6y
lMwPZIa8qLyYs77Ol+9+b1cPow07ltzkqPEM0eVb5UcLnLK07otxa39vLtqQV9Pgg4zq6G9n6wPY
SGJUu52Yk2/HVHtdkXj3rPXt/OBjlEtRtTUXVOzJHnp3eCV0HMnJSLppe912a8y2Yvvh9l6Zsln8
tfrhoGszx8wX1He4YuLSWMLjAhx9ElJ115WGl2xuy8sWbNP9NjTLyZlKzpSpUFdS7T4Cf8n/2KCc
OFLeLbDtN5pDKPoWtUOqYjP8YjW34lqCEwxVwF2yCevQeVuimX9V4s7CferziP/cC1G2qWN4arsb
JrPqAW9l+5s12NBIrkfxaIqdI6ffLGe4HzdTH4a536a4DqoAIK6arC7b2rlsfvmhqgZYRanJSNGT
YyebU4Q+P3wPboD0XGCem8V+zB3PYCtYqApP8Oq2f/wxch+0hAK85KGUU5aHIvywZme4qVAs/XuN
+ihMUbOIX6NU68WGJ0zoGSypmp9sdvpKjd82b6MZYV9/joUsY56V72agJytmySgvoeG8eKSkMCeV
dxwZYG24Qu5MVpNXFZDkRL6NeayMyuRdHaOHohia10VV5XVvqKwnvt4rM/RSJtnI85Q4hgt7oypa
ESa9BU+RxZoXmkV5NdtRHltf+mf0bTftDbEmhnCfp924Qkv/bEuPXIgQbTtp0zHU6nEL/owurxIh
5GBh29ckZPN9AlJ+DAY3jw2DYdyZUIS2Y496ZFPdMUJ2wttrRMnec55FZRuSm1mUR3NYflLU/EwU
rzzvbaPxFCzFS2TAQMFwxZ7BMWSovXpHCM4w0o4ITWHJbCYwTtdFHndvyKpAXfrKrS9zxaZnFVaM
JWdOySDZMiuv5XG14TnqBoRbjnmYerJ7sTofzK18tlYz+j3Pw/o5bIZ8EDv3X4yUYsYsJHXmU7eb
2su4h/Gs8um5mbanxpMcG85tWKn8B4zES+bqhbd4oVGAWc4+OmIvz0Mh39lv3nlI6dWzaoyD5kdp
54iBircp3M+9ip5VuTh/Ab06vjKEd1h7eINKVdXZZDQ8Fqgr38JtDc6I5f8UywZkNIfA3YsjT9oV
/FW5acdr0D7I1ftyd27jzpicxx6Kx/WFDwZqAkBjN2Mo2Hiip9Dbf4K6q8xaFV2JTjWlmmmEyGxD
oX5F9mNVeOSnXqfaH9akdHc/mYR+6Y3xnA85XFHE0sxx76AabeasXakia/ZAHo3lVlXT6dB/Gptl
wnFLBKA/F8UHKHiVhGtfHdw18H+gl/I5Y8z871TVBpd4Y/ww+y3nPuE632IrEOql6qb6B7SbSncG
WlZkdT+s4u/e0glcG7+tVnuZEyrxgSLnJ9D8dKQn6E/I0821HtvSiPfOP5PJBHuCOLM7kXbgPox7
Fx1Z/d/ISZhAuxl9tAj/cP3VmWjzhALxrA5zdS8db7uCvuM9MYf+1fUr+/72DRL4XyZe77jx2NUv
aC4ETxuqNMSQtPTUuY00gM5NAwlKjM3vsZGtOrbDMKTB7BMIV8znwZciRs7we3aDd39Vl6Xc49qo
ToXjAWeX5MSMdVgfuqb/RtPzlFV82IzMsjs4UQ432xlPgasbmxfCbR6pkUdzmouTR5JeXLjOFu99
uPwcFjN4tZzR/LZI6cfFSNqmzYLwopoqYhipaDkN4TZcuyzvoBrLl26TfWJBUT0jbpnuhlEHqZ6j
U6d1dKBo0EpqgZ4uRqlfEw8DIdd0eZSuTWScwzGSr2MohwPP3TTGjtzWJMSddGiCpk0592gGW/yK
0qgOv7Bh/+a2tI+dXLjfe8jMOGxv7i6dH8dOvDqh4V/pRz7g763ucNB38dKWzLP18K3Yb+ib3aaD
333Z1ni26p27vhHte1+G96M5OGmomV+8MbVbI9V5H6Pe+5x838n6NUwbWVgPNmK938qbvHgKnDop
prpOVcAuOLamPvMwqoeQ0rhrvnHht2Yfu03xkvOLX4ohSrbqxmENQ22nJtwx66Vyr/gbKLlvZAJI
8534Vt5W6jES1xnv9Wq4lw4jyanVW2qso3pjLST5erHfjNEQcevpJ2UNaE4E9ADxGPSqsU3F0wZb
Ve41z+rKFefkYLvNlLEiqZIrJmdHMtbf/mSLMVZqzJ99na9xayjzSNDqR+Ubf4yJGCX8oRpmU46x
lF10b6uenrLQJjjRcbv13kXby2G9fBun6WtcxirWaCaToWYl0PpHWKwb1z5IrF07wxNtEQndcpco
p+ZwyLOZDqm0ATJOdGe/dWWTqFFeu85H9WfJZX8uduk/cOnrjNIHJ5Fmm5bVctcNVK0Ii/OURHYZ
j1jJ7HDK08DnKatG+IjeAOU2nOE8zjW72fQczX51EYO+E3P3UHS+uBcEr8KKNpWK2w7UY1kaiODA
fZ8hS06UgcjHvFNGGqDHZJmqelBR5YQXwuDf9oj1aBXbRwNlUfCGnvmEHsPFtRJSS0B2TScRNunW
0Y36cyFpTsuQu0erlNOfTY6s02sxEt27t8yss7dlUq8gpnY+Zp7SATVfFpViYg9+egCCV2uYAaxH
/zAoN155ZAC2naQUTB8hBo7XUJeIRqlcP7kjKd5LodQ1LCf50AlrZEIaqmQ3TAkErqzY7MB+R2sv
Tm1jPVGd0V+nf7RQ3lqnkah3vsTBDNNAueMvj3DZUyT9j+V21FXURBBYOkFY+PCNjbKbM1nwfYay
rbjmQX+xdmUcVQlAWYUfZJzt/FYlN6ucs7HKp6wTnLKYePGCEhPV7OWpKPs/g00w9Lol49od5Vi/
BP4UV/MVgC0p7e3N6XjFEYOSkIm3q/1h8QWJnf4NWd97IU2trfWjRjwfh92r4YGiCLLjHGNgPwP9
Hf0d5F0eFht0tbOPo65jf7YexjVcDnqedWJHy3de18tijq+ko3Yx8q1zNfgAanN268JBL5lJ3iPV
VVlLVdK6mLfXHzK4LjM1VtuhQmfMUcIk2nJK75NGOmCf20glwrB+BdJKbN4UGUIOFibP58BLaXlZ
ZwGY7vzm5dgd90WwVs6JCp0z6wDwgnEpUQ3CPzdg+xCEeX20GDTPO/GXj3aDyzueGi3edUCRKIZ/
kdW1NhOA0qeZZflYVfX6UI55Zi8oPKUHOwSsxGdomu/7YhxLvaqnwhBUME4hx5Ublo/21CFLjgYn
RnuzIR+dzJOfg0VVwIr31mL/DEjqjQ1tVWfeDbe6E0XTPTmIGZJRyJw2lonJX3ObmcPwa/U9iupN
/bgr7EwGpCj3tvs+hhAnrSjrH9wWiASU3hH15dGx7KsPBKINL2VZZ4jAyQQezK9QudujCIj7Erhc
WB7FlrrWVABZB/73HXn/gZ67uxIsvdvMo6/buMdUKQ3nw2FFoUj6GGEgt9kvVAgA4eCBnDpSuwCe
k4pjMfO0dcrx8VFVzccRij/sLWRR6GPgbNGpEMPFwuaXhTcPUyGmeWftlDZQZU6HK7jYj2izzo6w
YaaXVGpU0nvYRmk9szr2FfLL27kovzb6Akt0isvslxy1Yk9207kPFgUGxUA0DOUrKhTvaHc2DUmG
mO8JaT54Jsi+tl9Ix7GeB7Y6tpvwparDH4ZbLUm9gsrmExOGBV0jPUbWXkRPfBPGY8ui8IEplUV7
pPDkOLkKxY07CPthAe+5sTCQ8kQgovhq/6Ly76EQmzU8zTPmXWOj/rgihHvySpD/NRL6RgC/w4Rf
hwIS37a41qSzTVlZh8VdZNSv0ZI31ylHte75IbvSRH6mzIXBFFMCX9TXgg1fyzwxpf/kr+IxEN3L
bohvVFwc1wF/T+8/CTd4sUXjxDugX2LOg0gLK3ot7A66CnssRquogWEr96uiIb2OTb6vePVK8y8h
5nImaDnov1u6JHzeKp0o8ZxQviuLu+w4l2UhDxDRU/TQhKDee+c8mBB9gNTBsx4I9t4G3EkIMqXF
rReZfImL9HadMYJSFFN6JiB00OnSjS07Ko/hzBtJomW3+2/RrQ1Dl0NJb3phvq9ilZJMHUKQUn44
r7On8/DFq2kfVabfHrxx189EnBcXJkmkZxGVTSx2nEuzZRVfZZAj18tDzDN7SiKNfWYprdO5c5ss
uAGbFhqDRG8MRIY7P3gEPyeDaT0GZAgSHMirqgwz1VH+WrXkKIyrMyaDaxfnoCz6+xK1YxaIaANH
kt/RxpVp7Y/fkY+xEjjTftZ9UzxvNVdzCOsgA5Uh7voifSGlrUcgeA23jDQlQP6d7D0/mtss9KWR
2ENrHhvLe9t0+WRyDK3j8ix54JIy7y9trR/M1X4MKv1+wz8PQ2Dp8y31MXEWsz5gt81xaYxwXFSm
vm/r2qfBajz0lc2h4AMxTDB5EOj9CzIz6Mw9W4HbMXwUB7fYH8OqSHb/Rg3Pu5Nqy3mxjC0DFg3Q
2tRvlUKuYHr6Fc/uDkscRFlgeHlsOx0QFyt7zx0OYNZ0g/HQYj45GjT4GHHBw5KWevvVGKtM22CL
ks6bisQpQdYIy72bcRykqturrBjQIGKW0y/Mk/41mMyJ20cZd1bD213b/7xSc3Fo3c4+aCWLZIrW
V7WxvY0mSHO4rlmQm11CZxrCPhuknvpoOPCZRFQ9LSierMlMAke0ab079oEouAtzSXdtW20c+0qP
d3wiQSycuvkoJlrhg70N75Rg4uva5UfrO8tJumabEJyiU7NYkAnu/X6ErQsfxNB9zZAJsWqLJZtX
IZ6MmaJjj/M5g3/He5j/btTETEdbiUK2dTJmskKa+Ta5ukxlADT5XWQuPyFeB0LKFq7PwHBSw5kj
envM4rTsPtj8vhRPE3hsKkkKSqsJviUnUvkBMV2f+Ha7vpFSYl34We/CEV66l5vxSLi65jpVXf60
G26feZLzobdJxPeDuXpj0l8TGnbd2AbWeepL0T93msCTrWUUYvtwieE2l6tn2vt91K7FnvgEnGQY
7byzS/0cEONUH6U1TVD/jXx2as++YnJd7ltUmk68om/x4c6DMQ39rk9AvrbnZqjGP0vjYSZZZB6+
ebP9xBhJPaka50ozMI6QpGYBN/KDKJx1zCqEbXVab7VJxCNZkhkvf5Ea/Pbp3Hs0vzu9+qtbu+x+
tnlI9EmNKPivPXcehxpSrriMNjR8reei5C1LykYGZ9DMR+1wj42AbgAa11F91DykYSy0UzxVtt6f
W1sBy5A0xzCm1yIqk6Ir2yFWkY+a1rEFg4zYGzO8HdFoV/sua/HTHXif+3SK9t+tt41Hby/nuG8C
NBuuYGpzSzmcPL9Ipz18slV9KIkSJmt9j54n3xrwMufmlQ4Qr8tcoWbnTG+BFbFNogcxwPfSqFqv
uWO/tfQaPmIYFIdtru4WN2qfrZkoH1lPn7pzH12DDUe6sMRNaHeXpmqMEz2FvK94FcAYgM1Kl3+Z
ToWPUe/WvTWKc2FQEpWH1pMj1+00a02bd/CoQqD3YP5RMtPm0ZQ50XoYxvlq8u0I2X3qqPgueyjs
shxSkIC73I/O61Rnpg2ux2yYtXL1x9iajeowcTsOMaqr4tIVVBgEqydYcjbjug9Fl0pMbEemIAoO
68W5FtLjZ6LgvXFG80972A6tNvM93pfgYJUrk3bBCBTBAV7mtfBeSN9BuqnL3PrErz2ha2jz+dsu
jeB+Ubn8HCvJfrSNkU8tcV5nvWPSEMVwWyIZ6fM7jHTjDwawZyfsaO1FBxKejGKYj/TburFstORm
m+SX34gqA+B+0Q7NdgAaj6VtfmnPhok2zqac78jvOvCQPnTtnAxLj4rPvTN0/5or7xdeUK5o5bI3
9sSzHMowNw6rNNp334YbjtFwP1RSDAm+0B6pbiOPsvEyTPZc2sQE+nY6hWsdftZ9ADHgjE6f9Lty
Pnujbz7WkcmuLOhAh1+eXZa8+uwsystsW61PWlmP09LfWh1BIO/8Beg5ZrkvPsr99pTW2v9WLd4e
V6uqzyAmmhnUYR7mTgyW8bEpTfu9qWoG+1Ig9umm8hqUkQu5YOUHxzDsD2DWFxMu6BLUvB4sCMaf
ZvIMlM9CR+8kjQ043LfmYrehPK2eiijOcPYfpbCBPeCMvzxgpHu32eSbQC4LLWEYZ2V3fB6t9Tl7
9u82YvoNhZKPdq4+pnpy71lXtu8E3uQnJNT984b450geP+Q+O8J5arvu0TRb9wl1vX21fSnvBj7c
R05luIu+rkGw+SarXi3nQFbVr7GnzJ40fYSKluQ7AOVztn66U/ZePjTGhimbfInNL2TW91Z00mTo
fid28Jcs5/E6L+DNfo2qe+UDf5AeydLe6j43Y1Etp4qgm5+FGtY0ELp85X1NYEkVm6VvnlFH31XN
8ld5C5FVxXjdzDknjmiW26me2n7OCFP8WhQKMFFvCpBpO2hiSVJv2v4YwYznXbT6OZpaJP3ViCeI
zM7nYN7AFs3QOmA3jkCs8da9Ss0/vCA6SKiiHVI7qL4j1fR+jm5VbWk7yHQYw+lPwAHXxTsCZFZp
Xi9AfkCqYbdaSgVs+6FdGFwtR/7ShQGRsLjhxS+Hr4Fm9fEEANUctDEFr2xgdnbLEjxoyacjRPtT
zlCMC4agpAwp5Gub7V0bzo7YUXgJgXxn2wj1A3iQe3XYfJAW8O5vcv8ISgSZkMdknYa2eg2w4BPS
VfvbaVj8n+UURXfNjeYIV6Xem/qWFFNgGthnvlRFDGwc0KLCrzB/ad/ZyD1ovgGdAgJT4mofQPaQ
Yk0byhEnpy1TOcZ+WAYT1X1T1sFp1B7wy+oMKkMt1pycefYg1C3YqWAPPtg9YIxH/2w503XsbHRW
LSEOJ9/08qtVde4xGI3qLFhkQT+s/Lw1rkwma5oPXSSvt3SzB1uPIfhE2yTVEhwHRV5zawLreFVV
xb4sw6d8Hy1kJoFx5I3YoaD2/M2uGTlUGI2XsERWybhQn/Y9lMlC1MXRZOD6RAOIEtIG6w1A1Zn7
rO2uQy+VeX3JLVhY3+fcL46OHaHmXUAZObfN4ieYCYOR35uvDeR9UhjFzSzmDy/1EF0wfutEifVe
B+VvsbcTvdBK3kGGRolVLU4mUUu0MXhIlzhB759CMe8ZuTN7Mq/Vb69evrWCPXgqKmRy3XQevGg9
jYY7ZevuWQc9bG++FW7f1tJ4RIENIB1E75OwFUG+5scc7VxbzAaJMG/i4S46+0o9qNp9Jbh7QM9E
Fjk34JDMmIDA1r13YluKI82IZjZ3+sXmmn4mvHs4EpybZ1ZpypNDXLYZh0ih0gr3y7ut2mfUBl4i
QRBRzd4Y2A001pRbFBdO9QCFQLVv7b51/zwcSnkvDqoNsvy2PdMlk5ptg0BFEqQxHsPQSPZtWFKz
NxPDZH0VvZ9Gk0OUrmWOZzSc4sSszbHj7+E3nFgud1kHnKeN7tQtIkwiv1JoDQU+EsPwTpifvTt8
pyoLC+wFKG7Ju4sDguh+o58JTqJyPwitZWXS1b1pCPNhmgwrKTs353Oxt2PD3XOITCwW2mOiQRbC
Wj5OnDdIcFenI910x1Y1zey4/nDzxVrt02J3ziPRDDe13gZ1b4zr9A3ZOFGgc7veMXr1MGrG733G
2qc6yyHruX1sh45ZZ5MNuNJt1iqalbxuZ7nzB7n9V0L4/8rG9z8a9P7NyvffGv7+L9r4bl2w/72P
77X9FP9mqiWw+P/Z+HDU2pisiRdnTYQBvZn1/uWotULMetQrmu6tGum/6q3/5eNznf+4Ofvw12HF
RU96y435l4/PDv6D9DwCoQMP/x0JjP7/xsdHZBG/wP9vqvVvGg1SwDHb28hQYEX+3dfabuaABGP+
O5GLOz+XgYtFayBIksqTkfDDOGh2lGL+xstlcWXc5cLbjyEH1lce2XXxkUMqOkcf2deU6JDI0e9F
0O1WOtgK0Ve1EV0Ar+xMnxORJ1Pc43eqkt7ZtJ94CMVX3glv8g8WvGX/2hpcPtKtHf1kBIXlHNdG
+HM2ra43HPc5r/N4RfA6x7Z/kxSovfEJYqnRuTEkkoEvmp10UWG13ZNhl1EIZGtsFpyk7LH/mXJF
IiLzWx913hrvpb8hUC0akffHMfTUX0exKY+xb8vuQVii+wipdbKuwOzRMWdLGhJ/UVETB2OtGWRy
iehymvCUZWII7Dpl26V7lX/kLu8L185qtWwvC923ORNuiwTJ1iZiIUKfjVdUzbo6kOYS+ZdtJZGE
VVaKNwGunN20BXiJVLFh5Qp7PsfeACdgSli79Sf/N2zL1K7z8lZG2jeeo25tp0Ofe6ZgO9Dmi2w6
y7ufQUM3LtlhqWB3ImhKAhi7j9G07ClhhUZeXG5z/wdnWR68lko5TWx6XrufQkqPVxRA6/Lh4Qhm
fQo3i+tshcd5mhyrq7A3GhUhOZ2FZnAXViQSd7TKi7fM4xRDngcPhel0zkuwdzPCFyn4K0Zptzgk
WB7OFbzo88LiSOwTLv4L8PzOMYilYT1sEXLYpCvmtXsYS9KuuXQGd0vDIuqajEhFszuTKcoO5ZjN
fgnsm6m0MUEg4aHtKJ1nN69Tx5vK76UKcmp/yYdw0WcuajizZVDcN0vVdB+LaCQ7bQmToJVbWH+0
169P8Ig7Y8KsibiIbeV+Wh2z4gUv2YK8ZRibMBlDBPzZMCAbxIFpOzg+tVeU7wThL78QvIG4aqLw
eZPq3aSsr4L3TzwYXvtx/0/qzrMnj3RL139oqlU5fK30ZngJxsCXEthQOef69XOVvee0YTOgPjo6
mpF6a7vdNpWfZ6173YEiVt+Hk8QPU+nRZgmqBxaojCNoKlbrFkw+fFSXenCAm9OKTq2OlJN0yaSL
MLgmGdsYB+EmUztT3ZmCxMfWSeYyMJDN+aH9LGVoDpppOk+ymDJ++P0pYtQ/wFhJqAVhAmpUxY9T
GWjqNhIgCiQ0c8pUhk6ngFP+VFMFNMTurB6lIBMnkocTevvIsqgNSn1SCemaOPBiTdWDCdggX5IF
jgP/79cV9DHQ7qm0eOi5kLI0/H7pmjHKLd+sBhFzo3YpiiMzNLZpRc9SpL+t+WSQloFFTyzUvPRD
iMamMUt9V5B2wlx6hqZXAbBccU8Qn8TRrD4IXZAetczoLnU4ITUjpkh9noRRBV4Pyp9Jmols8HJy
ICqwoQWWtV3fUmLrRdXBVIT2sQ3z4jXswfWWQtZDpPB5emFkMkZkairGkY8xUY9LZtAprb2I2ugx
HhC/TwMyYbBT2UuWBA+RyjQuSkOEsT6YaWMXYVg+jploHbI5Rhs3C1AlnD7tZacvAmxymEvciUFl
7WptLE90FfOItrNKzsrYUdrN8LK3oSSaQMmzEX3LJu3GjKYG4QFZKPBnRKK2rkx57HvX4ifAcg4N
pgAQ4YyZQ2A+4DDw4EbTiIRuG8gA/KkVMhZA51UjTzPm67RshMiV50E761JeHiWz4hkoQn+LQWu9
xh1pcKImkiMak0FS1Y2aG2pNfD1XEbiWzgCDaUpfH8HUMPTQpJnluPuWGl1yMcvzq5iMzXdTKmE6
LFogJA5ZC4WwG/Iy+D6lyQ0oX7hOaZojVw+SDHf2YbLGjOIxDnapNaZOlfXlpkp5dYeuUiAhwNja
L+qqOR+ibsSIxqSSqqxKQZph8uUm0lBDtU8jgHgti17hC+U3rNgot6rA0qllKYs2IrG8/IaRRyuv
zkqpKevG12AhAQOpOrrYiD1BdpI6T46LpcKZoNXtf5hRFqPBYO6EjrEegqdysaCgM3987PMGJpYq
GPUzuTS66MFQn2/qsdY3+I/BNQa5s1LXgNNHVakmsleGun6xZFm6E9vc3PziLORjapAEr4Z7WTXr
bUZc+uOAiI75PkkzPuAYUroQ2OOZrZFCN0W2vE1K+Ph5WTXUjhFMnY4hlbwHmtCMbZYnUMsGFAKo
LLt0+ImbhPqiR8NrIC7NKczKEBoUhf6sWsGDiSj3UcDCMXbVtnruirGoYJTF0DZB/nO0WIOEP1cL
+kYEgHGg5Uisg5gN9bWqzgE0Q3MC/8TY82UWu/YVPkV9ZoXHc8/k27vABKz7IUmdcQOa3LvNKEE7
KYPFOPaFimNqk8mZg02uCTI4G095M9dXiaDH1yyYOS13uHxPpVE7dGZEw2JWwcnM0uVHSz39vV9o
bOS27a4gfllOBf5kF+Jcujk46vDQBXHB+mFYTXsB3325XbClSZwKaWwDCaCphm1KPoD1UFKRhbZM
BkHkJalUpKgPsJKlBxnmU1QG+gN2Q3zsMn2uvRDTNnoCJuyNY8HBeDW7EZP1ZKzaO6ZH7P0sB2ZG
VNHCnFgO6KGiuJOhWubw2uROZTOGYIDOodALBVVInEyTz26Qfk9hOet+h/31QYWMb0DisLJN27Vw
w2tjgFhYMgERr+bSbLf4cGov8ELKPSq7FmWmokwADhLoyIbRrYS/gjzHuUcT2atr7KbUmd8GDJVo
7TFlgdyfwd6DfpNo5r1cc9LOhMSahGpt0tVtIKth5grtwKyDIih1S5WPC21bwWSxDArhRTb6SPRH
M4wDN8xmpseaANI0WBNs1SkA2I6qIV6ZjRVrNzMx2nJ8pnOos6stL/SRHokkNIoeNZ6sC9fEsALV
Qt9BXGGybyKF1KVMeixjVXqkg5unc29hKJ7PqlpttJhSiD1ARNhdjIxMvGYZqv7M5H6Kj1IwMd+u
glnu9qHWWxNPolPSo5VY7T0z+uqKHRkRJ4ZT5WAHVB0QLcjQYR1uqupnP3dathFLw5I36YQgBXWD
wvaRQdHbKtA+Q3A5EtlVcNHKwSQQJds40t4hahepWvH+1aWrrFYzABnSRc4a4h9YXRHYTq+k1oEJ
n2V6MgVei2f+KG5n0RQhnguxfpiDSmOSnk50y0GYXMv9xL6qVqr2SnF0oedMBrmHxA3vJQXutG1g
Lg3kweQcc4swFnJfCKbkQKy6cshbs1I3Yh/0qZOFbaoe0ATz/guiOSBChyWPII0648GoQiZ96jLW
F8zuRQ0IobxSgyhPXLEX8XZVKqjp9jQoE/6WAqUY0z0VLoiZznzsGX2Pl4ctxfpCGfDUoGe9wWiD
bXlpm/TUSL3+EkpG68+rdCLQqLa8CQTsIs3y6tGSQguT9Sjj75P+q0sYN1bQZ2PE8SmsjaJvmcdV
UHmxiNdh9rQaL2lRlNg6IAlUTFvLYZP6ubjU9UY2Qhki0qIJRzRlJgNDcFJpT+PToeVT+vjOGhL4
SqFVmPdj3oRMc9UZ77MoNu9qRQSxWVrWHqfTcfBPhkhZQVWzQvJg8Pk2esFpRkop35lVUhytAhkb
E5NOSx2DOetRHzREu6HYq9+QVZUPalYBdcM3e4QBSTEvZeX0E9Pv+sqssXjjiqNA3fWCroDHKu24
EzOxgDHW9+Jj0IZZa4+/moAokyb5OKfpHRGUJlYB1lIv/rCMJV4dJll/vEAqM+shALaByBO8KtoY
H8RYnHbs/ybImdkdrbbAD5nxT4//WKQwpewtnIDW6q91okVWlu8RHpB3PUCMCrLYLzfGgDs9yeq5
csi0NP6JrAfpPWkd5nnE+ZhBbwYBSVwXC01q4AaVKplJjRw2N5Tfgy3w+TOzGuNtFawNIQLLdUzH
e2Hhl7prI6HxKsOIdlEV/dT0jlnVEk87ProRCp8ZDiDICMlQIgv6NoqD1BfQ4V2pMYaejZqrr+ju
hescufAjqa7M6ucg9Az2V8BXIcfloACts8WmMM46n+9LMCLgsStalvsOznfllAwTGZ/GI1KbupmN
B1xYlAF/fMidwtp/maNEMpRemvV8OTB3d+SoxPQFJi/GFRnc/GxiDuMohTJsB1kt9hjMTBs2S/xB
6CnNzMA+L1BCjE10cTqLVB4b/Lm/xyCm3+Do6QcZFR7aYkXeLvm0pXqbmTbV8j3Og6tJTT1Cxirb
RfEoTrC5meXiTLJFA7PEoLTZYIICKj5nrR/N0vBtyiRjQ56MdVeLil/m2nCJMh7kKmgV67hkxs9y
kgTGEdjZ8Iliwn2Ampqs0hO+ETxCsHe2GBjt43KSUWgOL9EYhj9BrAek7pLimSyqQOuloDOTAQ5z
MSiKS6fTQEcdcimia1bJ7JST2+2NFbn0q5+pADkKnmJoA7xZ/jgn+j1DdgbQcI9dpZIobQk2cXIa
PwdGdHPOyXX2ImUcVtLWC8Rxyx/mDj2KDplDTQR5C6yK4LjPVRhNQv5iJpXixUZbX1pZS1K8FpaN
5idNDpQcwWK/UMu2vSoCaIhGJQn7RgjDbB0pU1ky2DfslTmh2U1XV6GdAZ75GfmVTh+0GRwEs0z2
YhcMV3glPy1hNe0pL7ptOuvNMesNgE3FVKFHtdndkEMB9Sazidmb2ei/o7GfNxGqQcoLueucxrTi
0VeQFTios5ZdUDWxsp2K0XqGJ1NeF63Y8fCVgPF7E2XdQYKsiwtuXCO87+RkeM0YAlwYElUN66SV
wu2q4nQzCvr8bIxqdtlWVdXvNV0bzq0h8BGRM8ZyLyxJ81OcooaCOe0WitlO+d509IQqFr+4IRjG
9BxgNiLZCVUHX+8cIuVCT43+0zAWavJGDUWcIuP+RjVzDJwo1HFxBod3lCoskQ7QNjG3hTDrtb0K
/h7ID2qNO0SRIGPLC6nztXpMdH8ShEcRCtFGXqf3UpJMhygQwt1E/wGfUqg8ahT21gYjEdtMAfXr
OaI3kLpi3jaGIn2DfBFnDuuClnp6xzlPuiR9RzQfdDBOrAk4ykrP4VTWj1rIFJDuvC1vZwRQTRt2
l9mkG81ubAQ+HCNFGHjbFAMeU4bVi53T68kIH2gQgstZw7pkaAbrrhChHZp4Bm/mNkwXfwpRodKt
kJFcI7i9ph5cfGlU0HQbTK2fU61onvoUywXqt+EHyj2mj72yeHMsZJshz9QNlaeAwhPtzn5Cbei1
SHou2ADr514S0nOkhbXTBENJCwb35STT+pcbBIrBbsyycVfSJKECGnzDwMOXJPs5e17irpodtl5r
J0X5IVVMsGvMq7YSckrmyPAfDTTR9yPFeu8Uem++NKM4tw7ZKKbmdihjqAF0oYFzCMnlyliG/p7Z
z7yFYNZ257mBe1hG3SPbcX6TmPDOTRD9cz5Hu56r3fRCz4du6mn/oo76qO2XpFvEfWiY7ejV+SQ8
LtiL3pt5d1Elcu6VgJ8OkuD4Pib0+xpfIszzFoxIkHHFD1baVoyMe/BCQ8A2g6FiAlQ2b6mZoRB1
jJIACDBBsIVRz49DjyU07WSxUZpAfxTyWHLTUIlOCU+pKwc9cTs9wNwmQq+zA+sh26aV510fqcLK
6+EasIblU4C+Y/T9HtAvhOYgNH4jCOopULv5WMaGEHnYsxC6AGmRCd5iShhUGFofX4gNIvugp7Ib
27IJPLLBy4NVMpdxh6p4xMWFGi6bXzH8G/1azuI7eMqkHApB7HYYsOwxNmxOabjoF7KRfVsQEDnF
UPw0SlO81dqWL6glC/YSP2pbHaf2DkOnKMaXB6FOq2rCHrFf92AWYkDAlZKW8jmhjpgeCw1mtDNA
CspwQ+uT3qUf0oG7xjiUFrvKCcDD/Xks6jM0DMBUI2PncSOxbm8Z2lABIkbGiWtekaBAjSEMRcoA
cFkrIVWq1ZWigExKEL/Ntdqju4wQtofRoB4gePMHaOz186yO+S07bjP4ehFTS2H1CJ8SChXwwEAz
krtShVzy0HVlEMFoo6iyIzMl1kqbpKk6UplYuH93DcsMfuQ0XTxTE/ApInr4CyvIjxBzdL7Yma7R
4Ib+zp67LtVgxM3+xdSNeW/mvahtZxwVMeop8X1Syz7APy1o5gsjhV3zx2ThawtM0Hqk3rKia5hM
EKfyPnfY1Ie2lsrlySzb4hRbTOjCmbH5AujqxlLdb0sl66+FIFVzBz2c6H9+eOmt6x9JhboBZrC2
HqppGIb4blowmsRyIMotwL2GfMW4BALMDKHQFafHEHpDAw5iaY2z1NjGgI+5O+lrBk9Ixhs9dh9k
FPVTzu/IwVoSqxktgtfnsQlzQ2P6AHuwCSq3FFfJBQGTkXn9Ty8Bo1KFm4hxInvvv2VW4OsXCZMO
GL5Axoyg3RcGGKgVx/OPIFe14bYyVXT/kWjxFk2CKOL9kKit3xgAtN7Y9EBMtC11QvZzPKU79LUz
xP4yDOQNyUy54KppW0MAWSQTY8MZ1e0XUQbv0kF5CpROKt6Lpkn4s0Z8ytuZjRCtQ1pJzWxZClId
nnIElI/nuIzSAIGgDL+dbGaqvZRnhL8gNxf/ufXWC9N4p7Zpnm8W5O0D7nDrUxCQy2dfpM99dJJw
JFfPWBLdJc7z7Ukq8HDJ5aghuFdNMqDTYtCLC2LIeVF7XHXRGL9Yace4KUkXbvKvt8KCHNp4ch3K
uhchrwaxMppVdDhri/XFd6y8NV2G8AsflreZz0nWRBXvhrdnWMGizfD6w4gKtwQkf+mcmY9ZCJPI
E2a+8Cd8FaXMHQVI0qdQlpHlsW5GyUU4E/GMuFAJtW2WVQEDLZzUMp9ZGJ4ro9ZiTsmYn9UzWcdC
QAIRMoVulu80LdCZTTeZXgGHJanq1xTQk5vn9BwU1bW5gYmRl/zAXHildUquFVEBdI1rhifOtJjC
UxWhPmeMHsHvnVa9ldJ1VfnVO/Y2EWC9OQrxulhwcZdUojjfme0yuIiqoE5ju+sza7j+vai2cptM
G6kCg7xgX9BaX4+Zx7hG2cz6LpzaJbuwimhCQIIFoAT6MaWUh1ld8C21k8JnFNSTNON8WSsjTlpj
p5tfpCe8S4lYz1wl/g5ja8uw+JX2bn1emK3kBnMp9I7RFF0IsUl31ncYVWHXOEG2K7RSVU5t09ET
NnEsz4fF0sN0r4kFv1bpOy8ZYLTxxsIhASxW0tRqy8qYIlLWZ1P1cxgmAiQZVW5x7+iZPkGZ5q/K
k1nGFHmFaI2u2fSJ+VTpebrsAI6Se2YUeEB9vpq9XY8NWcRUmWVEXV9jkWXp3VOKRglSfBokdk5g
7NoEhE4aT9kOMVG112NoFGjEVqq12pHXLVh5+8VH9Mu8+29fZM6Am4yxGWFTFn6zRF69/YiWaNLm
IoFku0Romny8BVXq4MUEFvk9leI2G+rOCtToPhZKDGyyqFlXVimUf2iRVmFmVWmx6sKYxfVbzoBb
/VwZ+8ciYR+ngQ6CnTCMQe2RYKFuNASXlVvTr+P3py04ZNi5HECrUcFaN5/f3dV+94/hOFa6ooLa
3pSk1bp8tbZ+e3FapCPx1LufNFf1CbCowJa2zzh7QA4LRZzcB4i/DGUfGGn0RIQIiKhhNGngiaYZ
KN5oFZCHSlG3LmfAXXeYk+RGnlAtMBaTtBurnxOkRQWfjRhoReIwgMIOXRRH6RRPcJFAtUH+zVlJ
UrciNaACjkQvjEt8c60G9HPO51csrREqfz5Orhiqgi4b6mokDG3h7RVnQmlkWpn97JR1NKgwuKEN
QoNF6Q8rAWUI6Nng846VJ+QkU7zRSqBj2go6sw5+0+R9fkLv+AnrIzBlSyNuCYaCLivGamf/4+k6
ZiSK7fl/5KoaUwfN61rBdr4ridW4SfCPM3AKk4KaZBR9/jbUg8QwussCuEHabML2tmCXA5h1+GmO
zNoTWwo167WIzKTzEqyQLgwlVRCTV2n+2sQa01atqvNTPxR1diOO5kSLuM5oWWiqB7lqtVutZ+SA
/4IIAPnrd4VBq5g3iINgwLrGh8wNBTPFgSwQeEXKDok5YhE6UK0tUwWLtJx6F4+XtnJGJvFIOxYl
jjc5Liq80UMB4IidXh/xI0cVD0pWke7eKkp+GNpaoGg5V5UQ/66+3hLGJfkmzAV6YS3oiRUxacqZ
1Abl5CkJFrLoJXNL3UHjX9kCELmPc1ZJ31po2r2jlbRvNgkUkFKH3DohbiICoJClzPKULqcC17JM
Z+DH3cV1VuqZmP16sP+ILnRb5vzz3l7/fzFPiOX3E57QU4H9Pn5p5RvL77Vw+u35Lcl/QbKBLaQq
IJHsY7zrv8lC/BcVvBwttmjo5MmsITl/c4XWuD9WKYbYqsz//x+uEDQibGlFmW7VkldCkfpPuELq
276HL1E1CWcmjJREYQSF1rt9tUNKLuuYIcLpnBeGVXz8Fsp+wKzWdMu5tTZypHiBlAyXfBkbqcYr
JelIO5TT24xhJ2ONGw2yvY25V31sSu1OybF8VHIEW4LZZsDJNYbWg9LsdLxDmMLC4mhrMmyiNDEd
QwheMhl2uDysQzudwBRwolf87hgWW/kWi6zvRsjeMEzmZOu9dDPo4hYaUWXXAnq7IefPaO1DFfa7
on6kYEfE2em5CxXxNh/ky/+/7/ebr2DzUq4xDu37T+V/IFmOTeOzj+BUFk8/3nwAv/7C7w/A+Itg
ErLmDMKEJFWUFF6x3x8A/0UkG4p2xyRNgtecnfrvD4BEJ15NQ6IzNqmH/vwADPaNNVJFhXgrKv8s
fmKl3b3ZHNmK4OrJdAxEAany+0BgA0BzDgggs2v5qq0d1CWHKyyZnMUHCnaH7Wk23J7BSXiDWmUP
TcTNN/GGanL2F5Ty2M8d7sJBRhvibJQNzuiNPd9Ddt73foQBkT/ez1ttjzx5j1Gupu+RQmIK1F7c
QYS1822+NTzTX+BKNDUrs5frW/jU4rzNQVkxq7FL6gc7Pw3aNR/FwIkhpfMHRvLehC+PHT5qbu9c
9ZzFVe8EHorQTbSj0dowd7XLQ3SljI4+H/sDgGpv32GCfxQv5KtsJ3I5yFt9eV8d9Y28IePo4SC4
+Kp4git+V7fNHuPV59gH19rejY5wo9iKvR6B0adxmaIbPiJaiAHibfF6eJBPvdPbV4HTehiXoo22
7/ZXd3eWfTqs/0LE8jHbtd4jcIANAn9sjqU971MkxvYht3P73r+9De3nya2ORIx7+TXO33Z6VzO0
BTXGZ+ggbvBV5nHAeUFe1N9FfhG76B35cY+xfcu9spMd8cr8HuqAH5Yt2DqCefu5eVDc9JoEcbs4
wna4mK3Eib9JcnGNF0mMJLyz8c1Ekc4A9Kr+gUZtV207Rg8uBhCl4kschL931K7iM4y5Tbvtbemy
Y7cF6EABKl/GXHuLyexeNy9H49zcLz5Otm58DHe8B3eTN9uaqz9mIHbMWH06UAB22pDxXLtZdo4B
7Emyvaqe1ZGxmt2/VJdros6L5tdX/abfgOP9QJyOx8qhiHlsirZ7xFxMExyCiGeeNSjn8jKcNKqF
DeKldsPc93uB2THz+G8KV8ONOw1OIHvNI8g7WZ7RDo+waHcuot1DM+3g1IC24m4MzcHHJ/og7kjp
PjYP8+OIr5WMQsBeHZlI5VYTe4BeErrSuKlF1zhiBISz5xI6Gq3iFUN2t9qY36tTdJRPyk1zHDf9
N904C8/Wc7lgJ2PieWTZoqPwC3GfXkSucFny74lwGkdPdPDWwPxM1Px89Ql0VnNQoqvZAKrNeDR2
xeSSTSBFnmq5iDhk6YQTQ6/bMYr6V+wt2BhQZ42aX932T1Fia8fukoFMU+7GeQ+zqoy2ihvso3Oy
S44azMbX4Iof6T7jJmCfz8c951874k3tCiwBJVa5COjv4dtUt+x0Ct4LsKhe9Uf9lB+ijYUrsE8O
hOApe0aWvGCMXxB1aD9a/rbpShs38gzEY+gO/fAK+ySmHProEm8x3fPW1Zodf5fOuD5pDwjY7eBG
/JH4Nkw3e9j0W/VEmDVDSdPRfnBhkF98XF7987yVLdsJU2g6690h855S9UK5DL4JfuquX7CofJu/
R6kL3bx95rwCh76sutdYNwxnuA+uknN4mH7qple/CM89EVxYFeBHq/j1tNU2RfgdRyd5vmXAKm3n
U+Grjj97szeAH+wW9xJp8eEZOODEZxMfkp/phb6nLMVu1AVUeQkKbok4OuZD9pwLdrOVH87hyXpS
MMS0i+QsXytntLdKAhj8sMw7VPFXykl+MI8VEnHq3rG3f4g7aTmZl97iGBvzHkDsBOzvqHb1LJ93
yvXGcKSL6FW5MM8YD3vzjbK/qHeYEPmwJ8Tw2kh3EE3VO4ReWN4htbWjbeqyLHtPT9EWWxlrJ9o3
0bY87xNPcb57iL/si9n1tCs58n7IruyGTvtTPvIrW3TV++LpQWExR1RX2LNPhIE7+tETeeQ2Rm+2
5Eze5GVbzVm88Xgh+5JzUdjNXQuz4xJS6waR5ODku/LYu51nXpY7kT8CamQjtnN0Zjq2xZ+xNplu
ZxfafnQ5If75fmRAbmflFiDCUnakOqQn+Eo7Ndh3r4RC8Mvs9YFkgPUsLrq7WXLaQ7bBovjO8Air
gP1CS90e6+Por/FqmOzbw2si71uiFxgY2Ysz+3j3QYzhmjCDsOujtcFJRiFhou32q5P9ZZa7cNCk
TT/7qyuwjdsq3rA+AtMFUxteT/Gk/ghxpMGNV/HCs7Z5EE4S12CpLraNOPtveCtdYyN5hGkpT99I
otjfONtX9GlAxwf9YPrfMPq1NZyhYAE8aU66A1/eGyfsAEdnPsfcot4nk8VVNuv/Ok+4gpkjPLLH
cvrGBu+h8LZ4SnPY7pv2yEmZ9wV3cjxCH9IRPtrRyaof58ARfg6qi7pWJ0dZvQy8K8vVIHLa2WaO
L4dwq1bsc9pDxikzzFfQR5l+JSBW2pK+0YlMBPCQFn7jLv+v26f/RYWjLFNufdI9jS8/X97KLNa/
8LtwlNW/JMKRyRezFKxLNfPvzkn8yzJliY7JNNZAM3qg/yocdesvEchIJ8tIEkF4ZJqqf6ksNO0v
RTEN9NOauWYvIdv4B7llbxsn4tg5ARBJnUqXADzU0G8hjD5TIFThiuxgcDl7cHuNqyw1WoJIF3mb
N7By5AQ7MUAWHOL+uEcfzIveQty/D82sQ6IsJqMNTODtoeU8rK02rXBiasAhclnFc3j1rzArqdj/
3xyKwh28TNO5oW8PJcpqRApSoTkoeNGX4k3C3lexLw7C+MVVrajm3yDV76uiG1hhKgnZyvvsYSnM
0garQvb1OFL3Y6/Nrlqr/xI00ViR2PDBvfvosUGGVCVVk01gznf9bp+HYRLg0YbZu25tO2UOoJqI
FVVBUe8gqA7I6NtG8Yp+Nfv9/GauP/vfrtBgOqXTdqu8tm9vZg//McPlCotWAaUZiSNNAaablf6Q
K1jI4JbiBAzjvkD/PnpbLJ4eIATHBXV7e1QrG6uR4EwNv9ZsBjnG/6zu42JbNWm7+/wC3yKrvx6h
zGxoHWgifVKUdzij2UnxLOU6Mg95hl3X9Iri63pkXGGWNrmqDJgWmRkdhEleTlC1ivf58T94hXhx
1vVA5nI1+d3DLWJUdWbGwx2mJjnIpQXJiYfZaV8cZ4Un3z1IjkPbKsqyrqjvhxGDCI8+TBLNUZZs
2VWdItqCqbfHChdbJACRuf38uj54hDie6cDL0jq1+RVj+AdcagoT1lYJc9SU9nqrh3Dt5hmEFGeX
r3I9PzwUQw6VnhzfOfPdFDJjoqZUZk7y11j/yJrK2IRm1l1FWip/8TV89LIQRq/S4+NlwAN7+14G
AyTdRkOqrMxm5RlKIrG956F0Mi2xvc0nkd2bXInoDiM76VgPYu5+flc/+BxlRQKPkHSNkcv7kT8D
bglqGUO8qJKFW5zMYwdy4ryrcSf61oPxog8lK+Xzg36w/vCGSkx7NWyCEJ6+vepymtFbydzfElGY
jVyMvsBUND+cRmGfVgK9XmPRuOBO//r5kT96sorBsclZZk/9NRb54yXKh3jCz8tUHRkV/mruom2W
DPNps7aEL+7shxcJh48hsWqqQJxvLxK7QNZQMspWZm3pSvWS7CZ9kp6rdqBl6uf4PGSCldpxpapf
bSMfXCarD5ngTGpVkdS9t8eOSWcORQxLnCJKsm0rx+jwJZQgMVZNXzzLd3OVX+udwgyJaaQGfUJ/
v97BsTRSSeRY5JvDiqmznoH90vtspQv6elyJg1jejG2t35DmImIpZfwU0PJ9sexK6/18tx4xGmBH
AzM2AbPW9eqPR4uT/jAsWJM5qL14nYPoGzw7y4ujVcZX0aEnkYapL8xkSO3Y7/fiy+fv1gcLIiUa
N0Q2DZG1f30of5xAx7AL1zkVVVrRMb3BI++Ag2vk6+pU+KnSRP98T1MMTSUcfS0QGVK+PV5VLNag
EgvhdKjpfJy5MPHUSM4IRcH84l3+YJlSKUOpFLRfBd+7S1sGAfoRHBJCkrLQKY3BpNeW5vFGH/tm
FxCbsK2xnH4xqjG7bFZS4ee39oP3WZUoc9lOdRXM8937PA+y2BYCduqh1udOr0KNRjg2I3uf/zW9
+W9row8ulRhe6mJLB1WljH53V6tuKPBRVYHMNPFyVrFvN4IBodAYtX4WqjIUVozKUzSKdpXiwfj5
la5L37u3+M/D6+9WjapZhLDEuZEte31lQzH16xadz+dHefuq/qrUmWxLv8aO/Jv27tVh1o9h66xU
XpFh8onzof4dcjYeXhYhvBBv0t/x1P/tTf3weApPjrqW7UZ8d7wqKyBkk1GBZ3PTuqiURrepCh7n
GD9ZOMd8cXlvn+GvyzMVSGRoyYHO4XO9fYYiBsgQtQl2EStgn4ToBX9Z5Ke0UgMsx0XpgNlRiaFy
TzYxdfYXK+LbLfVfR2d3k2S+GJkW5e3RhV5CeI6G1Qs0Qi8iBcZgKuvgoqIGFSwbJY9Bt3L+/Il+
dNC1SeTNZVZGzPXbg2LSCLFHSqBxSUm+Q56NeVKrJh5uDOmrYSYprNZ+/OKxvt3ifl0pNCiRPU6C
r/FvbK0gyRIzTauVZrXa/cSlto2rWXfEGhUhySyAhkR09X64VMoXN/mDN8ri6xRhxIgy04v11P5Y
bHtMK+Z8GhoPP5wITrQQHjvC0BBmGBIsq0XcfX5/P7pUCb8D6kEuGF7K2+MZEaRxWcaFSSIM1Jni
0Ngb2kju7aTrRzTzdbISc5vrCsHwF+v8h5fKWJJ+jXoUTszbQ2dY+xoB1rPebIzJgeQkzY66brrr
OQkPJ+evbq0k8wP/XoN+P1bJMljg1qkoU6u3BxQHGfOTEMO3qlLwliYG0MP3lVywUFsqbFD12sT/
xcBde1Gt6AUannVOAnZ0JVhd3YfR+KpgfFdk/D4lYBRQBkhbEO/ebUCpMMEfWFo8cPPxG9+X6VsY
3rko+qC+WzJkukbWj0iFUGuIDRD+OCqkA0f9FyvL243o93kwJxNhAxExS/X69tYYeGWqeAm13rTG
oHfWvOzTMQTe1sv4i49rfaPePwWyHtZ5ORNC6xcZ7I83XLAIOx6JWkVqZlgnvKjLzYDY/v7z9/qj
lws7IMhAwERrG/L2giR2ugjOX+dZjZS7cmyRMCrO0jex1xnRISn7Z6Xp7zsIjAXtCJEvad3ry/fH
ZXVBVBtQqTtvarLC7xdx2uP1N+5wzY82//zadIojXYdCAFPg3XsMTRuKSM/DyrIabz3svrdL0c22
CreeIJ+u9j8/3kcvBypMCV4CMBEc1reX1jZzPpYKqVZ1MwAxG1q3rVDVMW6CR/n5oT5ajqj6dJWO
mPfjvbeJOomgJ1HUebgqyW6rLcUtAYvpZaaGsp1Sr6MVzzCC7SaMcz8/9C9Q7/2LCR1OpO/nH1N8
9y3ib2nosx63npnr5q61FtWbYkhxszF0viygsI/nNvgxx1G7jbLFErcddFdfwIOYCRJOJ5ddhOlt
PqGPOOiZjD8ccT7BTpU6vCgzYza/+JI+KAdowpA367wNfFHv1u5AxhtERvGHujeVTuR/HwnokM5W
UZBWF049uSSC8oTLUuErxWRtv7hf/76cWqK40rElhMmQX969FpmWzACZkH+NKEUpH/WBjmdUoiHF
xOgW/6TlPzk7r13HjW1dPxEB5nArUdIMncNqd98Q7rbNnEMV+fTnq14He09R3CKmAS8vAw17qIoV
Ro3xh97E2AMjrz9xcHXDfgTbhW5khh9yUXVfAfNa/7n/m25nhMuTd7fK6BW0ZnWM2U3TTgMGg7ij
RMPZS0YfLSZveFrQ60IHd7a+IgHrf0Q1fv44N6n7/X7429Wr7m4klT1qtyQPqyR3shtLBHVPwcPx
0C9u8+CouAEXE3v7JwwN/AdE5GIQ5l21s0VXr0R1/MBb5vRGRtShwOqq8/DF8bNQR/HsEUgfM+M+
oCixXLiwdFopTdz842mLiwWEoCOIqHxysibXfG+gCfb1/gTcnhSK5cC5Dt8BSWR9deqiNmwsdTWj
jqk1Hu7pJq6kiAS+R8l2fvw3oThCA+BVoEhWq49dXNdDRKgcgvJP5B2dU9R3fYKfX+LubLSt7+pS
SfJZ6j6a6auNJvCbtzILcWIkX/sFOWoBrNQaXA+TaR9/4HLxDm0rPUmGFtDFvz/SrUXNdckJHCD4
RE54/WllhsVGHiTNqcsT8zlyE+xZdYx4sZCnVQiS9oFXrPaQ+1rybFfGDqxcLZzrUxGkGo8N6i2/
L9PVlspQ4vYGs2hO2ehX7+JmEqRHeCw/Lw7GfgZiKjtXwEZAkm6aOcw0vYn1QxWwzgBsFLu5zO1i
eqLadIT15MBIxa32GYoTUvr3J1itytUQyXyQZVEnqemugfPYeHsijYLyBG8UYXcu7LcIsGEmNPbR
M2RU/QD/MP8XOxaIH9ec4oXwpltdN1PdZCjZ5PXJG4bogkZwjl92H58l/I6PmjN6T3h9F0Yo4qlH
En6gAQ8D46/7Q9/YsNx0QLEo1dJGWNd2eiQiAziU9anDWfQnrOPyYuGNdjadrts5Gza+K/czHSB6
a5QOf7NPrk4oQy1TxIDhu8R/92ZQPVWRiUTsoKPQiRtru/NZt85ElWPyrlE1HstVG+tFRHxS6nj2
q/ZEDRiJIq0dEPHxo/wL0gXRfNALe/rRcpY2p5Qa0AU9gmgIrTjyitOrZ9lSVSZfFYYtmGDXP4Q/
QWnWSdsTZzd01iLo6IFJ5dgatdQW7wfbWM0MFcAnqDtq/d7qYFx8C+HGEeJyjgLG27EsrQ+Li39s
HgQfOfzj04TC4cP9mOoAXO0gS9HMPOTyFL9ude47SDOIdGaAcd4aH8TkRCEnd/nrfpSNY9iCwgaY
lmc5Ne7VyLKaX+7MTnMaA/xcZsRAnqIcLeDFIx1D+p0/g6o2Fs1l8ZPsXyxf0l9OCLpPgBZXQ6ws
t0sciYcDdO7+TdkA9ZgSTLiPlS2Ni5vUi7uzfjc+JFmE6mRSa2cFr4c7TJB0LPwZkdocEXKqWvSM
PPEd+tJfeo9U3CGeNPP1S5WtCf8L2TVq+/bqsikmfdHh/zJMD/UGTJv8d4NYqk9Il/h/3P+cGwcC
qxOukqXWKXN7vSuspjcaLffIHy2UMpo2x4cuKrVnI1WiRW5d7WQMG/eojYmp4yigKqX01S7kW3mZ
7xf9ycwSKGw2G4PH6Oxh25tg4unW4k2HZgQXzRDJE6bS3k4ta/sH+LxqKBmyjlYDdiZcB6TDDxiX
qPrRRcX4BtW1/LeYz5smsKH5SqzwkOKr/8g689vrp9tXwu4BTVQSlVX0bCwyXYx9D9GFFhGedAht
9w1t6WkysQt0uj0uzm29RfU1Ad4qIAP/4K/OX6+kwuY4RRD6S65UVpvsiBcy4o6a/IJPuPU4JSNK
+4uGTSnOc/+ZR8zaMxlArdD86b/o7v+zVHtzRPFj6OmiJ6DbQEvWBWg9Fy16lkMAL08MbzuJTBKs
E/t8f5K3ovBM5BhEopMX82qNRQHm9blw/dDyiuWcDdlyaKdurzflrI9b0yTrhUtKR5hG/Po+qRmj
uUBvDPHjwqt57spHo3MEgE/IJvcHdBvKoipowmWgS8HMrY69JvY42lzdDBH9rr4LdsZXf+496DCA
a18dimzPpldLpq0DE7k+DwJZDpTcZhOpz3iZMaz4r6VbDJ1K1vac7Zx0ar1f3VkU7Gn7qJ4p/Aj6
1NfhnM6HMC9sK4QI+RP6D2q+Ym7O3QSmuCmFtjORN5ufSHTP1GudEgon0HU4I59ja0Hnm65LkoRp
5bbvsqwa3uvCmd6iMd4/AfyBbRT1yfIwddhPXO5P722tUY2Vz+jAQYZzqXBVL9Mhr6kVa280w4kD
tj8idw3N0Iuk/S1BxQ9/L7uzvtnoPdEJK9sJO/M2Q8x9gpwJcjrvgL3f/0XqAlt9AbpugFd0DwgY
5cfrHyQwt86NAu8rv9fsH76y4uuGuP1gxsWnWeuXz6BIhr8xpnB2VtrGpycVNagAuw7/t0Yjlb3b
a0NLH6qo0/lJFJYbtjp68plraeds6d2ds2dr6qlKUJqgb4J+8DoTDcbFGuXoYsFjuRRMOgO0zLFc
0BU/FsUIFbN3Gp6XuGqbkADo8eAkXdkF1kVZ1P0z6SbVvftzv7Gv+UUgQSw6V4oedD338MPMErqZ
jpLknD3WLUjLBtH4E7t82Al1m4crOA3XPJ+Z8jv333UszBWMLsbzPcQ3C3k+P5lOaE9Oz/NkV+cy
oJw3aXikLYuYw3QaMmWg1L/+k5OdBrx0FDrr5gtMqGN5U2XNWP8Y7WMdgdE30b44YRTWnMRYxDun
y8Z2p5JIyx5ONqYVaxRR2hfYKeSOHuInPRw8J8H9DNL+U++ju2f0loWNiRa0HwGKSHFcSG3tnWnf
WOSAFlS6Q0Wa8px1Pet4ZlFNRXoZtPuUP5n6gGdr1C9fK2kuf4s6QMXn/pLa2M5oTVCRRlLPMtz1
rhKlmc/Krj3MNV0kT0qr5clCSxbpc9fB5oZGkN8eIEdCUR9thFV2Brwx5Tw9uEF0chyGrH7fi+de
giNKnPoJbjhoip51/DnROIG3j9Xw2IBxdrzuc9GY0aU1p+VYzMm/uCtJMGwmHI/R2wmwi6wDmYjR
lhDgsLMR+cLaiBHVsRIR3p/rjdzKhlmIKwWdBnKAdS4p46nIA3QvQjlWiN/lDapigrWvnLUjFCFz
73tfWV3oo0r0kBdBgfUj/OV3c+d16B0MyQ6H//bjK/YXdUc4yGQL69LnTJnPgIjrhI4dN29jtIZx
QYK2gNVd8VRVEGix+Z3g51d7U3GbclGZotzL5UYXzV7XHHP0Ex1EohxEhuz0AS709KSxJXewsre7
iRToN1+f1eXozuoMS2da201qOyHbyvzsx615ydrEDjOrtcM85wDZWc23BzThSFkNhbtxzHVjVkt6
0M5W7KIDnuOkGsnlZFl9iinb0pzvL6bNUDTKKPTBVSXTu944ohh9zS8qN+QyNo4+PtGHuU88LEKQ
8bwfanMalQ4PJQoL1MQqB1niDkfLJHJC6NVv5JjFZxzGrNPkR9OxSbN0J9zWqiS3AwpMs0xVDa5H
ppuI3bgGrztzbpsvAIKLM1u3wdeozz41CwKCpWFFl9qFyP8vBupR62JrmrzeV3O60E1FR1Awpyk+
D1Njoc0qEv1tNfTFA/2SvW7M5sTSj9GVOcBtM93wazyDqYOFAa1NpC9QZwpih3ddEVWPbtp0f90f
3+1hS2FNbXZQPeiw/KYevzhsszJOC0y73VDgYXkxY/Rhk9mBDLaU9jkOchctPqzM/C7IHwfkOHaW
7NZwaXxS5lJiOo652o6DbErM0Jles8FfM4oc6wKkCS+9IbCfFhnv9cfV57pOVdFK0F3fdB0F2Fp3
AJpZ5Mic40OCckf3tqCH/VnrXYvccYhCq8ciPnbjvfx4MyhPOXgOqPFQsrhevRYKw4WDljoktd5+
CmKsZBI8lE6NP0cPsza1F9EgS/z6D+vxrOTNzsvvNzf35S1qyAyvdTyxwt6P6u44oqOMpxk+PAcj
mdx/cj0up6NuYPKloSqFfm7nJV/u/4StjwsAkFIptyh3uVp7L9bWkMxiGRLTCfVocJ5qaU2nxdCi
sNEWuKPjsPcy2opHHYpXGdcIxfDVKRFIvyhKSot451nzLx1x3jNoz/q7AbLeOvR5nf+8P8CNA5ey
FzgBVSNwQY9dDxBt3qYuR8tCsA7blzGZ07NDynuKvfHX/UgbQ6NUAJ2afWJxkazO22xAzw/1MXSo
gVlnKF7WC65yaYowX9ai4vrqaGCuQVyTlQDaMqzrcdV5ockl1b1QHy3qWCjXHjy8J1DcQakfI8xp
J+m4HR0nEBQZcPqqbhCs4nUt2saulmLUiYPC2eOCxjtR045lluHEE03TThLwmxFzfQy4oHXo8JLb
85RZi6k1xeQvqEMjQlTN5i9pp/4vf+nLj6WY9Hf6Ytk/SnSCPyQIYT2mzdjml8gLkrNepuINrQid
RkPVo4Yb+d9IYHnv3p9/9TXXP4/XjQ1tikScL3E9/4Gl0ROvkih0zcJ9YGc2MDwRl7wfZWvW2Sk2
Zz8XOfn+dZQeBUS4GAjHp5lA5x+P1UesQr+UXoBjujbsrODbQ5CWHBdMAGbIADO02isWvT8yxz4K
c1xYEBvS8J2LcHDU40qeE8fDXiSp9nCktxuUkhB5A1+ZC47dcz1E20IeKXGVvQkyzkcDF2Ekz2L7
TJrx6nYNqR1ZMykKSDhVaLsOhVY6qnNNz7u4SOTTEHvewXZbPOuLBtVsobfPS42u9v1PuDE+h7ch
xw/kCAUIvg6ayUTSdXNTYHYO2Ba9HIGseuPnchiGnf7xVih6i4iRMJeARFah2tKPkzyCb7vMhvVP
E7lw5F24AmwFW+aX++Pa2qAONzRxeAnyD6sdwMvPFUJU6cmrZP13407deyGWEesfelQXvYSdH7v2
nEBpNbtf+ljVp76K6yoUNbYuw8BVg4Lr+HWORfJWee+c7v/A3xnnaos6FEMA0bJLdUqd1zOPjSyC
8ChX4y08F5hcGlb6lJqN9j5LHaXKJIrmkMrS/IBIbPMu6kT6tkdL+NKiFv+2ter5Pfr3MfgKMKlS
76IeH9tufG9qSfXddDQL43B8My99q8mdNfP79F79dNX8ggxBKZ0G2GonNhin4o0wJCcEMz7XjV48
4iqUKJpUcqxQzjwkZT9c8rFRZn/5cNG4VCEnjP67ojLjE5iRZmc2b04izjq4hPQC6aTz91WCpDBi
lUgWGzcG5F7jKu+RkrepIOaIuX5y9Kg83/98WwHZLlwANK5UYef660VDhV+jRAKbErz9YCa99dSM
JnIURVU/Yv64t55vNg9cN8KAz6V45nLeXsfDlmu0Hfy7jpgcoDELXQV4AniEBbWr8P7Qbp5KquGn
okBHsEDAreaSpFfL8KfAFFW0Tof0n7n8YxgwCymMjvTsc/0hKDURVnXQ74TeGCWyf7wiePCCB13n
XxqPsb5ssPqU2uhjS55gBUXf+mjb4/jp/ihvni1EYP8p7RnVH193ca0h6yhFQbhwU7GctKj1qFBE
qJKU3oJEnED5sMR1GxMyRFjicg9YflsIJj4WcmwhGAP0iVYLKCEiuKGM+FB6cPjR4e8H/ZQ9NJ6b
6cjZ520aso+i/pwawviCn9v8Nvea9iHOI3G8Pxkq2NWGVj8GUA+USmrTtLWvV1cDCsLA7BO6ghkg
1o69QFj1Vf/6TUqywLLyLcVQW3O2dPwazcir7SNY/uk8BpjTaIAWD3hKBbjdYvL7L0bFW81UbFH1
Hr4e1QxBxJPAmNEfacxHUcXVm7Gdip25u0lL1NzxaFAgN07EdeppiBKYiOhtHFOs6C8cuHgGpm71
M6dpoh0By9sf8APx/uvY+H82MTfOH+C3vPCpLMBRt1cvI1yr6fAoS60UHaw/lEsYYl5uo58XuzWy
E27He7Wh7YhsFmp7FLPXMLvObCfXwHn92OJRcShtPKP0GInY0lpAqGcotL/261lci7zFKCJD+1i3
NkucdhezIp45mtrFyfzhkXajs7NGbr8eUegxglQJyLvWRBpck+KE8jRkKOSP32NYhj5IF8zvRDOi
9eIgu4m7mt47OzjC28kk6cIB0mYncAC5q8ufVxB7emQr2NAJH8aoyx5sXfinVHmbO34hd4Z5e6YT
z6ZC45kIbqF/fb0V6LojO9kHgKaRFj/ZnqweR3TnToGBcwudP8pwjt8fakSU95IFNZTrs4XQkEqQ
gvQ98Hqrs2WObU2Ao7aOjpljLjQI7ygHB32i3ivDGUzyITam7lyOUoROacqz5mrWJ90Bu3t/Qd1e
Lujp4f6Emphq/69PXKTlo8bNOOQwic9PUdsmR90YvCfXQbzxfqitz8u6oixPdoeAw+rkwW1GaGaE
akQ8Dk7oNZY8dsasPZiONx2MfhA72e5mPIe5VYxj9TC9/rx9YRkCzCjLiYV1irWSCRzd4s3IV4Uh
2887z9+tqQQ4ws50lOLoGlk2usLluYCIQ+7rSGTpWRHOiY/Zp2HuNedvryZLPU2A4ZP/0OJYLZ+0
13LXqgjVefF4wjlgCq0Kce7XfzCwCxQQSWmpDq/2RyzmOIlaJHcFHF8spBDmSXBEw6ch++lNnrFz
tm2dOgCQwFfRIGIS1fd8UdeKaHqajWdAbO17lJhkZlyKvNJge3b9Uw+z+9gblbuzSG4zHsp4jI1d
AFWErtR1UKOZaf56g40hjAE6WsuC8YOc5fige4IHSFXL7oOvteV/bLTvn2Suyz/uT/LWIQRxmBSD
+xL2tpqVF6NGzWUOcjBgRww4k7DQR0jxY5teDC0IvvDebXjMVEGouY34eD/y1v6gVkuCw3WJ3frq
81oSlyRXMN9+0bTn3h5a7CVqNDBjJQnXW1N4P95afJj8FTCODf2ATgq32FqKtyocPXf1mA2JH29y
MDErgS0Zj/5fwufhG5plYVYIhERoWLpIkeuHuUyrd7qc6j+MqMrkwS6bxj5YsjLiUy0bj0dVOvTi
IMd6wh8sKQSSWyDzvvWpa/xTUHQejlWLW80DiH9ExvS2aqiSuG72t+UN8s/clRUatRHOvgcnW8bq
0CxTswNv2FhiihsEpo1zgbRrta4HnJfqaYEg3mJwi/Sn6x4sPCVPKb4kuGiP1XEO3PZoUq07oMi8
hxu6fVOTEFGex5VZCQPRl1itMKsPGifyMQpcsBmZLRtFt9Lt9F+iMHqcibJu/DwYgFIPtpMzHWVq
mV9aY3bxBh1S+4/axwsnbJKuxS4Ex4MPTjq20cGkvC0PqRhJvEFzlRlm5oYP9ygpUZ+7v3Q2jlZa
w2Cefosb8DS4HkI2L6WTdCR2nmbL0Ajm4jN62fGBB/l8en0oh44xqAR6fuBurkPhNtE0BhuSdQPs
kk9Hq8boF26NYtipz24ceIob9D+hVhdihTC7gRg0SYAzGs+T2RR/LOppdOAViEgZiFb5IJ162ZnM
zbB43EBCoU5Bfnc9QtuOkVNJGaHfulN1sO1eWc2IsU4PejM2fwQBAn6R3fk7cTc+It1TCl1Un8g2
1p3oxO8rmfB7jnpnlQ+5EpZvBr99E5n6r1d/Q24r6gHkdQrVuCoaFmXdY3Gd82JOvApAsPTOgd12
yCh6bvvjfqyNq/gq1irLkFU9VTGmOsekL/TPE1o4PxrVl74fZXPu0IeipkLS6KwNMmy99kVhNih7
GHELirsNPo21WeFdFu1xpbZCGUqknAepYl+sVmVaB24egSg8Wg2Wo6gVlWegOvkDXq3J4/1RbaxE
8goaIbTweCauQadT6UlhJhGvmbkD9ISWxVnzBXXdZoovedYan2ZZOt/vB936YGDb1MKgqcUb+Hr5
p9i6efXEByvmkrWYTtB4TVDz96NszSLPaxIKqF58tNUxQvl0xIydofVdZ36Pu+rvpjK9T26b/4u1
zlBIUhCfosK1+lyWNwFQnaSFwd+Uvq2dllvEjOMmXJZI2/leW4MinYZKx1nM+2UVq1GKEdgxWbjQ
iyF0dGB3w0hRs57nPRLv1lcimUbWxYL3Tb/m+ivh8CfwT+NsNDDoOC9Yql+8IXo10pFanuLsKi1m
HwbZKo9u8IoSLooYR2/ofpL1tacyN5ezyYCOkztFD/cXxeagVG2UvF09O1eDcrVgtht/pD5BqfQN
jp+8tqLCi/TwfpytfQWD/3/iqO/4IqdUN46J5bV1tAQ8LcwgmoNp46XkYfeHJEZQPOFUGOzUDlUa
s3rS8vDhGU1rwUShYRUUVkvsFtVC0B6i6SGK+vTblM4DBs+e97YY/LrZeZ9sTSfvE6o9ToBbiKV+
0YthZkbeZ6PO0u8w3XgclubPKtbNnVfddhAWiWK3QP5f3ZazP5XCdHsqPOU0PAVtBlTfxCn89V9M
Ecx0ymbUrW7aXEZWlXgoW0eATOkblGcw/CvSLqzwAoQj7D+LIPrnfsjbgVFpMSnugH9EQGlNP8iM
wWwMwdoveB+EgdO4n4zJ8r/cj3L7vFH1HIPEX3WGYb1efyNs/swkgWgLi8QrLiLrl2czS/13VRs1
xxKrR/RZTfeIX+t4uh/5dhMQGZFMCsocVjDHriOjFtEIYOV8OL8qP1ialX4D1Dw+Y2PRPVp2VJ0c
Caj5ftDbTUAhSVUeFYYWIpaa9BdLkuomLppsPuhXQj1lkJDVCw8HLWf4o+IWPf+bcMA5YQj9rptd
hzPS2EW1R4Wr3e5oBWmAeqzIQ5kNv2aM9namdGt0nJYo2nNYAi9Sf/5idDif0hVd2OL5NMK2ApYX
ugmunAZE/6/5WGo79dytJapOE8WLJBFZI6MxooGTE/Ny4W0VH+loigc98e2dFuzWQgGPQWHqd+Fm
XQLLOsTwoCCCNAn69B0PX3HRRJZhVSMGTM5bP4Q6V4X3v9zG0OgiISiiCI8gJVarE5BuMEDI5stp
sXjGIj45BROnzP0o6sy9PpPBfvH0BOWs/IzWibDdem45FEQZyxmgrdJ4T223f4/gV/7qxwx5jiqh
8O9STV334gSFqMkt2ehmpkehZsns4CdYdQZLUx8NuxqPEqfanRtgY0G6tOlVt4olctMArNoltZuK
iy6xx+9GHvtPNLWqb5omcLOKynwn/1Ef5Xo6FV8WpAU9KnqcaxSv55Q0bZcZLTCcnj/YmZAnSMfe
EWWY+Fi0DT4BpVY+yTgpP/k45+2smduvCTmC3EGnRwOFVflSvNx+RTIVejB7QPPLWPzw3UhvQyyU
ytNSz/G4M7WbwVTRgg/qQr9evWtKsUh9XCoYwW3eXVoc5d90y4xXQlMYl/ur9JYBgQKN7f+m0FM+
vbHcqjRM5XDBLcNEFBPkn0medLbEKcjG+TkeZP7GkWggycSBGKzJN/bkdx/u/4bb/UhculXqlkI7
Zg08AEWDN/mCFg5avPJRT43mFKdLsnNeb0ZRdy0JJ+mfrSb9xQHKa5w1WvhlKMxxeEjJckFWUPu7
P5bbXaESFag0qrjHqMzrKNbQSS2vKKJZPeVuK12mR3OY4qfUFXN5MOqh3/mAW8PiDKMmDWHoFv0d
2z1CycAJwqW1uk+Dkbtvp8bvd7LnrWF5YELAr5hK33I1eWXmoW+7JBV4uRyDS4kEQLFgDhXosjwM
RrwX7/ZeYAZfxFO/58XHwvwU0RCHeN6svS3AQ31DmHV+SJ0aZ4PF/zEEyZ6D480QoRTT+1IAOsp1
NxwRPcIQrYxRe5VmZx+mbAyOwva6B1xFDbSh6z3Y/s0mJx6UAKpQPqqhN3JqXlIt/ZBNrBQtSc9J
19D4sYA38CuHncPrd3vn6vBUsSzVRmCRwJ1eZYKS47FGyLcM+26agyOWvvEfrCX53lvGCem6tKxo
us3FcS7H4NQ2gfWnnmKbfOhyPXszLIn5dTEtdEXnDEncvCipI8mJvrJdlX+i+sHvxzP6G4/6/sFw
u/kjFewJyTarlQet7nYSvc2Z48yiAcMNS7f0enFgLmLOku0UpqV03wjdG08Ovu1nv+//vzL+/9nV
vlmHauIIAyBDqYyucQij9CwpeHqHhTv/cIRf/Smicr5U2YBFr2z7DE+IIt1TvtuKqhBigNL43w0J
sAoSckpLlmGtGfMpWGQD/wGTyAjFnHM5aDowfdM43T+5tmaVYgkEZNQbAfutTq4lz8aodXFVKBx0
yLrMnMMeAU7qhNUekHszFA0fsGZoCfK+u/6AYulnLwYhEA4gwg74NrYYTYooTKh8v/Y85gOiqIfA
OxgBVXi6DoXQpbCFb2NjI0r/4tFVCydnwJM1T5KzhSvvf+7P4u19qgICW7ShICAJsUZfaJJSmwl0
JTRknOEHY9fBGaBz8TR2Wv1GxEv/rMkMq6Isr/9Kg848eXpW79yoGwuIKEA/4K3ReFgLuAQl6MG6
8rFgmVIv7FKrDhdpNwcHKYx3QRS0B7e0q52gG1+Vo5OckLI6F98a3dKXA2RF38ZbssGcKUKK6Mti
eD2tF5AS92d5MxT1KUSH4XeQl11/1bbicTkLQsWdHl/6vojPk2+O73qnK15/2IDYUaqiiu5006RH
fXCyrUoj1NQGhzpa/LOGoNKxrrq9csdNikv2o7TsgPUi7swT7npUcZkpmFKUIwRTBqEe586lQav8
6ExB8Mt1WnmaDKRTO4VYQFRq71m0NakAs5VUF08JChPX4VsyIleP4iLsEgObllFDubXRzaPRRONO
YWfjrgVmCvBBdQg4BFYn+OJlSVs6Iw4u1qTDIOuaz0WEUlUdddWDUVrF5f562doPFE7J/jAdNyi9
XA/NGimSuLkyn4rN5qn0nPZUN2Z1RvdnOeZGWR6yJGt3jh41iNWliyD4/wZdXbrpXC4TvthFKCNr
QkK5LObPkLrdS13l3mNuWck5yD0D4wfbzL/fH/BmbMpZYC8AKwCbvB6wb8h5mMyF54ocrOel0ocD
mSGIyd5Kjl01/pljR/w0SncPuLe1iKgcKzlcFFvBm1wHDuaq8rU0LUJ9WOKHmbfv10yngMBxtQcL
3QxFtvb7mlSyTdehqGwVlXLJhVJgfFxK3ftcTx6E5VGPdqoUW5GsgE4ubxMl278aFJMmbdh6Ob5j
ZXpc+kU7CVkVp0x63fn1Hw7SKLR3kj0QiaudUVEXzFyd4waJ0OpxLjPc+YKi/NS2nXaxGhjLXJIa
TYBOfr0feevmohZJv4XwHsw5dTy9yLmBnSJQKBxOukUzQjPI8OPq9P7Rn10srzs5Jwcv9b9NbVJ3
B1O10idqbDup6tZOpVkOw4pjgVt7Nf45SnNVN8nDwc6Cx9FM0Oqzq+TYFtWfho9eNq2cPVm3mycU
565CmihhQN6h665Uk5o4yTczMVPon9Lux4/o/vg7BbWtLQkpBekiVceA83k9vUMZzzLpg5zjdZTv
K5vvieFpdOa2/OFFTrMc28Fr3s0uchY7k7p1sSjbB3hzgCW9NYpZVBMyRl1ZhPZkds3RHlJxkn2O
LaSTd9+yofH/9INYJofOL+djv/j6njPD1oGvGPjgMJD3ICtZDX7M2wTx0Tx0ueSOPJ/BhiRjFgqd
6k1W2XuE/60dq25QsncA1VT2r+OlhWvEg0Y8J3MKLK+DJTRaNzsnQVfs7NitoUH/4dFPdYhtuwqV
ddLr09oi7QlS8xDUvguVP+ofCreaT6Jf7J11dDs0zlcl4knXjOriupXv2p2xRHGc47woPsVdPz4N
OolmAYrn1QkdEAxKMuosojeyzkcKJfIV2D2+dVkzXoTOZgcqP53LDg+zncNH3cDXlyWx+ItutLox
1+de0Fc2xeCSjFVL5Xezz6f2YI8pwlMo1y+fZ5p6fwlZyGMfjClNcWf8ONVYq5modZxLIeqd0/D2
HOLHKJ1UjkTYl2tAYaFrnj0sOeewlhZf6soR+bFwevvBFZSrDlHZ9F/jsaninaRhMy4VFpSGMae9
oXGMZlx2w4RBOzqov6SmpSegB96b0aEUzmsbq/fRsT7fn/ytFQWbA1MCJQJ4A7YP6H3ZZVvnoS0M
vOMXkZ+9TOhvZws/jX8RilsNrTxOAd5J1/tyEWPMf5TP3IFuPDt+urBjWhcjk27Pf+p2X5pgNVjA
3NgK3L86cvo+GZzRJpSwzfow5XDdB3LcsI1j/QG8mfn4+qGpWwuEDbBQoJvXQ+tSdzSromW3VM77
xO/wtMQX7ewPybITaWtkPBRYHQqseXNfzVVq+ZpgZIWbKm0iaAtLW8YHmab956EQ1Q6I7vZ+VBAR
smYIGbwq1x/NNudY82ovC12jbc+Tp/XvW78zdyCRW6sQ2IuS+1dc9nWD3jBravxlk4VIm04HKh/u
yclpdY2cOaf7n2prQC9DqZ/yItOpUnuokoFQfp0b7/Mhyi4IeE//YivzjqIRCZ4fxvoqB5dchUaM
+Q2iYbl8DqrBfxt1SIs6k4x+enQkj82w25ffWBvKZkSpr3BusZ2vhxb3Valz3achXbS/oojSTblY
Hh4Y8M9mOD2vn8nfGttASnn0Iy9zHS5ClcqvETdBB6Dtz33iyg9wpF7ne4aCNGCy34Uwsn2aFesF
2AVmaSctUcaymTqAwhjGtl2T/ZCJJt8BL93rSGysRXgJ1BXIRNlp61oYCnw+ES21FmV3hALmHN0k
QVM525Ud2QrFhUdhgXomt9/qmBpHvZG0P9JQt9LmEEc4s0yxMXAWUzi6v+xvlXmYRxIUGFXkKmS7
qxeTleSwvTl0w0JE+gHrEuOXEWl2dYhSpa5S4IfmY04QJjLQLzGqSUcUUIpLNVbVUZTu+Of937M1
dAVL0FmmPK3WKqI2XHPhaF2KKLuWvjeWInrLoYdGkR7v4R83rlWPFindSlqVUERX26LH/MotlyYN
8UrBXdZru3PejGCtk7SbkCgyolOdB8vDawfI7QM4ALgRygMoml3vjsSkjefrOaSrLg1Ophy7Qy45
EJwszXaeqLf73oJaDDwM7jud4LXHA5B+r9HzNA1LKYpD2rfTCcAaXi01rP7AQFv3/tBuj1DQe6qy
SrGPQa7faTCFQYkNCOovSMV9o9ZbnuANapf7UW5XCNJJHm8lNgct5jWkY8ylW8BrT0I5CCss26xF
K6vHYgfzl8P9UFsDgsvKwwzNqlvRdlEhNlcZWhySsWuA3mAqC8r84f0oajdfp7lEoCqM/werkNV8
vSLQHKUtOCUyrJCk+qh3QXZ2HXSnOt6Gl5x/7eDFWvWxb2f/9QuES5zqItmQajmtnikwzz0Z4Bwb
cgNj5TIE47m3+vnvaslwi6jyeWftbyxIsiHFblAdFEgH1yPFdCnqnYF4UVfOQKjq4ljqY/wYmO18
cQs4vTsf8HaL83gg06P/inIj3/A6YNEM6AuVZMh91kaXBtIuIqeLeYzSznmiWWU/WemY7SQtW0Hh
qHKG8bJHZEwt4BeZxJRbZOZSyhDmPIbw+eidvB6PK8MdtTeuGdcfU7zNdhKLjV0BOPh/g6qpfxFU
NzswEgAg6IS60bFuF/+ZJpQ4dkMRf7q/XjfHR5qOyD8744aUPORFJ6aG9Yo57vzTMAS2GX6qVefU
nLWwL1lKVe29mj3GOxAiIlueWjQSr6tPaSMqVMukkGHuwFKh6zaHEk3yJ3LQgPqe47/+mCEeKRpm
Auohv/qKzbgEmGZVMsy8uT2S6gwnGwXKo/Ayb+cO3jgAeNr9FgKk78VddP3tokjrp3psZNjTu3le
0Fs4dZEFySjLMsN4QAtHu0SGXr2tLRHtxN444mjvqW4YZRiKIqt1k5syG9tgEdx34nOPk9J72drZ
l/srZmNx4qMM8xh9JnKNdTmErMmo8HAV4ZhYSl5xTC9c702Yp3O78y7ZWJyQ/ehZqoMNGYJVOhOk
eT7XAaenX9Gd7/JpoSKpV0+lQ7+vaLL+P1o5FTtBN8aH6AElPHWOGly41x9w1rWF0kwqQjeQwSGp
Cj1Ea71/yDzRH+5Ppfoe15cFTG5o4hDUKb+gtHAdynX6yAgEdH9WZPpDAwh3tKFIfaKKV4YZhf+d
ytJmPFCbIHEAH1H9uI43g7hoREc+ZM+O/1QWMn2bFHED31jG5c82GMudgLcLkgHSm1U6bTya1x2n
3k9aIY1lCo0Oj5S4nYbntJfDzk20EQXlOQUwUpJASGRcDytJltwyW20MWbBQm4FBPOFPVO0cyhuT
R9EGKiNQHFblumC0TFY/Gtyq4ZRYwiKjFtMlEnH+TevG9HkxuminCrAxLEWTUkoR1Ke4Z6+HVTui
TmnqjmFQ2/ql8SbtlOyT7G/3GGkrjQhkyVWcNVJ58c28DdxlDAenTz/E3RA9ad2ccjILg3Ly6H1A
2qTb+WJbc4kCBWkKYk7qaXk9tDTVRvIVZwTTVPo/0f0tjnEm5UMyj8Mhm+Se9M3tnuYFRt1RiXRC
D1hDNfughfPVlBM+UCVGOUnaPnU2C4bq7R6Md+Or0V8B2US9DSrmmj08j1mw9EPFkq+m9qnNLOOS
JzxJ7p8cGwNiFwMHYxNTQ1xfaIuTaZ1vMCAZFcUHM+v+H2nntSM5kmTRLyJALV4ZjIhUpbNUvxAt
nVrrr9/j+bBbZBJBZC0w0xigMWnhdHdzE9fu7c6JWaIuGB2Rq762BF4EvDUD9cBkzK3PoFkVOV1S
Eou4avPBbFXr2cvzRWc4sfaig2W9jI2vPSLWXnYJomRc8Ob1hG5riBHNm4I+jsoBLvBCQvSX2HV8
eC1Irxa6LHe9yOfhahHTwP4zxxYMUkWiksJWqpX5IcrEf3eLYrWn1OvKr+M4z38rbhs/z5E5/E3c
6gHUq2FCu5spMRt+NurGEtzeoNfXihlACgxQZUjOjC1KZGCwITVE3AWxoF7jR1Nefk1pGwnG5FzD
h2SdISxvPLhXrzleCMmpDjFUAEErR37zeHl43DaPqi4YGPD6PoWLAuvxYC3auer7ubvG/WhfTKmx
e2lGhs/tOTT+U5ymsv0ljUzvwIW9vufQbpM7SggHHOtbve4pElk70mGAe7yNH1sy5fMsMvSrhrR7
TGNHHLw3e/boSYMaoTXOmZWX85fA2UTqPdWSjuArt/RTDjfu2auZvY3ATvo9+lkHb8Lry06ZGz1y
shIczKsHtR1oq2QlcWXsxDVYh4YbWKRH0fKeFekq6djSc8dVr1eFACgwbcCYwVAk3rVEAvdCS6o5
OLGvL7qkJZKkhjzYxCOb4GBYGq0UyMsGQnfjM3W35pMZ1qmvcgffjA6RpohRGQanEbzFECQzYPbM
qwn/kRfzrSUf/8gdxFgJyac7OyzFt9uXcW9p0FRAvwTfpWRGX3/ACu41JpmIiytzck8NpOSJrxcl
/GWGnf39dlsyEOH4UbynZLO21SpVz4GBrGpuzeiR1y88U3xK3w3KXBypTO04GQ4EsarUbiJQ2Kyr
maYCTyBI3tRevVMmz/Fhuyv9ChDSfT1b00knTT/fXqBcwNpFQ2ZCbIwiB+8CwPL1AkOtnrxOlS56
qnvAinH0JU/HXooJuF9mGMPuq3BwLu08aD9uW5Z/eWsZ5mZwRQD9aPpuTujkCW9ZMraxrymqwrYG
9Qj+f3T/um1n77gQHcPVJUfSIMtbr9DNHKeHoou0Y6FCnNNH9LPKrdCLraaDj7nnsCAawg5vK7np
xhQNhHlU5hBqMy6fn8Aqd6kS6AsSt3m003H4eXtlO3tHKAlPjIz2DPCD65UtUxqjFSuT08LS0AkF
odnHXlX7w7Jod3OHHnEU9Z4/GMsR0drOWZWBF2kH154Vb0I+0BmanjcpcYRYUuYkjQxpghisgKF3
yg9ahIU/OdV0vb3gna1cWd18XyMT87KMFBoMyH+QKczmR02I6VR5/RGhy/4CZflZUoZybNbflkUr
tTrj1CZVxJfJtGegLCU1jZ43GM308dFNtSN9C/lHN1dCNhUgK5bE29YWJ+mE5QQRhwYLYKpCEC0a
8T4cl7fjsXlS6UTKiIoMYUtJmk2jCoFszDPniR9dljifs8UJL43R60djpy+Tg9sVUd+j2E0AhSCi
/My/POEQF4RLV4KQsVs3/2BFWX8/iNAEOhyX77VpUv7p5qYL9NZpH+CDLj8bY9otJ5xD+nmxLDx7
l9kWAhv2PyIywxORRvsfvVaqr5k1Iw0n+qNu496tYpKOFI3GNyJfm0poKMalzCpeTj1aJMEU1OBZ
A7iyBGQUwONcnkVfLGf6+srBQ/r6zFFixiWquGM6H9szN9qd1aWOA42VWsWzX7tp9Ukt1Hr0KdjH
H7VldrX7nnEfcWD49b2iHKOSvVESRQliO6w+DAaQkZnibzfb9mXpau+R7D7zlyEM3+wiMSXn+CB1
pou0Jay2OzW0pwmflcxKwQyvM1SB0oz2B0sp69ZPW+OItmh3cTJPBBwCOMbdBNGqUjdQtvQ8q501
BnHs2ZccGQ0/1hvt7rZ/en10WBx9VZh7gJRzeDanPez1xIQHKcg7x7x0+pL+myqF+wHB3vZcDQz7
WR2DoKqaHkH0X788WMZT0ZyjeELtZG3ZEEZd2x53eq6W6eSlU/hU5rx0UThCclCkVfPl9lJ3DSK2
ROuaiheQ1bVBQtd69mIZK7tO/egwwudnZVKe8mbSL1EMOPi2PfmWrR2JC5coHSyaFDKD3XxaYWoI
vVT44xwZ9Ie4McYHT4OBZ0b5KYCfKftSAua4lkO1+ObS/Plm66Yj6+kGP4AOySaRFXpW9/QEyf9s
k76yiCna+kbu4sO8pjulzHdcGDEr3iVx3501vT5Cre0c4tUP2L63Y61o+eh0QVfTxKM9Aoaky4en
1pqOBp1eP0IEFbSu+L0AWuk+r3d20lLHy72iD9C7bgPoIM2T6kLcevuL7i0Ib8eFpJIIV+z2wI6j
ZVdD3Qe1Tcs+nHE0c9ijBJ94bxbQoAhBFZ3WBOGKJFtfLyjmX1aa2feBmiKZGmpm6hcjPIXVnKun
SDlkkdpbGqOEBA6sjJhvE5YNRTNVVqX2gZWK4s5VcKRRVy7vKpCap9tfUdu5hrLmBjcHfUBEqbbn
wpBd0Ebvwfwxskz0RQ/bT2fF+YuWlrf4aAFbF1SX5+I664z5nyO4dz64fWTldNp6GIZAS2j9mQpz
+SWdQ/vJKeMkgoLAmo9on3e/i1RwhITPoEYu//0vsQB9N6pBWdcHetw1d/0APdXURM+xyLwD57RT
OCFORCoMggEwgZSq16amwRVerfFZ1LJqL01bIlKnUNKtmqQ61030JWFe6opszsTdVd2T6y3dAyNb
zcH+7GwPv4MggnobCcH27alnxnB7iOqCss88VFbjxfIhbrNPpLYG84rCeXOywztn84HJBghdt13V
CDW4Kk/EGExR3N877kC9chgoulmhcrC2HY/M4AD4c9wFeeO23aHmJaC8eRyCwjZQImBG7H5J8iRA
aqQLGC0EItOpw129REtg5PER8nLnNFHnphqHbZnVbU5+bzNKG5cu3ZZYqA9uZvyVI77zbWgOL9mO
QySdAwTJLaMSvIVj11C0FGocQuNcVMa579LqeQnr+IAUYHc9AM0pMqOfREd4fWStOjMjctMhgEVq
eUiWcTxHWaxRNFWqg53bCVOo1UCFwbwLIO9tDFY7XpHTgRkCy47yr/3SFg9Z6BmfNT3V/aFCmqqI
tcnPO/PtVSlA3pRSqEtpQO28jQtwFE4UiPMhyLNaCxi5Idaty+Q8R51xEDDs+gDJ5kcvDjgPnn/9
QSE3hm/JovPXdF59UbVcXPMiKc9TGn3pSiv9OFh694QvyoPBXlK/99zy2pMbHXztPR9AWM2AObPK
YCU3vkjrXbd2y2wMyhl2PD9bWvpNqpZN36PCBDAdzVCl334WdhIJ0NDMDzNFSW/X2NwNc9btbElo
6np1F9PxHwyEqWzn0Z2R2ZlQIDspIXxRt43uXRO5sTTCoVslcV5/75lRwl63er43+ZOf2ZPy2ZjL
5ONtK3vXhMhaHiBCMSbJ11acxIgts0EFz+iEdQ7DofSXOa3fT3p5NGG++xU5NzwjFI4ANqxNeWJO
epS9hgCFYwgUtZAR27gfyjNckP92Uz58zVTzqASwtz7eK5AUnBiXt2tt1Mw1q7fLcgwg5pg4lH1b
Bmpv6+/7zDp6kPcWSKFb5XTKLsO2b5c1S6iP0YzL0YbIvbetLo4/1zBIW1+NSb5SooQt19LH7Kgz
tHcnQJ9SFsCl8XpsYsxxmU2zg2ghqFT46QVBfFANbX/pY208gyk8Yug4sreJ30MtnIwqwV5cdUmg
1kN0zuqmvKiz517EYByxiu3tooWyvOyUg+zdkldIPqGhn8shUMCwfUdyD4XsPjT7M6rg8UGX5MjW
5pgaE+P/qQ4MAAiKfh5ny3soZuph5RwdYfR3TVEsprUMSRUtxPXhFJ1RwxAJAMCocutr13fxKRpy
9Qwi9u0zfHR4QWzQdpM59bYkkQ6eMpY6Z7NUGu8Ku5171RtQAB7X43Lbpew5LvhwEEiU2DcaC+tV
8QC5haUPQ8AglamdC77nIKcQjrzy3iEkG+C0Q88E+HrjuqI0ptRuugSlph1/MpXMpqtgJQ+VY4oW
FuHl6H7vbZcUbmUWktyVgaf1wlxE4iGsEQBmidAuqt2bl7pAjy2cev2g8rFrSuIbEGzdGRShsysK
fQkJdNW5OKeIhj5zMHpqAlZyYGpvu0Dn0iKhSErmuPmMTejqaADHQ+CFQ3tfkNt9UZRDtYLdBYEl
t3lG6fpuwUowdC1uBI1QUDJFcU3sHAEse+hLPy6r9OBN2/PDoMz+19ZmnzqjNNzEAcAA20B2ZZTJ
fXSUyf2zyxjsVNTICRJGy37j1NOvg2UBeDn1Thkk/pKNZUnV1X2Ci6K0Uf6baw0TXKJzw4OoYPc7
vozhysFm4DZrM1aWJX0xcuiZcE6Sey0T5kMk2ra5qikY09s3edcYc1gSqyExyJtnpQHiVYq5IicY
WjP0jcqKHuauUUj1NLy8/xvWAATATwlHEZLc66VpEFipQ5q8wFDK93Y4og4yGQ8iO+Tu2lsX3w5Z
HTBPciRgbSnUEkdTmLEDO5SJQF3C5h5JkK/RUCoHsOO91IDcgxSSLB0O8k34YS91YxcxX7BC6uq7
MsEs4JR6Kpmv4/PQdapfTEp2Wqbs++2PuVfJQKYRFmr4W6Ty6OYSCNtT0nwky4JHe3m0R0S+S2su
r0k/wPDeK9Y1y83pY10N8Q/4k8LHBnLE5QRbd3ouo7K92okw/lDDPrefMjsq/u2NYf7v9o/c3QfZ
G8CHQxWyPczwj1eJ5vH+eepofUmiEXRtpoh/vCE5Ui/Zeyzo0YCyADApexHrLbcKBlNrh0epCD0I
avEPF7udYfjXwT6g6nU0VL23NAltIdIFmQDkdG2vK7SYp2TiaU9n2MQKO/luSg70snN/JwlkopAW
msw9obxcm+LqRrQqWZpdJ0gyIAPVfIdSe7BPcYWcyG/4BPlUuNABMd61Tb9KKTDIFAahn5aEd5AQ
dHeFHhsnhA2j8+3jsbdnoOBk3gVqBbzpemHD4ETCHKkSD7KBL3Q0rKfCpI6WixRhbW/I/rhtcG/T
qGxSNQCuRcKw8XeDWXeuESc97GWmci8yHULoYogWLmkXHjxSe88u1HOwHFA4kKnJenEk8045m9gq
B3P4nKZ2pwSkg4NzsF87dmTHldExRhjpSW3eJUdv5yKHrDawRiO6t/K5Pmdhnf+8/eV2rYAJAIZD
nvWq08pETz4gPEwtMm/b8jKUkX4vYn30rv8/O5uzTgUHZCJPYAA0a/Jnd6qAbkXxQf/utVwECABo
0F7OOA3dbb5hmV48aAjBBpVuRPODnZWT5pdVhlsa6iz9oXZx+ec4l01/Z5SZRjLSR0zbm6BK/kTX
SjfO6my195oqlCjI6Tn3fhFnDu5Nd7o/mkLTFF81ovhLFxeZHoRVQXGh0SA0fT80aSHd4GwM/hAW
xnLqmaNNKTMk5r3bkkqcmzJdnps5a45IoncunBz3gyWGhISq2abEM9oj0DETKV/hutAG5PH8xbDL
4c4skwKa/vlovmnv1BAOcm5e4OTbTkIaFqZXwQcRQI6b5P44qo3vdFV1lB7vBISU5pisJZSmILat
POhtnSdDpdLtaRoG0XRQ/0RralBWuXZdmgIOP9Kig6O640zkVAUNaAqQ5HebF2Chs7gYHR9ThdPj
bkym9HOLPZ/5APPtITzlcE82fmBEIApd+5I+o6qCCnbHcU0tCmB5+t2gL3wQy+ztlmwBSF5OOc0n
T88vEW6l6IOuiIKmXa0qP0CWjok/Uh0Pbl/xvUKjDFto3Us+bx7RtR3L61Kz1d0OBuq4VwPbncTH
IUPV/FQUsf133Y7MwtRNK8Z3Y1N0XxBvn/9KbFvRzqaWonNy+/fs7SPhG2Ud1I6YQ9hcChCLVQJs
FJdjULtahKbfgYj9r9C6I3D0niX44ABvydkKZuTWC69HdVLDBYV0l4rYz0Gj2wXFbDr5IUKjB8H2
3pWQe0kOQWmM6eK1rXQSadYaShtoreJo73ThOIAZh0QpTybUtulnL1HczIf8b/rr9vfcczKUUPEy
dFR4LDaB6dxmTauhchtElorUyNxlSO6gz/NB84R9YjJ9/o0NpCHKkK1Dc5Rx+fVSI0txTUUZCCMy
PfUVR3GgVobZv7L16uDs7q6NAFMO8FON25IuZGhem+lodUHZmd09Mk72KbSi4TrYVX9vSQ7k299y
98QA5IUJDuQArY710hqqwkS2+BizHcLHqFQMJHQ87cGItKMmx97SaDBLcXSKSMBp1qYGuIq6AeYA
Rohb69oPc3KKKie+OG3YfVOwfxC3vNyrDUKBiV5qBbJkQEQpf9Av7obob4TllCmInCbPKR961/O7
aXqspmIR/pi309diMee/DaXmYaVxG322jbQ4uih7n/jXn7G5lNTnWlNQhw8GPgvM+AxuwhdswYYS
id94MXB3IF1eaBO2GJAoMgZkcZihgbCtP8VmoYHiTNpL3Uzm+fbB2fPlUAHL+yeFv7YvvaaOCRxp
ZMDRrKSnVNfHJ0qv6o/bVl481nYPEQGmKkJBRSKiNnvomk07KVPPFGzp2Odk1OaLEbt1AOqfUWPb
HZ8sIymfogJ8XplP5r2Riu7KoGmT+5S/pu7SpL3DTANFlyvY7/K5CC3rviN/PojHX9Dvr36rJenl
Yf/koG/eax0WxQK6sZ7Rsqb7NxXOcG2XQlPp93QmA7Utmsl56rTDVdfT5hl8vvcjMo30gjZv8mdc
GVqOPqXbVkFTjcXBfu2dQpqYpJMa20VSuf6QRQVvkEYNHGhq48SnegzdOzCb1h8t47YHTmWnZoEB
QEh0FKB/2NKpl9Q0WxHOXDzHIEGecnFO0So5LTHQHAiT/umYz76rpvjIe+4sknEnYMUQFDAY9+rG
N+WyEMBR0B0aUZ67euKiWwlBXaAZk5seeJiddcIczbg3Hoa27XYW1YTvdRxcZpGS0DV9u4dcvTBH
xx/rqngH7Fe/xKn6U5/G9iC92F2npHijDs9rv8XqOG3J/GjGeBJlyhGkiZWfa6gtr+rgHlEw7HlR
qvASQ01yBsG5/C2/eNGCyaXZ0GouemHEd/Xc637hVL3vJUgdK53rnLSwHT8JBRejjDHSA8b8Zlkn
LNPCZOoX8jcSiK0nD0FARR2tL8ToqsfF7eonnc61X/SH7b799ZKygdiQshRbHV7HTWpQ+ZRhh0VT
PliFsD4zA+Y+eCPqKWrUpP6yzE6QQyXvO8bsnN0kPHoydmIroqr//Q1bxKvLAAfpCHTyld42PyaV
prSN5sgX+A6Kh3GKvU9tkqdvzwGITWlOc2/Ic7a3tg29SMlz4CNDO4w+jBv6Y0jYemBlJwqQow20
rCgmSA2X9XESkLQCIMaKhqrDs4iSMjnVZue8X8ZZPYcRlZoDb7TzUjH7K9uq1LZkv39tUVXjtg9b
lY9pRvPi516jlr4eeea/t9+qvUv5q51NfMPIYISgMrVIOiDVZZzy8FxXIG/GfKwPWMB2l6SD8kHM
hORwG5BmmliEavXcB1gRgwQJhRMz10cVyL1TCP8q7DIcRURGNgUm24C9skrYqt4kzBd6KGNfczr3
c1MHEb72Lp/to2Gs3a8Ik4/kOOOf2zaPa5ewdfYvFd2yeFBnCK07CykyRBSiA/e9exRl4QDcM+SV
2/xaW4BNdB19K7uEC71ATVnzFxf/xsBdFoiibb/8xgmRFEUG8ygA/jcncXThkRYTMZNRGznMsoN5
SvKp+2wgn3n/O6aIz0hYgCBvR7K0eXGVWfbktBb5u2iey6B2E/fslMbR4PbejiFgBdM6/6VULV/J
Xx4Is4FJXlOks6rL+ltfL+IPJD2sp7HQwufbq9o79zKSlzPiEJRsH1zy+M7pR9lOUhP3mRHq7JsC
d8HBudhdEGUwslrI4cjb1wvqVIVRk44XjyqeckHdo/bHtKnuxkIND3zT3hFkugQUM1wP8DduToRA
pWTSXB7yKuvFBa515S5rkvR5MfrmAk1XeOA49q40MAEWJTls+IzrpTWMogvUCkgQzKkOql71PkRi
mnyXqsc5jowIrd4l/Ov2ru19T/aLaigoJCKWTVxsJ0pVTWikBCJP3WfG/EcEwvvqMRxhVL9tai8i
+8XUNishd07rtKLUorpRPl3iKFbeZ6WjVL49Rt7J6az83eQUwCNxd15w2/jeZvJuQmVK7EDJfHNu
liqJzUoBpy21g96RbX7IrEYNVH1e3sV6dKTDvncZAHUxZSArPeDb13upo5YIK+wILNxUGRYyremi
tOrbaZ0QWSO9k7NleMpt+NeFA6H7qHRBLyLtXnMrRG3SQ1qnvXPJeZTUdJQhgJKt1xKFcDih/cW5
XPoZjM48n5OMknHXWPrFSA1UPSKoqW/v1+4HBLhGpwTYE6DZtdFUz/VEtJQJge6l16pDhoKRkKPm
2p4VXDDHnpIkqI/NqQghADHsOKOxMeUVMAL0ZeYuzM+317J3xwhX4SwBfU6qLM/mL054WpjBtQYO
fgJH5/c4KSafoZ5Z+E5q/05AJcfUmBTlZdFeAWMh3896m4KGU7nWJbHKnMka92jqa+82EYviGQ3G
mAlA1iuSqu5J1KsMCCldB9O6KQMBK79WeZrfO04pDm7vXtWYKADEjAQrYHPzjtHOUwFeMEGJbDIY
zXjxrpkS20+mskTnMQTGbyyVdamXRPG71C5QqzPD66LPR1ryeyun0yzlPaCIo4W0Xnk3DqOeOeMY
0Fbq/zHMLDnlQF1QP0OGQhOJ+fPtZwc+M6kkgsIx8wBre5ODxEbfYa/Qu/LOMaPybJtV830w5vEA
U713GeiMSugEDAqvVdTjcHa9kbm2aGq8i/Da9OuIiOr17QuChIooC+JAAsnNgrQsiwxtYhSqCnXF
L7REBLPiEr0q3m/MsjGawywbJ0eSn2x8SNmMEcg7+L0Suwv9xApLv9bC4Tmbx/mge7LjI2kh0DcH
tgON57bg3qYt5TFPUolFln0xkrbw56waL7CkNYwzOO6JtuwRTeHOgyqlPUmfYO2XsgTrszGEfZy5
WjdCvqAkf+iJa9yVzdCfjLZJ/5uNZmFSNP7khb1xcFJ2HBptPZCGdLdJ/bed9Ar4A9085gMHJdYv
dO7/aYfGulMTcRCdvDqSFIvk8KOc1jHlqN56hfaAaHocRxTdoqw9zS1AgZKm6+fbR/LVnZZWeN3Y
OKBJNIPWVqK0LqjeZ1gZ+vHBBlnzvkAq5EJw+DkalDdznEtzEDIwg855IX1bmxOZMTZDRX2tjFz3
qqh9EyiDmSDOqhlvvWw0DgkNIKHCgfAmbMOQmQ5mWHZVUHtT/2B6+RK0c5I/wrZ1FJjLP7UqsGKK
2J9GJcS8UktmvSq1E7mTi6oG5jBKLYnK8p3GTi9zoXh3IQhfH/aW+r6i+O2P3vRmLj9pnpwQElSG
ySgwrs3n0HuVcQv4J4fw6EylrP5c5XK2lFAsaIqaxlczHwUpr+6BNEqzVOL3eQq2a67UBlmxXNSB
1Ds6tUykX0oFbU8jDsXl9hndNUXODaCNQjjHZ70+e+HJbS2jCpzFWa5touNbbIL1qnHmg8f2lS9j
VQQPcE1SKpeiPGtTUr/KBtxRBaonZMveCNufelT0ky8qU/lUGp31ibGM6OvtFe7cdUBHEi8gs0iQ
sWuzNT+lGYVWBZNWQlcwD0QXoux+4zvKZZHs8HwDl15bGZHmJfXlnBRDV1wNS9EDN3Y1vxuFd/6N
BUmMAC6MEulW1FbMjuKZIQvSVaf6bORcUqppNnRDt+3sHQ3qTWA4eezgTd8uqaPUHWVmBcFXnJ/d
Ovlv6j2AKYN31FfasySH8yDtY0HU8tcfD55hT6FMUga2trh3LqAVv0489WlIrOqtTwyHkP4VewTu
QYJG16YEh0QZHSojVhWPSDmP6tVdJt7S1szub3+/HfdPQ4SBdw4FMzLbSUuOQDxAYl4EorT72m/n
TE3e6cR49yktzPhUOW718+0maQ6A+JIUwK/68wjEGTELRAO1HeMz46Omn7TT4mtoZ18L1z1qku9d
6V/tbSKFKQvZzAF5UKvXzFNZdcopmfT53u1DA76GKLpWdXrEdCS3aPsiUMrg8Gu8eK9kSgqea6tV
6yLQlaI4UxNXTxkVlccmWxqITvXqScBIcTImWz+4ea+XyxyplA8hfWQK3tks14mtxq4aPFgB1dh9
JhYjGDtmPgaRdV/UdKzvHZ2rcntPX18OObxKiYEUmTm6LfmdpwNcqQcIGvinQR+iUB4m8ghfhyHi
zU6M08p/KGdAsoS59eXoSyIzzjKN1myyvrXDNPuTFeZf8sapDi7HC8n9ehchAmW2hL4dIAtGkde2
EsvOlIWVgchcuhipidZN/EIp05/ZVJRMBCIUfKrbXHSnftLad8DNeWxTRs903ioR/7TDFFIF1wQa
e+D4Xr8YJNWEhTgKRl/c7cWth7LOU9PmMyhG8iWhOHdSkVr5entfX7sHOk1gIyC2pkQAp9T6A6AX
2WWRS2CTqDrT4rFi+XSPvec+rX7oY+cetA/3FoVB8nQqBcCm5TH7pViwzHZj1lQ4A9fuzEvDCHj9
AW1y+4jbcG9ZcoCWWU9ITF5VN6lvFwsHp2b4uIZ4rIuy1AdnKvzCa8X7tleOKvqv+Q2Z4iGJh6Mb
bBBHd3NqoXVSKblxat0kEveTmMr3ZjmXdzbH6zyblpL6+qQr75geMZ+dOWSKEDKt9l3Ye/3P1Pba
IEy98ntSuPZj2wn3sWsT+z8zL62vVR2ZqOkm4nNWaTHtq/oQjPPam/HrEdCVxVloHrYTIE5IymyY
ccMcblc4vuKl6qd60bMHA/HN957TqU+FNRs/Zk3xDpLLva0CuCDRaQR/0Lyuj8QM/9bkDgahdWf+
10/Ce+8tdXGOXfNbA/73qKq4Zw7IEeO3dBwlgHltzihiL1SbuA1mlIr+KRRruutRwYALwnD9PjeP
ijs7jvOF1MzBaxLEbEv6cWGbRTcoDUQd+vA+6hrNp3pq3lfueEQ6vPMwYEpmeWQA5F6by6WaUaem
iOUErdUMy8Wt++pcqOQIDwJw+ENmtG7Qijg+qOzvnB3gNVQx8aLUNLddGG2k4kC3tg2STIRfW5NJ
vSuDeu30aBmzW1E/bdOfcZN0V60CIXi57cDkfm08OBEmNWLZAOJd2BQ5izbM3LbUm0Ad+/5H0puQ
qbv59NRoYwTjWm98g5OgQCNCH+PPc5Ee2d9bPXMLQPMos9Jbk+ftF4/mtUvI4HXbBo2Y0x8Vehu+
E8XRfe0o4uTGyfI8V/14V5XOUcdh52RJ1XXSUT49L/MmpWCA0NK6qW+DylWcoLZH8VFXRfQIZCH7
dPsj75qiGkMTW1YotxCejslo+iYlFDAFCsb5Iky/B753ymMw3rdN7dxPaj2Sb8aVJdFta7TsNWb0
Yd8IehU5muuiNGPHi2wB8dS6OT+3enSU6N42CYBqvYVuYqDGBMUnyskO3VHbDWOyQctWTvGizE9D
a01vndOFKe//FgkaYW2xduw5UZSwAay+LIGwG7pC3bw8Walx5BR2FyfvJl3fF+artalRabU4NFOI
WtPB+B57ffa0DJWCNPUcg5DKPPvj7Q3cuxAIi1DMJgnFE23WVkV2pS4xJKaR3sd+WBblvTfE/8Z6
3HxkBHp+cFrLew8LwtF0z05sQakCJKnU56A7tYmL4ThoWyNumiDsU5uRwrw5Qa719iyRqTQqMBIN
JFvpGyc713lv2KTZgVCrP8siW94ZmhYyrjl359sfcufSod5Hq5QKF/Qc2wJo21blIgbSKDtEYRJu
vjoYR7QioL09Qv3sOFGiH5ZFL4+R5G3P3pw1vQVVmQeNYfTtadKS+rHpGf+DGEhpH1yYtL5Fw1g8
FGaRPiU9ALvba32NfZItKuxT4CIj5vKvj+niOoNTSGwCf3xC0nf8Zxio4tVKaV4bg0KNFtnuWRD/
+EVne1ei9SMhw52bwjglKStBCL/hFa1Yos5TFyPdbuZjdrETc/ww1h7w5Okc5152d3vFO6f1pWrJ
sDlXBWzkesHQobdTmLJgyCuix6y0o69D38YHVnYuI1Zeik6qRaK9eSOyXoscQg7WhITwz0FNbd8z
8vqd51TVY4rwwWdiloqobznyO3tHipCOeXOcAdRX27BucudobFSKAEKz7qKmcoMioZUk4mS8a+NW
oaem6cG0GOXFcafs2+3Pu7eZjBrTzJL9NAqY68+rJ2kWViY1gUQzFlyO86MmrLjAZPufqkT6Qa62
d1Vp9+DvACsSxm42EySPGRUxTmHh2Ex+2Rbtg16k8fuFqv/BVXm9pXTdsULHRSfu2g7Hlq7XJEMN
HZs3hvOnyLbCU46Uhg9qz7pC3V4FIg6ZgAr5Ibe/qfZ6mTKjIq03IQsCd7rZ0zoUbR+Jqg0cSyD0
l0ZWfNZ7pcHRogOe+eqsm3fOMlpnRxnc+qw6c3pthyJML2kZmb7a1U3iK3ZuwBCoMPMzmGP358GP
lN96HRCC+6VAgRA6FUPCo/XOu7ZIyniESLSZxPyoL/Il6tPS77upgADL7Z4W+zMt/cAT5hj56mRb
d7HRvBnCRoIBjgeKIzmDTitk/TOglrArIXror0rDvu+U4adokfKaBzO7aNCgnpNwOaqVvj70jGrL
aRHJT8Ugjvz3v8SiYtHLWIQtU04o0iRnZZkGzc/g0VSvoNdhhPS6Zk6utz/460NB7GvSpgPWQ9ds
m78BKnOMrCfV7lEgOdF8FKdpsMMPbZJZB9WDF8TCem8dklMTd8kDTCdks7f9zJXwcqioQqUzUTKq
w3zx29DwdF+rovGhi2Elv6IPWZe+MYKFOQ2FPf21NMpgnD0jgdxFXSz3nds3TX5SnH74OeoNyhSK
O7vfYMOt5gviw6Lz20JtP5RDhqbf7c/1eo/YG4sPBpGE7GxuohSQvWWYJRzKPsnUkznazglUlPKf
KKOMcckhf75tb2d7yE4IIShyUXfZZmcoJ/PnnbQJnMQUNnyYlfdpgfLwubFGPtuBsdfOCdAauSA9
HBwv/2N9Aqs0Say5cVA5z9SyfpfqRmj9HNMR/XooNHL3PagXa/QV9Hi7QMkUlCetvE/Ci0PfPLlk
oySqnpus+q7TP2z9srT1yHfVMnon8pgKeT9EIeUSZXlv9PmA/IJXeV/riilunzoaIgzh6Dofk6WI
npd+qXRfdSCgv4SJFX1wQrd/Gl1FFUFZEg/5dRbRRk4zA7pEEIRteQZlZKFeHILtO41Kb1molyP7
dzcw+TWfpmqc48sSFQlyjwzQioc8zXrDT0vIy09eNqnMhMEH5z2i7yISxLLjZLh0Su32jwMRXvSj
Ae+JcoHeCR3uQQ/uW0Oo4UdjSrXqDpYyNDEKLWscimK2+8dSQYL05vwKEASlFtDWVKvoP6x3CICp
Huk2dWvhxJ4v0GU/WYPIoU/2vHM2R8754Ejw99ZXlgkkmIRfABFyZGFtD8EUW2uBdwMYzqIfrVlX
5w7ipY/FCLP8bVOvrxa5KTkqPEokAGTEa1PoAIiaIc860Mc6v4auFj06M3qc5I7zI2MnRwn4S49r
vTYaeZwqHJ98aba1HaObDbBPIHjn0ELNdNab5bue9HF/Tfk/PBWGEf7VwsQrAiLYUHzM5tLMTyWF
meXk2KEXfi3dafzKUx2Xfkr3N3w0m0b7p6zqpvZ5XOrvfWcmH+OppI4SxWJx30P5TKJfD2K8z5UE
+jiyLX06Naldq36nx14Eq51nfXNaQ/yw0Nl+rrXmfyi7jua4cW77i1jFBIYt2UFSK2d7g5ItGyQI
kAgECPLXv9Nv9Y1malyzlmyq2Qj3nnvCSBtSSKL2konAms1x8mo66aYWpBj1c8wW+RTzMfo2ezDk
4CmxVK8d8EfZmJ7ZS0xuxbbrR2ceGI/iX+Caw8Zb1ZRvTbmOKNjP38Zb6nL3CuO34krYIf21ekSW
7Ip863+gvjNqnwRkvDRKILr3busqiekI1+VD54V9RUTRBhw9ola2ykJafpJDUr1sENix29F2MWkk
1ql62ly3dPclzfIZBgeWb2KXsngk91TCR7ytUXZh48Ev4EpUdXjN5o7MbZRp/x4Z2Vsos0y/HiZs
AXhwwj4IvgyIqhx2DmQyCVSDDg9iOMdO5wl1twt8muLGjXCvaxIPjPQwAZt4dhFH+zoiN2RuC5qv
vHGQ/Zw2V0/LvQtbtGcMU7A/rO+vR/nZOB2VLKbk2LsQaXxZ3wu2GdjAIH2FwqirZK7FNZQhvGzN
ih/84WHnc+B/1/b5YSWuWhQvkL6AGvnXzTTP0EusjiQIQI1FG4QrDxV1fyL5/I36dp5snHP7cDOd
ATyS/fUxGL/nGmq+uE342EX7sWLhBKSJ7gnDuduYtA5PlBF3Kry2MM8VVb40oooj3iZjov/EbEW2
6/mJf/3gKNuQlIK3efYI/8rNhINg2oe1RP7EiLLuuXQi8uCLkdrAp7zoydvCkHGb2/wsBUw0bBTY
QsbtAk4qHBanow4zqARphLx3NRv1GhD9noEvtXQgUbBx6XZpbYayscoZfkER2wBkS81x2oJQMtMH
RfiQ7Sebyq6hoafJfpAFUjcsBBf7pKPu3njL8NuiOx85tbBNtVQTO4CouPkWcZLr2Djiy99L3Ovx
WGe+F3se1ckDTopy3Is51HcmteG7pCzfGt1T0h/1xOZ30it1Xzldf/g8whbvqMVLX1hhQ9sVU/6h
lQeps9fW3VIBRX3DbJa4Z+OH7ZmmKvo2TKy4LWEqFkOVZtjSJoTBtFRLNVxHdQ0bukGMyAfPdTqd
eNcFf53HrnqfjM5XJNIYeWm7zbJ22DodH2JThW8Y/M2XqwkchJCBJs8ur2bSRG6C1ePApjsMkSa+
C2xDPJyuqoE2zlVT1rK05DeQgmN1YZi2PkMMX14hOgDlHfylMUORE3VVg9AkJDrMELS4I1orOHAO
Yt1OTMgRlHEEorQlPHe+Yz/gL0xBBrhysSMMelqJ2CElomk5aJavEKZVgT8V0MckOz8QjZ6sQ2xj
Y0ozqB31srtnI6qWR1dp873jMdygGRIJXzDhG6sm0HT5NsJqMgIdMoyfcWy34mKCdfHWDpGs3kPP
TISKx7KhBf2BvAOsXZ+8mKvbrkIObLtGc/1zwx//FIxCgAM8OIpv85Rw2cZRXr/EYaPd3hYdVbt1
3JIStCGawqa3zxTyDBZG53YtKbtzydilbZihImqQXMw4ODlZ6BtZrLV9nWRlP30k4nUPRry6Bb8M
Q4esT8i13HQ67GqnZdYYDfEviIlRHO1qO/GDkRH8ogy8ILIDZovl5ziL9Rea+BL/tU5dNl+KikCc
vYnE/UZTMZp9V4XthUC1sr6UGUOEKcLYI9v2o1mi62U1RLdlV3G+831ZPMC/pX9yUEOSExnw9hr0
z2fZnLE9bEjHopdH7CP2aDJfIU9sNNvMcSfO/hrezLK+Iiyfltb3oQj7s9aua5aZi3E/6gJ/eTeu
PrscbRjfEYdrQ6PLMjp2fEaCAHxquh99GOnttFRaIPpIxe8EtNaykVnGHtyCtGWIHdJ8hw2BtjBa
iL3PIyLStujW7Jc3opyb3EGp0wS4tdymXWWwRAcvnhikyOkRRlPiNHhakesyoSBGsjVX8SWSMnLS
cj70hDdsLMe0JYiYvc5qjfClKKTYr2HgjyM9w2th2MIzRYIaBamXFaqRdFh8WwfwrkKWKo06JMkR
kDNBU3ZboCFiF9T36g6q/OJDjUtpmnlDnEt7TqsyB3jZON9kBovqKufZcM+inKEsz5wq3+zA0qNc
ejRRhMms7fqCuTtHU9E/pAj41a3lZhKwpsUIt0FrlFS7aPbhscxSU+3gQFPNsHRV4anE4GFs56yj
IOWwSkxNgVBz3ySB9+IQmbGDoKmi3Xay+WLEldxy/jOiaFsvBWfTukfgTxcfdAX/0hZE5rLeUbyy
ralCYEiLWqPlEfmnZ+Vu3g+38CYHkySFp42+guS0UP2RUzV1zcS2Wt54VrDfmFSU5R5E/jU7RLmD
sUAp1vgjLJjqNnA0WcjOJEP2iY4btdC08uy4OcCO7dnI8B6OJJK2WtEZnJxyKUHxTrkA0piTOb6K
oqlm2IpbtrR8g0znJsWyU/hpVT+qLi3vfJnk31lfL/3FptRS3EMO7MRBT3UnD6PQ8cM6kG09e1eO
d+XS4TtBOlCHmJRebFjWqVCXPCXyIz7by7RIKHUPuZdVd0Sa7RiuVh9G10STTF43aWYczWnorjws
PgnmFen0Dswu9zCXGpfXYYW5ebNs5TwjBA5B0YvJsF0maFD0QeZD9eBNgviWkMwl2YFIvFV74UDM
aURPAh5ux+q3CY4YcA/0+IptGfsGuS+RuFxSGv/k+abV1eZk8oBUjcztuZ2KqwEOe+qohLAVXtJk
HmlRoHqMTVpsD4vh7BShREVlQfG1MAsv7cuSKfEc9VFscSFa+dEHP6WN0ir+AX1tnzaUrvONoVjm
uyXA3+sKplZ2AvM/J/2BdHV9UQS/QbCEtFrTWBEjLKdbZl+3CsSfnRuhH9mBF2fyU92ZGZbyXAUN
hpcezvBYvX7X/swHr5N5fgM/YL4TXbLirjQG/o6Do7G6mhKFGxNJY/03VJk5gueTepra0oOsfLX0
vuvbHHngCtVBEl2hTCWQUWHVb+KICL5pgGC3dzn8AdcJDvOEqxwR0HP2aozGWdhvrv8Eb5elTaRz
wS6169e0mTIvxnuqLfSA0+ZTfcMr2Ju8bCi9++sJE5WuwXRlqxF8OfIz+aVL7oYtkXVTZJK6/Ypt
7VvmE5GhM5gr6HjFtpqm8CuGP25Jpz2oaJsF2mHtekFzvnY7UU7yNRac02bQk7qz0VB+uFzi13jB
CPyAglnvFIc6omUMJ9VB9TWvG/AI+FsfcfWAiXI+7/2QlOEAP9UlRWTNMPMWlxOF6X2pIBaZiiXl
LVpxcxCKrQAhWNrFja8CVoexZLlRid48WDwhWa6TJKBTPMtP8pYoTR8R2g3YPGGKPkZR4saWgVHz
ERivs53XMYUPvIrxNa2xMbeJnuLyuPSmN1eKQDzx1vc9KrmSO/JmeRzNLbIty/dqA/qxS4mAd1SZ
Ogqftl6wG3i906oBiOyWG9Llrmw2/K+gCE7AL+o5jUQTpjQD8MH6KF93bqoWXCsq5mjekd6Je9Tg
k7dMpuGudCtH7BeNi3s0VtWlTd0StSOe9on0UgbbYwaHDpuJTBxynmIn6h4R0MeBubQ/xEDO64Yq
Q3+CQgCxL0q4uHsqB2WzvSoy9caTUsiG5z65rgu/4WuRSfbaAWCAvVk0RBewJIqqnUt9nh1xluvr
8myS0Og1iX8BMCDIpwwOpcBS0Z0OAmVTnNGOXoRq6eOWa9KZVpGF8B28K5JPKBSi87fBEizdJBt2
A80qd4Cny/iYTYQhQ3RNV9Vkda+3JoVi/TsUsbg3BpuDHZ0IpB/glhinrp0Yr5ZThgOKnyrPw4S9
bME1gYVeebVJMLGbddGGHrAljW5lMW83+WhTuqscE2vTgySHe7XMDYANEMyWVninuqODTNlBh6Ex
K+eWIEeYucpf9GmUlIdkGtM3MgIGPsLwB5tAhzh+QHvUD/syGav6uhuQydjEVCw3IiPDcCkSXFaN
ynq4z1JMTZ5ia5J537kt/kDmmokPlKXGHLlY9FsZB4yS0EOwe7KgkWp1ByO4htSLQrCqXTEymGME
LbFirK5QWWcQowMqlUcAV1Gx05iYxjBrz7B3xw73zQHzmqhrirNZGwJ+kJmNZm4qkK2oU9vk6DmA
ViEPwaDIgwilRbSGfaY1wfuxsBh6twwOP1ic3Vq1sesqFJQj+T7YdNatQEoQDiMsa1zlgE+uTdDw
TrOxBUkrxbAqAkpR6rUZ0tnejEEMvtGy3MDRK6xQbWWwbttiEyQ75AwIQkNJDcY4vnsIt/Bk5hu1
KPfD8r4YcfTI+pUXrkpQQZqc9g1ycwp+pMUCwh8mO6pCGYY8zmYArfkFhXOOQi0vfNXohWU/1Qj/
sCZFfpQ9VJFW/LkaQ42JBhzRyoYQHzwUfArQvqxLsXdlNtj9BG4haUBEV6qVkPHgOKtrxI+YLZL2
KPo+v9qywPEx4DeVHCUZZN5mE0ds0ZaNw9ZCmRiSNhudvydbt8BlDnyLX5qxQqAj6MtrM2kkp6Rj
NZa4AmFJdU9xjH9zZMYNwrEut2bYiu0aJwPK6mwyKE2Q8Jv+GoeOPhg56ne7yUheZ4NfI7jLkbBf
ugzWNWfFCm15XQ4vsV9X3Xq6pAWmSlV94mwlD/hGkqw1aAMO0Fyk5b4ffXhlfAXPZQBjLWlzTzPe
BsLKUwrDlQKbK1Y3ZFlxuZu+Gnto2TAZ3dGlyAWKLRXtuInc2tbWFL8LspH6RNTcvXYIHsG373x4
dw7Tqd0wR+ZzymvAWonPy8tkyn3aVjbL7kOWrCMQPy2uwxBbkDmHTj3nE0OZ6RnH17zMCE9qC40M
+sZkqZzbMSh6SjWM6NoFAtNs14dOitYz3T15+Ahr8F0NKC993bvupDq3UOTWFMvUANecn8wUyLb3
tsunK3jLk19d2efDrp8V2vEiWVh5sUIINu1sX8xLY4Y6etnG1EwtAWA4HVOp3KFInawaMhaQ0eI3
gIrJGJ2A9XJyzVb6wLHtatXvsDzzH7j66EcXcZhHmaAc4sNxnkuEvdP5k+jZpTel3ITdZ/Vc/AqY
kiA5dFMCnTQK08YOvOe7peZA3AYkAylc2xK/smWIJftMoi396TTDMo45PxsTQANgMSHp118r7bsr
xudCwZ4ENjCtByb2ZqIc9EqkwUtstHiMcDBal7/AJLL6XSYrQa5FMlfdjvtgy+tF5vPD6IruG8za
CrHrfWyHBsCt3a42ZO39QhbAfFmh4qqRPBqLn0k8xAvu3x6YgjOVe0rV0rOLOYbY7qKi2YINGIfx
t1zShe8HFGYDgNAxew+j8B+u5FPUIuIkVgBhZA0QRiwmXJy1bqohast1Q3zudesqVz5EhmBKAsfo
HERYCjM73Nx0uhaoq3C4TCY9QsWCNNZRs6xs4EHU/xaIFOgaqATgyz2Cff45I9joh+O2G9BGDaPY
gTTlBrQzHHcRlj/y58Jy7ni60Hm9Q1UmOHBFp2+Xkub4NhCEB0yo9CnGCXjlyyHWnrzHymNIUNTc
z03WT+XUcJwz496EmPzWRYF+wvfnkSc8F9B38x60Zqwv/N1ytMsrhCesbxkKqKcoqGhGYRCiC40B
TdVA82ZwOXuH6ewA04omowsybS1K/FctdYbo9uDdZzQyfSt0z37KYaJvYe377w7VMrBquEC/6AR2
zS0d2fayIsMcny+PoGQVebU2GXxDWJsKcANL9GZ9k/QsvTErehyITSHb3K8hYUePzOVHs07z41r1
gFussnxAM61xLRoA0G4XdbghWjh7q+eqRMRqk7MpPOC8BobAQ7R8qCiffmu1TApypb40rd/yYWw2
WPc9wNAre6KODpfoBtxvss3ZY4cd9CuoCcQ9AehkQssfA7qtu6yAPEjHxdJQeOhWTYweFLn2+Vq9
aHSGvukAN3wkiZ26HVgtJd9rVaD8ht+xxWSFbOYeOM4qUFvP3LcYyozmgaAF7a+yeoM2gKcy+2a6
Yrx3aeo/6kEN/lqvolowmlxK0sS6YOq6N1017tF+ww871Mu0662up8sBo4PPHlD/qUYW5HgFU8ny
AV5lZ4M5jB1VC+uvyu5Rv8jbLSj/QAfPf0BlvpzgfUe7Np+77KWfh3ptxnEEgOwwyr0p7TYxpDcV
sA4GgWuwjXUjeZMyOIoTtMCRs6yFv1trAfQ/yaPRXOAoVoc5l13UFCnFYR5wn2FEFk9R3Eqc2Q9b
gmsbyuYZ2CSYcQSeTnEyASjlbHxMCuPWK6Ab+dOGahlTP4/GeR8SJCs1DBD8BsRRhEsvgZm2oo8t
lo+JAONLiQi8hpt1TNquimqxX+csyNY4Ad+zFCS7O2EyOH6xuh6q2xwjxN8Cibgvk0bDi714rqS7
daguGZULR8kW6+UBuwHgEOJy3K1lfDTwoi4W2YoaPrntMJjsheQTphczsiLO85doTK51l81XHYAM
2iwGct3jatim97QfS4GWOgkYei6b+rmsoX8BKXfSO/jxMb6jHUGSgDUuR2GAOfpvuizhetV++xQD
ztSbeEoW7FBov+cjSmF/RbYptRerFtFFscbMYTBUOHqQS12PR4v65aMOAb1sprb0oGim5U7mmj8g
Rza6y0uVP1nMUvvG6aJ8gGJZftP9EvX7cSiJamyU4r8MK3LJ24L4Ea3hklNAAWHF1WHQN5I2w0E+
7LqZnrnGdj6nSo7r/B1FLX/rXIWLsaSRYtj/FeZYoP66C2Ajm4PGNcMGGQaObqtcYwUbxniEQcag
USjUpP9JM09sM3sQtOArFpjARCa1soFmfQoNqPTpC8qT4jEXobStE1W4YpNK6kaVJLoUfp3z01Lo
5dI76foLsabdi9wAJF138HnUBwaL3h61vkeLkmeKfNvQuHR7AqAb1wMHYHUxlxWt2xWj/xfYARF+
gPpsIjsnVt0dMMRlD2BMCeSqJACn1JTUR3Dn3TeiQ3ljQjRgyDak8SXI/XzChMlgIwyyHq4TzLPm
JvVDfx+lCe5247zl+3Ee6QcD/0812hscjEhyhiasElsumxjl1BNdfYIyUozDvC88tW+bGMGBNQqn
RgPLRfMC4WL0k2MB/JzBbOhazCzoez6k/M7OqCDabdEZ5uMwdTm6zQDj63o1ur0vmEXqoZfiSowu
YockttFVhYOv2MMhJR931pd0vBis2GRbIDxBNqovcPFYS5LrPJ9duYc7AWovdMGQMKdl3x1qk7Kp
7YxOLjcA9ZgvTNodOSZjpHFdQOlaSL9UANn1PAI/K3Jc1DhtUW0wsPtqHD8rhsU1vynNVKM8Ilv6
KcHJ+DHlMH5th0QkqAlmOFrUrMeh7eAc32L8Zsumnqi5W+TWJzvsDFnCxWNF1F9euzU/FomIGZqI
bnubM7LE7bAWU7abI2A+qCYSx9tyCvnbJMDpPnWIX0obA6LJzRqtddLqWiZ3fju3mTh8SHcC13R6
pogGOZNK0uSRoJC2DUZqGOtKMVz5c9HTwnQseio1jERglMXTO4FuZ3ygqdw+JUgP1eWUj+6l6nt2
X+jq0DMV24sQJZ0B2m5S4AL5OuSgG9T1zVyvyztGFpW6gEZKntAQ6c9IMJwMJqT4F4OM0vtt2WyN
2tLP4IqiHbhTuIqQVFVtwG4pigiAOmUu0HIOWbc/N9x+x9RQ7XCwshrgzeL0xQSyF9AjJWB+sSIT
XlwbkXU4LPOF3645Dd80ru3HDF9ODy7XnP6eqg5V79kt73rO6ikc8Rmnu5xzhTKWBwqkPMPP4h7h
WQ2siEH/2kQt0I6WWOYNoi5y6GKlBycQX+xDtlBg+4D2yfcilKggUkP7n+BGwO5phvMnb0pYdNQ3
GPAC9KvGHAAV8m1IvFuxQgmObxFB0ASeibnrRibjZirgGYbk92Jm+2nU83NeIzPs5DDYsPtVQD6H
driAOlcVm0JiCJKxP8AmGdRhjdBj7+OF47JJTce2Yw3Q/QXy6OwMGxN0LqvHyOliBWrlmtkO0JJ1
JmHgGLFS5s3AqwoYUIS7A9dDwcZ9vo0wFUTRl4hDvw2gQu7jytWxbjK9rOTgs1lGtxLYM4Jt1SBm
9Ut1xnS3gVULsgtsP6DgQY5ltuIU7dMh3QsRIhBQPAOl09y6HuPptS1spt2LdlpvRxQwikUNpxm4
TXUAeRPGdGkXPaVzyCu40acDKFINkwXOwX2pk5E/ZqzQnjYx7EUFLERXnT3nCN8db/UYhRhADC6d
/MLGBWRViNVMUWWPcRS9xZ1c5CUPiy7P/07206mDX4V7KhK/odSKqq2afiFgNEVpg7EfnjGrGkqG
xk0RWdDmb0ucXJAwpMuNzgGiY2Kg/PgbRtZ+m1qMk9GIHYwqGP1N661EfnTOrTjZEfG4bwOSV+bP
KsHdeRtXEy3aAOP58Ipxi4mfpS9QC7W0LmTybYoUiYuDEJgRXtDEewyVbbZV22cUpjOhB+Vc9zGC
Ojsc8RiDaSI7x3GvuBIRTvCe5VGMzZ2ULAVeNsBSGAb5lcktrJ4mEBSAwGCiApeHAW8H4gnrSnLh
yeaiJ0nSCZWGWxTBsIR6s4LiPMcaW4qAd1H9KHRWlD9cUQ3lfOwxJ2Vdk4eCKwsEqs/lu6pwy3zW
aF3pPlQh60+h78V8R1YNc+wWujdYfndloOUpGEg2jn3mvbyO0aHnxwoJG8teADrfHgqFv39q4gqj
Alj4I8Hvk/UsiOeii6Pwna4B1wZmJWt9YbC+8dGKZKiPgMWdv0xmjyuzi1OMUgCvLeZqjRxMnQtb
Dv7CygVZIvMo+gVXpbP8FoSoTh+mpXTTldnije89kdnwHc4eVKPPtZXZA/XM4wsDqsnW8HHdkl0W
rbLELANgS7uSfKzeB+yYR3gC8nBtV4JuZotxv+7nMMMWAX7P6zfHQvfLhC0xlwUOgWEX8oF+i5iZ
4oZFfnmByyZLDyGuh8d+kplroJ4XCFnC9Zfv4WI2TN+ZHWiJXiurwwVT+KUW98ZKLxm2y6cjmpNd
DK7zegQxM3mBAAkYEwFmXzeuBg7XQFQT3WOSysRuqPj2fdXl9Ag9dPK8Viwu0TDZfm91148YIqBG
bDoNuW2DEUp3M6L3vq/g3gEic24laWhBu++zZTZpPTGzb6RS67tMt3VBIevjeJe4VP9cYUr+vrgh
XEUo9gVoMVNx6SwM79GkFfsow75AyOVwmXGuwRmYt2uMgbzYT8znpwm7Z2m21GF8o1aKgN68X4Zr
USIkc0HbgDYyU0o2vksVMgIwGMdkHiDQD7kl4VlNqgR8Wgo/7rQAvX23dZj8PnKciM9xZCwwaXiY
IhyClN2KuUYGEoJICpA+Orzd514TkKaHyZt38I6qRzrIZDiwkZbl44Tk7zeNQEsQdvJAPuvJDyvA
GGLXHV2JHFuyhGFvWB3O3g5DCadmmIaJdglIwb22c7LArkNoeenjpbtYQGaebgikTD1aaoLruzYj
sAzYyWFeA7NJYD9LGnfXEK0T0SpHOQP2bJHfi4t/xOBT0zJvNCnNd81wN+3DKsHn4GjdcRsPNZJv
3UbXC8BaLN/ZysruBDZVJJFs2Eux7+nmXjbQBOwebeT6QxZJ9xNG9lXVLB0JJwnjJ39Yte6/m3kB
XbnqOn4/q7zH6DKtJvAW123GlGVOzQn9EtpX2PDXN2d5A2sTWXRzC6YP5jAYrmLaO/sRyQdKIne1
QeCoxWXlRR41mm7zU9ehM26QxQXz/BKVjtnlYQ33M8+8wisJJG46nEBbw0wpcOIlNQhXzFsc53UN
a/VjAkjzDYN9MB/8AFPqFssSwDXfenViASXW3kO643G4nUMJydbrb4PO8ue4DlQ0OPaxblK7zul1
pIzpmxiToHfGbCHQ41lQuidreHXAYVR1B4SpdgcXq8i1JYZXyUEktX0glm1n7h9JbyZmintY68Dm
VU44xJtoG6p13/Xret+DmvuU9VrLk6mLqdvT3HPWapAO5j0llFWY9aDIOFQGU/EzhABY3xPHFLDM
hOhDkkouD07lNfAfNIAAYefgW7cm7vuIuzdvRQIfnDdILMZtp2Nw34C7dSXbx13dwyW9zOwJk5R1
ek/4VvX7LY+qj3KyVdZqPQa/x+aGewKXo0S+e7B1fqnjab7xASlXLZyQgLJXUo5X6RQBwu4SdHIH
FAjpqybe/MIZiuHW0MdnsAjIdoz2MyRVazjCoF84N9sFB5VCAIONMJoFPWh4MZ0hz0mAMfEpwX33
sMmkQD3w7yTNv/HKwBaHrVIF16MYNd1X06NRzKtDUQUcVnFzkKEjl57/8SlfpbAw+YXdERzA4UxX
w/PoCxMeTYou5DZWrVLAoEuBb59MCbhPAzgdYc1Y28ON/A8f7W/8vPND/58OCkUmEMXzz/+Hfu9Y
gpuIwpY6R8rwCT7J09OEiIGjxAj/vz8Kqckg68I9CrfKV8EWHHgSsQ6qbFUCXkFW9fORFYM7doke
/+BV8pVVe/ZLPqe0/38oBJzovjD0ukWN2Ha+ailXYzNQpCUMpeyPK+dFo9z2JxHDPyyQM2EYmdSw
NwMz8MtXN6xqo6CQ1OAPrOml2Hy4rHCQ/uEF/tOnAqMZmtYU9qd/WyAQs8tyCLxuQeFD4OwCBnhG
k2EnPMHYlxvyBzrlP6yNBDnuKQp5qCUwqf/r2kjBELcWCv+2LvSPPo+HHVvAMe/d9Cd7kH96f7BG
hFsVDnasxi8sUUjktNJRX7dAQMwTCAHljUDZ+4f39zfB3nlZ1NDpYUUU8Ff4qtNVxBB0h/iaohkg
/jSo9AasjWRnqii787ryLRcdfdRFSF4xWXT7FByZp/98lkDjA853jjsTiprzq/ifDYfWroRMAy/V
GlDn274GVQUsrSz7r1klCcRd5yVZAblD+nP25UEp76DkRuApVLqlzxtEDIBPtsQqfdsW9Sfbzr8v
lQwmkJhpgXqLc7L+suGiLrEYnaCFj7oh/MD8BMPNFZ4I7xDa9X/KmP4q2Dh/srNWt8jOtvP4hH99
hZzbhGLMAcCrTKobVY4fGlPqA6qan0C/ZAt9Rb4bmF/+IOX5+wGN554dOrD/zpTmL88tQmUiFPTY
D8STg0JcV6tdXh5krdQuYsXaxolMDv++Xv7xwyKxGGsGZGMIcP76YUEmCbkeMFeaAWZAyw6qOzh+
6yEgcLCZ80Hv00SDSQpz//+8/fFxz0EiZ31tCQXQX5885hoBQTLULc02+SoiOT6umQCUuoRF3v37
p/z7AQAJLxyPz/cf7qOvxjF9ZrnyusazRlYd42XVx2TDHOHfn/JPq5Sgo4W0CPs/+eo+gLacAkYt
cYAGYqAYnjC3cqM8reDH/+EG+qe1QlIovyAmLc+zoL++vG2orS7hwNTWYGvdhnmltzm4P98S+DHE
+23M6dKgCOBk/+8f8Z9eJPzvkIKGREXIaM+v4H+Ol4jHwD8dOtttSeV3kTIid6Kes2X378/5KpU9
70EIK0sIOgm8x7Ivd4ONEmQfrEUNKQGkgrCAxY7jc7LDRALySRAYED7jyKcBCfJ2yar/GlV5fjyO
cVJicglf1K/R786nGM9iuNxSmGS3OczaG56WCJxbOLwN4/lPDnz/tHLg2Xj2Yv0/4s6rOW4szbZ/
paOeBzXw5sZUPyQS6SgmPUXpBSFDwuPAHNhffxco9bSYYpBT8zIdHYqSaJBwx3zf3msb1O1P+Zox
EI50wsbqu53ab8iAuQoJDVqTj+a+M0m9d6STCwtBdE6mmgsb2cIK8kIj8CHNwnVRV+b+7Xv46qGW
jFYdbAW4sZMXnHJWGDWh6fmmkphfAVWQhG4k1X2VxO9llP++dFmitf99qJPJiAWG3dFo8vw+9oBV
6+SJRtTPAjK+LQSZZEu+fWqno6ZusXBZiA7qM+HZOjkemxtgbl3WBYMyaFvcRyPSrMnbZEt2gGGM
/caJKOEYU96+M5KdXtTnIwMGwlO4zLqn3sVU7/A06noXuG3mPhVCePuM7i9gfE288w6+diiIiSpj
M7RByzwZY2zA+/kk1Q7TbO8+Iak3fWwRt7JvlPe2Caf3bzkr7GILH3hJYzh93/K8a/QkQsWqGOM5
HRftvimGZkVzwr7O3fw9V9zp6MnhFnMupBg0iwAvT85Mkx3BJ67XB6OSoJG03a31bJrAQ0HTVAg+
B927d+7c6ZC2HJThhHWZuWz0vJNFaGL1tXQEykyXJueSmJPtelAkdw1e4Q0rDiugyCMOcVe7X+Jp
HG7+9iPLkoa7yPbI4JxPXvw+oonWTIUMiqmRW5lthLg2iqi7LGLXCmi1CiQj4r2TfuUZwpnvgTbz
4B7imno5X/Qdi3kOIoOsSenT2Loy+6xQ7aeoSdASvH2Kr93WxY1vugsAl4fp5cHqDmEIazOJUcpI
fK+wh6No4vYy1KZ4I2vEZkol1Hduq/bKs4tlCkwr+EHCPU5J5XniRGqUVRIleqMfdcq2dF1cW37N
pfB2dT8Mt048Z4dUtvoVO7z8I0VhI6hx7Nbk39AqC70ioTKFXSMIRWisNMLF31tBv/opUagtAEE0
pqeP/MgmnVTpFFGyikGvlu684imxdk2utLvGtvJvb9+L1552B6sLhnS0C+rp6g6zZ1kY9tAFBqpo
BQ2ikoeBgaIJscxYnpGlmqxxL4VnWZK3uxDmRb95+xM8Ux9+da0tLxxrI5uke6DISChePg4NRU59
STAKssouzii7FRuH/POdEyXZumqn2RettM5bda4CKxfIuLnDQd11Ga0UBE5vf5zXHk6iZlzW2cAi
zFMUDwL+KBQ6LeZ5iIuzYpLTVa9irlBi62tWRQ49prF+59l87ZggH1j7AolltjqZpoZcVWdliGSA
Myj1zUnvl1aUdK7Sye2zFc07qglFaDrvzByvHpewgIVUiSzhNBFNows+x5TZCC83bPoHslzAsR05
pHRTYmyzihpv0qw237nlrx4XuOEyymHkPr3jQsZj0lmlDFQ9N3ZOmtk2smKZnoW4vte9mDSaIpjJ
3hl3lst4+qDxajGFAcQG4Li8C78sigfkvZ1u4PQAmNnfJcnYrvXOtu7efoBeeaMI9sE2zgsML/KU
I4CWNLekN7eB3Yg08KAO7bEFIKJooydsy73f6qPuszQw4Pl3xv7to79yaXFrqgR4mhqqvdN1B+uE
qcm0mEcpT+2z1EY175LJtGWF2gay1OEH1O17wJxXBi0OSjWFVcHiYj95fpnJIM16zFldRw8Zcgqz
80RRPXPCxHesof/77yioI32ZpEldVk/nSLddgMu2KwMzn5Sz1m6bqxhlr9ioeCMTX81ltJk8Z7r8
+9eWnT9LOi6sThTzy+dH4piwUNPLQOlmuZ2EVuykVakBLlv3UkevjkGwma7+Fwc1KW/ooFGWtfPL
g1ZFm6i5xcxsZ7E4G03q3o1rKd+iqhq3aqkfCdadsnfelFeWAywDeIR1rqMOgf/lQacwdezcDGUg
wqKlyG10N5KMzZz5ocGC+vYZvrJIJ9gCNzVPLQc73fT3EgVh1w8suCa8xQb2sYM1zMaNQh9zJXFv
+waM7o3M5ubh7SP/Fj7K1EMjlATZBZy1RN6+PE+1nJniJw89EZUC+hNTfaxpQj5hwJg2cWUQj2pU
jfXNrcIK7zoaZcQciq4ecoK/7+jGIEjUhzJeo2rCL/D2p3vtrWJe5sWiSMkm4uQmWP2gKozczIsu
YjWXrHTMQ5F9TmdcXYVR/3fJfs8Xg9o1FVjWZGRlvLwYU+xqTl2zZYk7ataWhF6gU5zcJrrU//4E
sPCB0Y1aC734NAyHXpHRxvjBghCN+ZYl733JW75lgGHv4jXWhacXWfD3LyeBuHDvQOiTv3PyImFp
EzYi7i6wCkGtQCu7iyEpp8ALEZaYZL1dv32810ZiGHuuZ7CYc0mBenk53VIld3Mq+6A3Q3U3xp2G
h76Vd7gfNdjTRXi0hcjeqxu89tAAMiXHBeTlQk18edQ+ib0hwlMQlJ1l+LZXoyzLE2WNMFBZkATG
O3fylZHCQCFsGtxPwkBOj1e5jMC0nYfAmqLsvLKS5mOjm9OWelr26e0L+sqpUSkHBcf5UfK1l6//
Mn1bM7XOeU4H2pDILx23drAR2xgQlQ7xN6j4+Z1l2SsHNHFZM4nT61vYfi8PWAoTBwpmiSCro3BT
2sNjYSb6jqi0CvqRqN55QF+5lOA04frS4YUpcbotopHe0fdVh6Bl0ApQ9mVbdA0m6nL7PXj4M9Xt
ZCm0rINIQAPzRTX5ZOCzY6RjdjKOgUzjaWcZUAvqROmu0i7V1vYgW7afanmZdK16aCv8NVbrzRfq
0EWfE0jYX3F1mxAOjGbXL4EsjmGFN1HYdEeXTd+B5yHdlZhYdlGUyffwZK9tGPApsEml6Gj9HnI1
awYRmujfAqtpBRKhECOWpY/WGRF15UeBkoNV7DRGDx7z8V7UCdwRpELKozREgikEIEC7fvvZfGUO
oxtAm0xjrePQwHr5qKiKAIza8KhotlQQGxXuQl/qobKg6Ko0M9vNitdirhTGOxu4145MbZ5CNr0I
SEWnw4zVkQcfR2OQqs53AidMFuyzPOIotwJN6vlHu+2T1dB63TsrzVceV1og9JXYsvG46vrLU45w
f5Wy0sYAKHqMvMzOVmQEGoFV9+/FcL8ylELZXo5DLRy+yck5GjKPDKbDEWZDuIjzzaHYotQZ6eGO
iBunudk5td6/c4KvvP7LSEMEBQsDVT+toU+a1TWZwNheTRBOVBSxaLXBdezmYSwZAUB7VP7bj9Fv
15SnmQWmtfQmKOed7lBo/QttdLuJty9pj60Wl1tdmMMWKeXf7QvqHIoHFkIFqxj3tzy6Ks17O3Xg
YCyiywPeu2SV9S46Iyra7yxkXjsrSFMGd9AFWnM625daNaWurUwBVmAq9EVjdr6FaCVGpjTkwduX
cJnGX4xsQAQpTEJJp8CK8PbkTXSxyaCEBZuQIJc+osCm1T/PAgDL28d55aQYe9jw6Fw//ue9fPy1
COhBVBtTkPdwEEw8X/hfyPmNPFF/eftQvz3+CxfRZmnMiM3W45lt+cvEZ2ceCIKlYI5ttd7Jrq2C
FnflWnbKtKH0PX1UtXzYvH3Q186P8pyx4GTZCZyGYcUw8jCraoiOkK/BzdCT63KiZudIxLH/m0MZ
RBAsJ8da6eWltPG9aagWF32TJKXWalEtwZ9DEu85P/px//lt/H/Ro7j88SC0//wv/v5NVBOIr1ie
/PWf58m3RrTiSf7X8mP//W0vf+ifF9VjeSObx0d5/qU6/c4XP8jv/3n89Rf55cVfsEDgC7rqHpvp
+rHFufN8ED7p8p3/0y/+4/H5twBbf/zrj2+iK+Xy26JElH/8/NL++19/wI//5aovv//nF49fCn7u
Zkjk/NjkX8rvv/3U45dW/vWHpv65JHXR5aWNxwBkMh4Oj8tXrD8J8mAwQtDCk6ijOvnjH6VoZPzX
H6bzpwv5SmVjuhStqVj+8Y9WdM9fsv5kLweMiuUMA9qiG/nX2b+4T/++b/+AIHQpklK2f/3Bsvnk
xWaXRjzsUqSmLs+vO9kOGUkbIQDFN6Kbc/yQmV4GjiDF8aiZKQsAtVZb32OPyLMjI/SdMKe1QXEu
izoP9/Fcq0EVe+rK1Khteq2sbnDjfK5Yc+1l2GkXxSi8swxHwgePRft5xH4LPBsa6PMyIQk3mW3z
vPeawAJFva8iz8be0Lf9YUxmF5VPRL1HgWWAS0YbSA9Qum0X2lSTGyk3+OzmT6PD0mrsMaTu8YYQ
CNsb1pmWjjelJ5LzkZ/eGk6DDrvsB5TsbdQ8SPgYmJNlu8GHfZVTq115YwkPExyA6ytFHG3xEaZB
jn14nZmkDq4a/B6rJk6sba0bQMyLJB+vUiAPq2Vi9RmddOQCKKjBUFQHsCfDNo9KY4MNuv825DAN
GsN8BDqEqF9AMhCYqX0989KDnRfTalByyh9G059TzuoPWk5wMNhHzdkPve4UOLABbsPzJXRmzNv4
QS0n5SvNBLnWKi9b4ddh6NeS6TC2eGlXjjYqn+ZGQ37bpc5OSgMXkbBr71OkyewA7q66aTuDJEqz
zyFZZvnTCElpl5X9ZgwpkLdxN+16DJD7WIShsy5LYysbtdy5iIvvhgbKVYct9jwyZuesja3aWgGU
73cCAyQmwSS3znCjan5XNfM+x958NBIVuKRdiK0n1BQEbrqYgo2ihD1IsCngzYWlM0ES7izriQHZ
PuubDslxKOaruTetK71EBG9XBf4YhNdbt1aaree17Vk/J/iIjMw+oOEH6AynZucMeKcjbuqdnisD
oAT0wvQG9G0NbMHHMZGuLZZy69pQtFvIDbm+NmE06XQiVrY1h6tqdDDs4VlH+E+Pvai2rcycr+hR
+S4mXC5drq6d0fnInrreDEyOiODCFoNW7Rxg/ZjnBFFYPhshoDZOUqydMAeQjOt/X7hzsY+LWu4q
D0KTPXjbou/Ve8op7q1ph3IzeJqm+J4Kmyu3czeQnd0jhU7NB5F3MXp7JcKjHOnlWeiVcbpSW7yL
7L+xQZhtqj3EeTwjx+v7b4i3Jz9kVq1hwun6uq1Gbe+2FpOrWibxFolyyB+WDIbSgd0MfDuHYgFC
2ptAfRko2oNOdPznxL3sV5Ota8jpB+raVj5+xq6u+vj9xq+lHlu3WDQ+Z4rWIHXNjSNy17McIzmu
QU3bGoqlXeBDCYOWze12wPMViAoEU1lwiSQ01PO6JkGiRN66s0cvBiAEimVctVYcO6tqyrv7evDm
bBXSSkWS2z0olA3v9L5ZUGrmsGkJ/1XHUexKIg7WutKomO2zB+G2ajCYTviRV7X7kKZuflXE470T
es6usxQjsPXlaUQqZlyMZnqdJwi+JzkmGyXJssuww+dqZtKFhDWM3REtvgmxVaT0EEpRZ/e2Po47
GBndhTR657EeY+1sclEMoZZtDUy9MvGRhQ9wpkZVfihMdVSCIVL0c72TBYL9aGjrNQ7Z8kg2Z4ot
prAw2GTNVsANWoXd/FUZmuk8Bv//HasAa0oT7tq2qtrYH0173LSugh8e89SjFgKR8fh9WyWb5KHM
i+FMz6SJnH7aVHl2lymmBd59SBtM8kpXDAe3S3rvIhETyR1K3WUfa171o2Dxkvr40+croZTnbtSY
a8ON9D1TWRyudBgCaOiRqAe5Y5a3oyCmd6+qUbmNw6yt1qk+Bsw38SoplIPuRMMac7hcEXo+rfKa
+ABs/noeuIlyj8LaPpuzIr2lb4Dea3A/RANcO9x++poyJtddxOl2tMM1DcKoXfeKF+0NM+4+RCCQ
lphGc4vvAMJR1n8zasmM1aXF3oAOvdE0cGcjFFu89Vbmo/vFCZcTY4wJlSh0CI1BDwROUBDe0FX4
ZmfNp7wFDOX1D06eH00INzbiSexbUQqVobTtZIX6CYNhNFY7mVVfoFpM58okog+WtjwkBDvuVPp6
QWdIAxHUGGm7amakTOf2SFnUeFBCLQqi3CwOGLnx5cIXus0SZ/rM6toNgEpCasm6HAFc34KAm8Un
Pa8fvH46ZoN3gYUyXDV98102dUPcNV1mBsaA0WJgl+qMx5kaL9qrpN9DVT6Tjh77k+leGbmGUkIZ
vpaDEn6UbRWvjaxM1lE5z0zbXumTzpeuE9cDrpTFRBIBScaYZYAYi0I9usiR7a07Qtiv8jxxV22X
fejwVdW+xQQsYLUOxc5MPPWm6p3sS8H2IF3By3Z8LEjhnrSIetvC92K06/KPExmEB6AA89a1oYlg
4Q5JsXbEQ4fz3oTS38HhcjCpaHplfGWDWm00u0yQvkvDIdG1tb4DyNYvvLxQr5oqdiAV8FEvsIRO
OErbg+6m02FwovBe9KOVniWizi/HMPymDUN+aEImMRtQQORoFMXpPG2HcRYbaolYBZ3K2XtZgjlQ
WvGnekosIEWVAc1Siap9aYVjGYCY3Ts1swvjsssflrXlwVTXqcCmQeHEvsgmFcpQlGvVVTTOzpdS
zy97COA9+AYVBXhctOU5txiLk4SaeznMU3dvZOrHVvBGjS7lowT+gYvaH087mKGNaCDGawSO3Omh
InZR3VuxX7L0dADMqQs5gkXEqqLdvEaMaz9UCb6RqDIaeoB1eG4DeTvGIC2vMceOe63N6nWs1LM/
FS6uQWFg4IevqnzjM+bmSlPZNftF7zrHqA61swhH/QYcJTB0U/q61egBkJHwwxzbxjbO8RCtwMhl
4yrzitjvsJBsvC7eKm1V7kRfnEPW0VZkEdGKANIifKXH8w9qD8V41pkgjyROGVw+WUjGeWd+ltSB
CUlzlXFVplqGXdYGEakvrI7Sm44ihK80E5hzGButuU3h3TGFaLDLes0d/UFT68u+Viq5y1Hyrkde
dnInUtuo/QREx2fsMhnAAVcbfB2a5hZUfkSP3FVusnhk4MIkSLr6YFf3c5PWnxra2+oHWAzhY27U
nXYTQ4GA4FM580ZQSgn9OXE+N0k/51AIE1PflCC5iMkFuWrZqXtnivapMZQnIW3jZvBCd+1irMSo
YbgwmWRVfPGMSuIdztMaXrT0jo3pdKxACvceZo+SrvmqckCGvdVckpCYd8WNabbN1mHLsKlBrl5b
KY9K7WIGIrrdTzvZbFTscC5rLTpMotAJ/rCg+Uhu+IWl2B9N1pIbjDzgAiInDuZxTB/dYnbWLpks
+25iJqUGle3ANVUBd6Legbub78qRhl1ffK5NneDjENSoQ6GMJUT2ofRYiRUz/n3iJ7Tik0PsxcpJ
kg+mNd/gwMEjT/jBl1RaxzSTzWWbZ9GedcpVY9ab3K6OeFYedeHRuCqva9V7JFLnOhnNb0ambxVg
artBzPoHGNy3gzvs89y5DNlSY7TS9vCkW+plwFLaGqCJGdv7JsLji0+RoqyjZ35jsaYf1HVuxuAg
8vnrmIZLN34A2u14MoUMH9vt9TTWGlrHRAxQETtRkAPsSAsaTJZ8c1jBXukURG5pOlDWiaUNVUif
oisEHtBH1XzwhaPn63k0ipuwMNLV7I2wANGdHLDOR8GAI/vCs6aJMrvX9Cxzk9A+w4is2Mx60QLH
VIarAabotPFyVVnHdpNeRx3fsihbG206V4dK2bVemuzcama3EOfMrgWJb3slypVLZxa267OlnI9m
TtgSOLqILRfUQMJCxTGm0eUbBIdemouR2akSiA2wJUidZb+47VjljMkIqaXFJ+MgkqF7ReFn1QMT
CAwzZxQuqniXDSEOmjClFFpyg62E8Ye516jPUqnDV3Oj8byQJhkQyQOwYC5EW47KvpxyVhCFvW3C
bvTB9hPlhZ9Xu6zAKSM1da/zWZbrsnsogWowmXQ3RTKrgdPNxc42wmbjupAUIss5lIUcDrFhQMLA
B34V1/qH3KwxznczWNuo/oi90LiusSmvAEW26xL+w7ldQ3gwh7r0nTQvtoR8RXtLV8KtUL2ZaEay
KpzE1c9jbdQ3dWGbWyQONTQIp75KCx7vGULdYp4cWFmM572VXAEwgX8gB2U/VHN+HpIKBWq29NIA
lmuRbWTSF9ezHL93qdB2QweSjORE/LU4j2JW3J1SfrB47UDLtK3lJ0g57hx94JWNIu9am4bsYwdg
Sw9k2EdmQBx9e9u4pAmwp/LM5RcUzocoMfkjS6KrJNTL0R/tsgqmxpvXscaIoMya7Ufx4ogwy4cI
atFRg80aAXFR4N2Widti+1eIJHBh4BY5dyvM1QOeaThM/cyGFVlJ5lblJVwKh21kGl1CJ/QwhpfF
tWXNchM36uzXWIf9YonZaHptXoM74LGD7VF/xyIqPlrSyoeVHBmHVhElBlMk8PcGKzTux9rVtiK1
s5u+ntQ1xBtrI+cm3wOjzc6T1LzlYWDx08lJPcxKWxdBUy0A/VGp9+RCJwGlV8H8nHJ/47rtVuw/
zOVc4pUSjuMFwiP3pgHG3bFLbd2Hxb9+1g6upN5RVecdYkkfQ/d0684WzbBuVL6G8zT5xPckT5q0
3QcKrukejth4+x/CKmqwFK6+SiwNZ24CyS0Gr7KDr6f5iaN+0dx0OPsPgFNzSqEDfI/h9Tu1Jptn
wo96rFL7mCZd6Du2F7FaSK7YdqZHbdR+aiz+VoHuVhT8/7Tm9qJW9z+r4W0fxVL9ak9/1f9l+Y5a
XklB79ciHF1wk5bGf/6rPPZb8S7oGlE9vvIjPyp3tv0nxVOizwBT0YDCU/evyp2im3/aGsV9dnrI
HH6Yt36W7hztT9p/SO4o+mHXcZbO0c/SnWH+iRoQQQQ/wFOBTvnvlO74rS9Kd/gQ0JcxwSAvVDW6
DqcybLI1hS5yzVlLEuQb7Tg2ahVVFwxVhIqsNavrVG2DvAVOkK8a6G+mtUnGkArfztB6yWvEhOgZ
MHAbr79WczgJOVsAzeYvE2uAewnaY74X05CnT2o0J/O9JbIGesfPnxepcPprrW1K+0h+fT5A8kng
R31Jkl6rkXfaDV9P0jjnt+StOp21LNb5QtOr/GKrafTpbFLmOvvigIAeBBG3hjaegbMhBiMYy7Gx
j+Q/9Bzyx1+cwkaRFGgUJPm3FAnAdNZVydQm264yZn41P7ucRifsLH0Ka16ls7wcKr57yBQOVGjd
PO1Yv9n90zQPRbiK1alj0NDkbLWbSIeuxpoznbBYr6Q+QblaJYhGw8yXNBP66/L5pFDh5Rxm7siJ
vAe/7439lpODWKIJJc++TEkh0qcOboF9nIHY8qGXHlV/HXZWZR/zMeypx0NOE9yjWumq9CktouWi
4eHm2wi15KJTH2g9bp7VhTGEkAilhQ7Y24pHsf5xbl5nFemTUnX8aQHIbTczu+l2k9ZGwx0285xf
5tGHmu9TD2TdFyuGavpkemnGMzItZI9NCZGKX4hvOp5ZilQkd3G1FApUzNJJUekqxvnZYQYpMX7z
CeiBjXytBrvnfp/Z5IYuu8+UC/7jKcG2FS3Pwo+TTMNIdl5AzS2t9H0ZqUp+EamSGzPZmerdCtnl
1TYHCJJ9cbFptZvctEv+O9bS5Tn2bD6wbmvLDbGyXqHsogNn4gO02MS7tQrns1R8J+Ndlv4s7Wgh
HyAn4pP++H1aXfQgYTroQLFYFwa7yuPPbygHYzl3ywFe5m4yBRA0DJQfTymrx4HXCi6N4Ft+3NF0
VCs2ONVgdOBtGzqW6VP8/IDLgozCbEX+Cx/XgddXKNBy6jm7r3OUDudFHk5hv6mqbnn1ftyYJkJj
YRzAp5IZwCLPjngHwigF+rsS+rTcjvL57TMBpBsldqDIS7X7yKzV7nvRKZxHlYGGfxpqdbniP07t
x+9W1VDhQhj9XNvHn5dvgRVXOgwGs4m/l89vr+NSaz1WjtIwFbdKhFAfWEVPc1bbgHqOGTs484hP
Qr99qKG6VeQUjO9oAE8kYyCQUOdTtrPItbRRTHsnbYh0YGFLMw6FYwXm54ErNYQbTB5Svxhna4RT
pPJhxjue5H5a9oyZax8Mfaj4imJmDFlaA2fqgk0neSg//8lLJU7ydzqUL9uGPz6pubyr2PYY4k/1
MoLNBcEyiub/+IyLtbYJoHfhfibHuQibAMSFYe4Eqk2u2i8T1M/+za/9mpfNcw7OAdE80fJlVkIX
urRpf+lZsuuikETB1C9pGrEOHQbJ2bY9HqOVhgx1vJsssl3fsdudTjQcFZcr0xmON89Fd/ryqKif
8GcYQsXwnc5Nufp5R9y6nrj8YztN/OPbJ6r9dqbPxjckNBRlaZg6J8fMMtvNy5AVlZqAH7vJ7SGp
9a0Wabxwnh46sGQ8j6Zt0FNKKD8afUJe7kqkdT4VHxJtLPLLqJIuI6mWQEpoyC7qr52oXj4qenAy
OXy9MCsgTO98cP1kVka7sfT12LS7OBAJ2X15seYE1/3AnhtvYqZYD5ko7PCMkEQ+sVs1rQ6Emz5h
A5A7rbINJCJUIOvIijJ977LbLG8tu4R45sP3c62Htz/cs3rk32385elRkcMj92DdsLi1l6v+y/PT
9541kP8mfGI5cp7OIotkAoeqG01y5KMMoDWALpVLZQ0ioQQ05KB1bwChuOZeUyLL3BUAH8e7mbmu
v46clBnPg9nXHpXO5kSRz07tsQbrzXX2DMFb2pRZmAdZW1oDyKIZzy2B2FPJ+/32yb2UKDyfGxKP
pcWqmg569JN3Awy+FsVpj4U+HafsYxtpaXKlMr6H793iRRjz8iripn9mBVADQTt3couBmxXEvOnM
KL3LVchz0nGJRdITBfQI3jW9/kqjk6s0OuA576ZqQEznu2bLLs7Lsji5qse0GT+/ff6/vTEoeJBz
0jj2yE0CcfHy3iat2akppW3fkAQh3VUeFZCnmAy6cF8lfVSdO3Nk2O+I+ZZF8MtrsQxHJDDqdLcx
F58Oh5aYwRk3+CtY6bj5UacCOlOgmViJjIORZjeVas/WNjML/t1AT95eEs4lVPDcU2MbdA8mNwzS
xDWnpzlx83iNNailXNeP+jINJvQulZswdqf8mFmJOzzAnijjd07j97OgTkX9DhQDifUEY7+8dllG
itQEsRaBPRyi22aMBbHRQ6FU887rzb4GdN1HrXocUn0gNtcZohmqu8RJG7x9F0/yryzsds8afOga
OrMhlrmXH0WFixlS7SAWp8AObhPK0vCMDaMNHsw25pSX0kvA2TykQ8nMM3VGbD/oQuV5gmnumPup
MrN4/fanOn22lg+1OFo0Zp1XBjXyUtxOODUcVzdZOLBhD8hHW4E5Tgcq481Sn2h0o2EsefvAbNpO
HjC8c3ADF00iPh50TifXo8ucBWo4pL5ag3u0LmyQeGq2w1qTgXHOyKDH31r1PdlEOxoQME/XelOm
4aExqrQtgyTRqswE1dOwCC2ctqeXSd1EplS2MwutD+B0ApUutTxlNeHbVW8sLeGy7vJV5mJQuxoS
ZwBCRUgwDVBDmwStNy/OrE+ZPntwuAq2iXgo1amyd0NZFfod/VM3rXxZqKq3J+R6LL52cBPti6nW
I3TKFQpp5D8A/Z2E4J+60AjfCLU5A5mpqXGain0MdYdBI8rsUf0Q1nSwqdLHqlUHHVB/6dIKUxTC
s2iguV5xEGI2aIi7Mq1nY+UNxtCcu3Yak6NJtOMCcUrtMLltZqlQXK2EZ3nrQqXH4wWpFJlz1vAN
6PLtUqn7M1ZpWf3EZNBp1i7qWI1Tyxwbne5YbHtfHSpR83kGytWEThpF1fytMSeFNgbTmZvuqNCl
EO9SKr/g5oXWyc+GCYn6gXCb0rhQvAFIqY/j1R6GVVr0YYhzpyXI6HuZLRWaFVtXaW31ckaUv9ao
iKF+6PFsqNtKAlokewehu30L2rSgcAkLSXW/i1F3u34FaZu5dtU0BC98bJUqVvbFVDTWWdjl6jz6
s8LF/+qBdzE/0cqC1bZlrxWqlm/FikrgDEENbHoWfvWsirVCc2K8rSPL4glUSoRx+ZbJspqK1aQP
YMY2uS6tMN3ingG+BKMCIOA7Exu+6pN3gOUES4pnLZCqs+48eQe4QHFERZpdcNixpgBozb51pJWR
nbf02+xt6urLZqGuFKZV2lE2sznAN7uWa8epXOblWR+zj1kWFdW1ArfHQ25JO2/pc6uZcYVItCm6
lQpG3wGkVZHrN66bpjRIsRtKV9xlgv35tyLBjkSQrlshzLFkOpbtLgJZNe0xmTLve6xjxjs41Hbr
runxDsVZn9Lv3jrOnPOLlU6JRweiHmu3ftXNBrvWQZ8drToQtU6uhV3kQzluU6GycrP0JfkJnCXZ
XpsUlVPZbgsaBOy7wTBSVFhZXj7bx5EsDxbfEC9nYO6QuTXtklFBQHMXSVdN1J9jvTTPiHKcuqdn
1aL0OzMVyG1wzdsHXHGjsSfqPZqirQ4fZwoPdRuz8KGNzP45ntDq74tS65Z9SJ3a7ba0aKSPcNRH
oIh+TeaORwySllf9waLHGPPyq0lCuEDPKx7ew5zCuruqCaKmhdpWLeN0FXVD8qH3ICWSUBLahHKS
aOksa4ieQCiuoEBkw0oRKrskmq/XuMI5Ao3xjNBtRXY+S72Su57KzuyvpdtwzcDx05deN5DwrYeO
7jYxYUncsAKuJrceP3vPWyo4lTGXhdRVAPhrYXmSkBQzCkc331UGcuGDQMbFIhRyb84AT7t6DDfj
3LYM8Dn62WyDv6Pnajt1m/Gb7EJS6dEpfNVf21rXE3Vj4D9hrkoYG+VzIC685VVpVwOBS4yLjQNp
HNZouPJ6vXLSXT6mE9Md/WLPeiB2tk6fZqVcZkAGZKIJMW2O/AWZZj9+xlHT1MkjRZglOAweFThA
GnH9tUGdlZei6pbHLWF93zcXP9an0SyYpGSatcoNw3BrWKulLV2txxiW264ntC/c2H3MohFxBQva
KOntJPW9FD1kTE/VkUgjYjsC56UJwZM7K6FjH6g+8IgoZjO3x7AnkecipPRn1cSatmGFy0ty23pA
b+Z+iGOj/gp8io8wexAThI++nbVqhvC0PVpkGyyep1mrv/7YzOkj+POrHyvruqlYfZMywZ9jUSr5
91il7n0TYeBNnwhnGHnni2Fixd3rncp9DdWWr2Sy1eyt6w1lBlpxJCdVXVtVQpLD0ijjWlu66lA/
KYuRvSv7sWUtK5+f0LlhML21NVm5B8QbrDbmcM5SDDA0l42D8f8pO6/luHFtDT8Rq5gJ3nZSsizL
2b5h2eMZ5giCAPn050O39tkj+ZRc52Y0ttXNBAIL//oDzt7ZnT6/Ii1Ae/1FBHBw1C52CX/DCj6Y
mZqcBvXdTc5eZHnfT03dfSyKsp3vTOJKQa8ykyMW8FWIwcINMm27jb5sjeZu5fQ7mXNFrFHsnyQB
POb71PVckGIlq9b9sBLvemojTXVUD6xgVxSR9hzaNYSiDZlXBpxKgFH4+HOAuVWfHB53eI1DPmV6
JntgusAtJ+cDtoCSD2LFvTFtdnT2nA/Bxt/+Y8aQh9v3Bcctu4gBli/Yin4pBY2At2vf4EWqVtI3
PxXajxh+DZmJdxOij7Ldr2REVPew8XirJkUcOfulbBt/hkm8MJ10oXTG3rZQivZXK/2uffSq0JIq
Ft+r1pvLIAvXwBn8K1wu/RjDDTfs34axP9MTb5bWHw5trCSsNwqd+r4/rw41K5H6HriAwY/sMXk1
MprLzgdIDs3yrfTHoP4A9RFqIIk9hLZAQ647iJy1hgxKc19FOS8+OwqyWRy/s6+mjMG43gAy9t77
MVha73MpxnWEizKRSACfBxfXd2w9cSIGjV0r70PoEnN2FawaNl1NowZuuld5bQ1VK6p5cTNu5jUV
pC1q/ZwssLcbXfbwWnVw7/DszFb9NlF+MX7BpWmMThAEGSUlAYu4pXfJ3BOE2fuYV087IrlIuCfu
0DXT13xqUqbRJ1wE75Xy0dpaTcclcUbnQ4pxqwkPY4sZcX5scToOoETJNY5vB6l5RQPHOPrTtBbk
L29NnMdfR4gO5LTmclI/asib7bsiJothQuLW88rj5kYVPmSl3dmzd4BFhSUsB4yKwN46pTe/vg+6
hWkjI7in/jJAA1finrTeGpkVRBcM+0eVrR6EG2dk272b8dzhvZyJoHSxEe5VkZ4Kio6hPnoFsWjv
oon3TexnZm2iVPh/bkPrJLjTg0+Gc4cfGSZp/y9WuTV6QNeEIg1TFD8JfkMQooQKQsw1XejUAbB9
QpAL0ol+XBD01+v/3zYeKJLQHGMcYF3dcJd7vhsCnx6aPg9L6jbD22eMzLgn/Xlxdr3NQhRxWfIW
vn7YlyAf5Dbixkitj2x3B/zpxWHhhjlUkCxOuB+zzSC9zj7ZSHo8JthEvMs0TjPW6NJb0Zf9QbBi
67l/AwwJgc7o9wOADBpPmNA8P3xdmdRJgxnu47kbc+kZgCRlYN+vX+jL+5uEgv0c1WUAXhUiqnx+
pNLQ+0ooyAl2zIiD2ZPYYd97UBN7vWPrL/03wn0G/93rx/XCsxjuXxcZJwEYFHvKFIo70tGXKEqv
F88rzfCPT5S4lHvwxS1ivz/KgcKtMLD3nJOaOondc5g6pHXeQ3heR7GHFBRH86EJ3JYkMNl58OOw
KXfElymLYYvuk44UIoy/Ay3IVSUVCJv8K4FJebDcJjqiY4ONrb/glzSmYTLuNfOteYxdwX9r9n3U
VA7C7FFCh5mq0DuUtHZD8taSwLlvNpKUsxNRUxberUU0Ggw+OhKn0lNeJt4m8Kh3SZ7/lMD58iXG
t/gXwwDtUvjfV64KI9WzbSqWGZSDlBG2NPedjyMv8aBhYLh4GBXArXSsa8UOL81kJfSpHJj8EsIO
tkkqqCpBna17tm5YPhzdGKf3+aGIC27mnhSBdv2REH3hfRD8u0Q/d25uTbRYimLvbEBayXendpPo
y6awQQ6PbiuYee/EEhsHdhZTLC5ntHkKayU8JWr5h1DbCjupPMq8sL/byFcirQWH4mjerumdyvgD
WfOaS1pz5raHoa/9wT9i6w84dFhlm6bkuAsiaJPdBpIV9zvDErh5Rycq25RApk1HM0nzfohVz16k
a8HRCLGL9HpiMGbpo3LzpCeVKe7GNSJaHW3FtJ9DUfKL8Qj1sjoNedTM9XWlpi2cINhHrPEpMYxk
THR4ynYkmpm8kx+Rgurcg/lI1BKBTj0AGRQpkm9z+D8L9Ag8/0o4l4RiDXDmwBSl67KZzUMVkt+z
rh4r8X5iYzy/GzdSqz+ajoiDr043hhnXssSOpqhZoq5wj5B3MtKKkNzPXXFi9VhsWIeqo3jAksda
+Z8gV7freBQECDCoCmUzqm7A+FdmfmyHyzqGj80CFvKXKyvULtKNvWys5g2DKcjrcX7vLexmaepl
Zcyb7MWWvHOLG7mNDWsFD3Ta9wSPeD+ZsrT5CtBRjTTbckE215ENWrc9LNSV0fqIJZaZzXW/6mLL
DlAlsbnt914X9W58LchbTL+DBiywKoRqWciuGZmy8a7Mote62vfkIjsrVg5bEIzXBQbv1XTnE3qk
ylPQqgKOSO0AHlTvWeBmPlfrcfbrIyjPqg8lDPo132eUdPGtoscHITOVTkvIk6mDhKCBYtVe/ZPy
3DDcLg95ZUKd4XpVAQOrKNmHfOcuF/MvTae4hH6Ss0wuexL6GDd7tfXKtrkmZCbaZpekGIRKkot4
QZPNcfVNX8Gh/InvBX3qGOI1/xBKBYcb72p85VvoJaumwbjkK92AG1K1LFgZlx3VQ6Sko4dvOpy8
IXgflUXCt9d52DD9RMJAgiEodts045WFoDfbFXa+4+K+LbpMkLEB+zTmEwneNBSiab7Yz28Ut7wX
SZ9gyM/euq9NcWDHwwDXGW1XYuSQFXCEEvEJJ4a8uGJOq+12CDJ+wjeZGCdU1CXeZr/wcq6G9c92
dBVmReydo07pr/NIRNBPIiDtS7rxiPjtzCyCHxFOYdyKbcS/614G+K58ItIpT995LaV9fR3R0t0+
LzhtbZ/LrrAv6NZgOv/YR9uS3ZOj5RFazF5XyfmdSUh+AKzyU9uoLGKH/gKYauFy2IltESFe5/vf
myLN/eu0SakHYTqlllwIWW6D6nr5dpfQN3uuIX9rg6BbZ75h/gntH86PhMx3e83ZpoX7xZmc/Hru
OkL9DhrHqfo+oaMekdip3Tafrkoav5x4QDd//Dl1GKxHpJcuKKAPRkEzQK9KYcvQc6rO5xC4MPKL
l8rxUg+1l2mrDgQwuLO4PKRExCV+5bnM7RveYRvLE5kG0Ln5UOEzvH1mR1HzT5d7Wy4B1780vu23
g1nbR1Ezd4U8g3ObH4h/YBYkS9T+0xgk9rMrFEsGydPvzyEcvkdJDLB5BIyDAjBeLiYpYoY17RyH
oUTZiDcYyanLaj/aAidhoWmagEE+XSZXmYpsvkkLtNePTxPzWDX2ZZiHyX6KFG57Py4XXys4hMXu
6cZ5YqWjH9WRHR6GgrK+v1zhGq+Cx5kbtk/4n5b2Xl/eogR9NN/dzuSXPApnsovKfHk5m6CP7OWe
r6lvXcPiAOktqe+F4+AucsXSZ1epmOhbbt9EAnp734zotwV2er52/i46RSD3G1UGHhfoBsLnUJfl
kRiXcwdfCpeQojxXVbRAN8zjGcpgSNLdJ69qPVIOKCWWlngBrPmb9+BnZqsJ7ibycD7BSyeAc0cx
hQRu16e+JHrR6RRr/03kyrn5EtRCUhVcRkVL0iy1BBJO9rgmHqngodyxWVOoU2a8MLvB9gLn2GHx
vXLhm/XfNGiw/gQQkJKuFvmwAL75jhGUxUODruqfNV3E9Au5fpf/WrKBF5XkCbeubmQ/p5ney5lB
/N11C2f6kqd5y7i5wGBDjbL9gdmZbfesx3SuP0ISsfiZ2OAPwdaLF7cjVBKEjKMxV4jBfQ8jviF+
dTFgZNd+Xym2O/442sZ7FC72zV4wDmLSqPuKDZFpNtugfwIn5cq5yptKDsCai2HjLo/IjEpK7g5t
VvT10ttPTcRHfQVsdejzYTLTj3CKOqe/8hSzJJx1aHl0M0fP9gTcruFUBtjjFpeZoUcM20TF3qSL
PStJKv3wNVrLOPtQx77ir1j+6dPpelJ27FOTcw1E7xUgJjBGhN1xBXj6O3szkg+e0+pb4RYcG6ot
8uHP06VOFW85wgs2i2FCskt1u7Ga2Usl/iP9ZlIM/q/jDsXFYyZAZuqjKDoYC+RMryB/F9iHHYml
FWVRAn6Bu8Jc8sPrtctBG8Ys6BpbTX4d8MOeHVk6fvkPfWbXfYAIP/flG5rxCbPXLMhUs6SN2qXv
4cL95FPLSGrtg0c6EIcP/ZjHjS9cwz0LpB8P1Y8mNKHj7Za0tUmqfmm5FpebrxJixb+aNQ+Kv+Zu
bHIwjdZx27sYmhpfnYOUcye3Wlp8Kis2CMYbGbvI7XrjaREcghz6EHEwmVkzsd8IBW4IX5YjsJta
AzsPClExCwhnTsNfNVKigfpYrRuF4xRV7sCjm6irPq0rPaoJdmaaB+KYrklVvrtslJBWLtmpnNMm
J99n7Umd3aX5NgkqH15cBsJ5G2+kZoBc0IE+cjimBJasv1OtK5d4MqKLmKopdLnfneLJJ7d+29mB
OrXhWuq7duybAt10MEf9uvfjYu5AjEYnTW7Lasum4n0W+XZN3jZHpeXV3Ko4PeHfEQyA7B1BdNHN
KP1lHfv94Hh53lw7ReBiAogLYhcmR5hYCP8gAWCgo9SP3vEC+2Nhl58jbsnCTARkhVAkQxnYB3g7
D6TnwpsqSi1PI38m+o1mEfFN5/C8oRd/NT3pv2STlDEeuNk/4ZLM9qWphHFNnTE2EhzNlpOSXhO3
072qyb0pfm6BcFTw07KqYghYzjohV0t3oZk2w/xDhARzAskmTVx4g9yPrhcaCd4LlTYBnKCUqagR
UZ+WqZ8nh0F7xBbbzCIkbJ6ViRHelL/dZuUm+lfYw8BPbnJUnuni0WsTw+D96OSMyM1qCAgSJVZd
sOAWCW9oOeBxuO/klHh/e5TJWXoDkcnzlgcP/IizjGqV8IPkkmpiwEyGYuoG28F2pdovOq9iziwW
4r9A9ee2GK5LAgLiOw/hjskPbN9mzLq8tlWma23O40zAscGjKlxu0CcHZXMj7OYZpR9lZuI8uCLe
5HxLn6mWBZ3HouCHngQ8vlNfRHzdlbMuNKL3s89WBbdvCBmBWz3kI0zUnMC/kqyD+G9385O+RyOI
k6CNugTrJOzD0JtjT56H6XotS2dcY8j8Js++DEtUx95ndIdO+iUPZ58ECIh/+cypLDGbwXv6eMkC
lybmgu6Vq1bxvel9Np/f6rgwrt5jzJnS1ojqynF4jQntJTqePfmSgrAkaozD5l7jtu1VD5SgHZ8o
ZoWd62Fqie4IbjcgcW5qp7q8RisMDcvTh7EDjfuZh0kx5ehsmp4g5hgXVC5NSBYWALXIBDySMfbM
nELTbxkIV3MFvrleV5j5FOl9r3BKF7fKRdOH0AZ23Va9qZxqMeVdJXrQF0RGLC3iNKiaKpbQYrE4
6g1UKRUVxPL4sykyzAmdjU+QyrSp9EFtsnHJsUMKVfrXS7LYk699bj/lAvS2qT7SvFksOki+Hy9y
tDoAyODpWUwEkrPkyXgKZUH45XVmc6mZYHQs0ZCEALEMpAryY/ol3KI+yffBVgdZsh9FtNK7JDdL
UYGQyKCdD/Reap6jaV0flQxZPJ2T7uTSeaX70FLEAOzu+m2ZORNMsnHbonlEOlqDkWWSKzTKPL+I
uJZxEUoFTMPY0qTiL43kf4NjEWYEoo+3bQY0TBy08ZdsRsooIqCZ6ahshEFyXS1IdrEbXv3MvDeg
qLW/q5cYmipJsb74Hil0UqRojsBt7WdE0al5P5DylSL7WOLJkwTfdmWm9ING/0oi+V5G07zJz63l
z33DfGUw1Y9xoS9HiSpacoweR5X6CEPSKkHRuIMLYaeihB0+EEfvmp6/lFh+OEj2B5XH/ofBD9ql
PMZmboRDRONAtuJNy1BJ1B2A/kzyxN7N6Q7irORMJgc0agoPZfGCYyYxhYEY0yW9bteFoJ6j8MsN
/9kY64aqu4rbOm3GI07AaVvdhugIpu6Ato5cupNcdEtMkRP3rusfdMPOawE59ro5OUVSSUmiHsl1
awT/bgjVdBoWVRMSTbjxsHro2Nw2SA8I13pkPGpIuhW5P7t1Pp6B9oTF+3ySWJ6fpL/RX3yrmQcD
osiWQmb+DcGALecyZ0iGW4SqEeZ5BPTEdfuG0B84obskkhrJbz1sQsW7tVDUfQfYcogkd3BYqPz2
qQfU8J0sv5EPk+xqh/CAMQCDtmySgS9GJhhFDhthdknEQoYzv0hOkeHvPF1kVPMuG41q3xWT/TvZ
+/bX/WAM+JHm2dJ9CskL1+Meya7wmJ6KrHXxfYA76+6bKlIEVW0bi3lzysmk4lMjbFi+Vyrm9u+2
t8XZLAWTKk8sqntOwG98eh47PLHyTqC+JdiGoFk121vg5RQ5Pkr6oeP2hHNs/21zehprI604fgNK
tNs615Tqcfw9a+eUi04DbQ9tLrexE0uNWNwNNRd9uXQVUWC0xLVGswzRqfPISZ+Lck+3h6lw0Nof
yD/izSVuCX9fdISAZ3QdaGc3dbZXhd0d/Wf/GfW838RV0kYnv6Lx7K1S9DCdXVEIe4Hp+dz+92rH
gl98ut0zDpH2Y6W2yEQ5mo0TyWdCtkhQQ6PO7EOgdcS/Veyr+FOHCpjGBlAFXwyTm/0a0nxuB/36
pHlrALz4hsYLWCr7gA7ttkfmRKjAjjQ3aGNoMYfJ3l9Ed9l8ZeQWBzR+AiL9eHLwJ/j00zvQ1aQ8
TCdTuDWOiU68iUSx8xx992ODminfrikV7OZq9ic1pXsYyHh67rdutg+3uQyrsaeKI8s5kQjJd8nS
2NN7eiIOwij+tMYFQ6MaRnsLoPtaQLo1PrKfPYh/4QR7hLals4DblWYbIfXokRBrekJO9GWBh1MA
4iFWFykiq6is2/vyAmFW9dBn7k2eUJVWIA0R5NY3nonRzu7ADVfw3DSe+/ibUXlA0HwVj4QGHjxQ
Za6q1olPiLWLvcnUP1Yzi4w5CT0Wuj+N3kgNQo5HuzyEkynyYt90YboUh4l8QvRO4dD5bOidnH3A
vTljD0rwSi5veu1rFpMnPCMhpL3b53Lo83eZKSefln5B+ASyP1XT2em3dHXQeOZ6mrv9Aoq13Goo
GBtOCrQamZF1p7U50clcgu+4XZYVMdvYcSbsjWGRbR9k24TE1RG02k7w3/stmj+XPuHRN8sZDS+E
HNlPt4Vn9+KOmaf2r3UomuRNRqittoIuNa35bnXLPIoProTLfrOWgYUhRi0tZiRGNXCxfu/ZN53h
BcgBrKDZY10gmmbRFq5g8mn4O25KhUk5Yi20nuCHRa4eqo15guxjlXmROWxOvCYPWzCI+csY9EUM
BWIcutE8bHipqu3ktNqb3oeVitvxOMtYr2j12azNEPsuaNRc0OL3vso+mpCBDP7CHhUraN/dKGn8
2uREFG5VaLHVfoMT1+8o6NP5ZlxSi5N1IrESjOJ8o6aQ7aLAd6OCNHCifGwKsc8nTCz+RqMXOJ/U
gMLPCpjheOTHbe3AEVELpmM8k006LUbjeN7mNQJM6cbyqy5pvVGVONTgX8iJyDHU82YTBc6pDqFE
PSZLSom0w4MDwPWmamtv+GalhuZR0QCZYTeJMFqL/1wsjYKxUIeV6EERn6ZC0TE7DiiU3IWIVfx9
UKS1rn0rxdImSpwCn94lbZE50kPx2HU9xgmnrIvX9Xsvlfa/s/GI5vRxquGTPqaDY+HTvO25t0+T
TgG/jfdUklzPPxW0Jfh2O1dyJ6ditviV6lMPeDFvbTtkWTxLXNKxlxDAA17SDzMdE7g+QHy+3+fm
apTosNujU9IzvncrfUbesMSzaJX2LWb4BKq1DnrNZa/p7DufkpkM9Bz2OK/+vS5SXVdvJi4M7Z1b
hYFkw0O3JPYPfYFAl4F0RvvmwTBIszaOGfT52gGegiK3XoYCULjD54Z+imZzXavMXzB1GAl3xHXU
kgsuCBstXkbREXrZuKn9xkppoPQZX2L3f8EJFUaXHn4cTb4Fj4DSChQvM/2clbuVUIvWHJoKg5tp
j7jE3poKlA7ozKOO4X0kpB4C9nELW9Il6S4PanWP3uqFFt9lOncwXWU/N5LT1Er78USOts9EtW/h
R0g7FgftYmVHuLnczCCchjl5kKE3S+etUI7FHMd8xPf/UBFlW9+nHapgGlJOYdE+1Qd25Zlw9eBL
FOTYTV5VfKCNj4WBrlscJSEHXXl0ErInH53K971bH/lG+zbNIlxMrsh7qdgTwKKZ1XCQUuv1ezgr
dI81YjZcAAbUZNt3tLQ0SG4o9cciuYkXU5t4n0Ac8W1muEV587qmcN5nMqzzelfMQzxOzN6mqOsD
HQZ7sZeXdcyrBKBedaPm91lbOvP4BM2byrXze7QC53yYceGJPioHMO5ncQGC29KzMG9WFBs3hv2S
KKlAJjI0DBG3WpD/W65bo+MPnVdkQ313Qd1X1QngyS0M1mz7hZqvsYtIa4iz+wCVuBTd10hTcia8
z4Q3/E0Y9BKyM4oQn1CizzX6ioe4bC3FC9o+3Dow1d4+m2BZSx/5k4lF4By7OcBAbEfgUhZFxyEa
+xHZT0iqQnXI/BWTO2xc1lwySVLv3zgzbY4HigjsDj7NAYSD8RhAfSGDGyaawzgKIpkw/PtqSjim
O48UFe8bM7WGhKWiUnZ0XMZmfYaknlDlrkXnCrSd9L7tbJwx5icw+zxdYrlIVTKMCy/L5eERTHXu
v5xfuuZyl3sPyldPwyebOU6m89X+uMw0aeN7PDyfjhuxpthAsVTtgqlGe3PoL4g6hju9ulpbr0zS
B1KaztND2dqWwjBj+UpziC0x5+dC/bSINM4JW3hiOZZFv0czxusfkuOWVvs50xDE3hBTvEzFqaBM
CrqDqtDzZ7eocOJlOLjD1tbuHt5yM5H+nBs1N4cAgmD7zScWGmOofBwMAYx9kEBA/jGHY+/0RyoD
FMwAkSGV2j3ut6ojq3xp43L+LmH20SXUaR0t0SEMJrv8okcLcbXRhpzF+aTmvPTV9dTPhj/lBFjz
o29a0eJcM45gl5qWlwJj64mef2SnEwUgHJsJ0/eaPIrA4IADafhb1jLF/pyaUQmFq0yMep6ljfjY
z3jY6OSdgYo8xXuqKttjuKD7fTraBQNciRYCDDQoqNSxdqYZLg2XMdd2EGUsCurmgnJj7G6nmyVn
18WEhmMhX/fUBAZJp/i4ngtRL1+A/EPcM9bW7bLwMKThKqeD3KStAONKA5qAvedB8os6NtfECLMD
CpJDjZFYkOH/1gZ5ttsmZCBI4MfIieu37KoGR5y0h2rFnFxfFqM50nH2TbCnbYTBEzC1iqruzkGI
L6kXiiEEu5z8smq+NSHTmznGmZr9da+ySDvYlJ05Qm7o0LhInbDgv01k7xAt/dqL2F07mEHsvZiR
+dHU/VR+N+0EOlzmyzihRAeWK0FCDJBCderwBWN5ywcjw4Fg5HzmK+goSd/8JC+vYxIGTQGJNERU
MvrbMjqD6nmnss94xHj9tK8MSDul6aXLhULB7u00UIx5DIll4dSayeU8TZNBfjDemgwflykO5fom
D6emm+4NObX1oxMnK2eOx1zX0zrzHNmlELOmzH07YhQi3TdqwYkF7duYbpF/VTvM0x3tiaYBp3Lx
agLqA/pGbnkcWc1Uy/Acsq65RlpUT86pWrsRx2wPWk9hdtUAUXZDhGS098VxZGWWD2kfyi3foWVp
8TGDNCjeg6XQurG+laaHdrxOYBt7wTwKNW2toFr8KgeifumUJ34k6yM2LI331cPwhC/q8LWKSju5
26+FCRbM7amLaV4nV4vmVNG/lmobhp2LgllBNFKwU+d9Og2q+DYLOpb1waeXUDTXKL9QLO97UrVN
eMzOfb0WNxTur4uDCBNVjX8ukCEHFrNm+Zu87u8+pX8WX4cs1XhYmK3LC32LGdJ5Qm9au/RMS2uf
qWf1dcygPnte2AVDycOKhbF/13bRZJ/FNhvgIl8tpvkUjambr+8uzaun1ynXyjbfnInetntFmcgq
sMMPPQnm23WG1cQoyRwLthtDvhquv2kDHoATWxD42JAqZO/iSgjdtfqUDIp3eUcHId+SW0+Cua0g
aBHnTsmsyy25hltM5f8R28GqnD40brEKfb21lTs77Y4+gT1b0y/B0BFnjdeavF1Kw5PNPKXdDKtJ
5WU/4yFb8+IUuZUXzTunIWH8p4FZMnz0ijwcPgpq6p5kRsjfXFtdIJljU5z5NLgH8Dtu/6VXaKZG
pQ7oTD5Fcte7fdASzXnpeS7FZJu68KIVLcGnNvqlHSCn0S7sT7cu6ha75Xha7YXebL3wVADxAtq2
7dMa1YG98WhQR9rziSphO7YurW32PDD9zOOEXopjQraI5/IwTEOMYdtiO8ggLxf2wlMHOMphOudv
0EnnKmNkrW3vn5yqHehjWDZBeFPNXUKIwGSo6cejW2YmlVdp5zrOH5hZ1iPhX+Qz8seI4bMdRy9B
bRNE3gvyWSJTiMl4Kh5SSs6EzpTDZN/AlRG28aS7EB7wvM11FJ6SnuasewQ0XuAb6zChFwcyYjm8
wMc4ou0zZlCEvP/htdDapTuIvMn+OOtVo4KtfMOC5NkumCgjGsRObewElkeLpiF6kR1e2oFr69DU
Y6uHzIC49HPvrtfQeZGa00eCN6HGY4jwIPw7AyaLb5HHQo6ENG+f6ZxoCvrJ4GeAY+nQlz5tgBUK
+/VQBYQbHJoJqQHunnqRZQkI7s/b8AfC3XNqH3cX3iS7ndjGf+AA/FJLm9RhMo9AksdRap9ola0E
7UBYv0g2Xq9z7P6vQ4XCda12BHpf/MIAuIXdA8vNF8cA00D2XbXBIYgY+8+vH+a5du5yRf8+zAuK
5n8PQ+MojxMYSqGd0+ht1qkAExtS1z3QpJnj9nbCXcCBuRdm2FSVmNt5d6+fjPfcz9aeDbdWpBA4
CfBKYVE+JzR6ilYI/QpNWcx782ltRzuGqPzYxmAwbhvAuMyN9F29jKFGa4VW4GWs9Es/8btbBbg4
/aehqdVgWUGvn+Vz1iWCZoBl38o0U8oTCLUvTjJMpqUIEhQKUdZaWwPsxhDUCCz4eBUGHODWO5Td
WEe8ftjzq/tfyqU9LpYlglByLEi8wHoHP5P/whff4jVSw8mHactEJlOUWv8MtaQ4aTTQHWSovKDt
vk2g5weWXfvKh8yuMGXODe7XT8gOjWfng1cZgZ+eCEXkexBCn59POETKsnuz4wDpHqkZmBYWHcsQ
tfWPBrR6vdsCt7NuFGcrkDqhRfr+9VP4bcAIFFVE8uDVQiAiPgQvhu+IsCCGZ2NpvaHtYGOkZKLv
6OC3Dj+9WdPPF8xQY3u6TB/JsEUIBy47ElgX+p2UxnqXSLYQdOsvbfXXT/K5BpKHZsW19k5xWAZ1
9GJKxv0Dyp0zi70boEOrAArOkvuWkdqjdRsrxs/u9UO+HKIckoAVD+kliW2C/3n+aBCbTcUoyRR1
hAbm+YgHQ9deN6Mn++Eud2NtZ+uxot3++nFfjFHeW9ArfK1RFJNdB1z14sBwI9bSGGzwprTn24G/
oG7gy1uaTxevhcsakA+dsm+pcRmuIKcVehx8wAb/D6/qCyMCez4UR8DiIrGOPuFLWTW4TF0QiNUe
6Btahv2FK2MxQvAUhcsqq9yFwCPAmLH+cInupVjJFY6MB4p1VGwnPuqkJfw6WWlzZQDR6nuFJIGX
L1o131AVEinO67fSt8Piv68Xp57AII/JCLBhKzbl5/kzzIbJmYEMuJUyUhhprMTfalo5K3ypkl5e
+0VvGxz0PY6MVg80REhqQmSr5kwWqXx4RslAciJ6N5NY2k4SFjCVEPNYFkxCIA6fKs/kHa+HIcd6
7yOJv803Shi4vOdF+fWL+u15eDwQIhZioiuY5aOXgvO125IJszsMr333QtCBbnOvphF9Uc1EDium
sEIKvVNIZFGySRzP6Ew7jcCBOgkr+CmaNlV9f7HK8Mmv5K6gcLMtKEFGFT9Ct0ZS9/qZB8/fYuYY
tC8ecVyIJ5jvwIyePw5/A/uB/GD2rVvbBoesHVhNY8hW6JMwtJN+IngRWEZkKfPtFCuufjf1OVts
lUAT+ltWWA/8pG8ThdCJ63Ht78pWR8tblzakedNgCVSjKFpVDsAIyuojYR4pATK0O/Qp3MenJ9b6
GQsgjpqWO+z3flhYr14JHRvCSbd53+oBjvs/ETHUGEHXYzM63WHtSjs9FhBZ63vwTFH8Jb2gCMpj
QJsv/romaMK+vH7LXojh7S2Dbkh8GROfT7Pt5YIFr7lFFzboPdpaF4zkqSSsgR55uS4FJxyPqo8g
AdRN9ZO2LNVgGoB3lVf5tFT8Wt1OW/WHKvnFssGZUaOBU1AV+qzlOH8+f5he0AUhk+C2d88qwKJn
c8VewKsRy3YCgR1lJL7A5bqjmkAtioAw9Kp3I8Z90ycYBkbJQ5PXeXfrZbk3qj2uk7YCfv0G2hLv
3zMAayrWKWgvMIWIkHr4z8+SLVYG7IGhoMDAWn4FaphrF3gIa3tUpv3iDT+IL08KNHudDsc/2Qb8
/vxY09nc+j4Sj0QI8WLI03z0eQIlFoNbPzN5+gl2ejYrqGvm8sPKDIZRzll4GFseFrvSLMiYLytV
WC7khHmr/9D6rZ2WXr8zv51aAJDoCgZWAipAwtCLyXHCLyYoapLVt65ihQHrhRqHlqxhAkndnvky
gJXBuayYo7pf1whaU3sqNH79KGdzKWsI5FlT/frDeb2ctHEuwWOBKY4oaLZDv80Sc98jr1LmFn3J
RhfajR00rdBYLGFm2tchdgTbXdSbsHkLsoJJ8D2OEbbDJi7tbQ/MkU7B66f1vBygYsRRJcboGVkU
ih3+7/lA4m0XJT7GlB4kMQ3fmjTEW2f3ROYsPcbALTlwf66Uz6Gl/xrBPjIsOwOQ1BJQivxWImoB
C7ih6wka5UIq3zxj21YIDRroLSOAiaRlOOvZq1DOthlGjnRtKNl3NXLp6gG7KBqwO+iUHl4FAXvz
NMMmS9qeCNoeAOlGSaP+7vQCl3HrGMlXdYvVAMSoiVmYi5b9Vx8FY/RX11vW5gwNenmDAeWyBrtw
whCBPkJK9/0I8sLU+P+7754b0B5kraP8cHmXXoxSzEpSjrr8umjl52VlkD5VX0/vCAxyZt/Xj/py
dvMBeXxm3gTrJVRhv911WtZ660GXMFQqDbP+iJu4+SQZBXaNzEc7U7E62QpM0pmCfl16tjhycnpx
28NUI+r1dmLqXH6xIFLDfELQXoAVvH6iL5wR2D4wAeOZkrKltvXiy2DnOp6NJ9PF+t+eW43VUPXy
G7q1juGh69XyiXxfpum6q7IGGf1KSEn3T4j0XVqFdMKYEqUwWQveH9PD2ZfjGJd/DUSSA7xv7jTw
RTFrgAjoybANEXfOiq7DMmkivwKsbpJo3A6ugVXwAFZtOfU4EdhKq+89qx2gp+u3d+g4ETBiEOAk
yR6L41X9PWA0IepDxPrbZX+Y317M/KyY3BI3jvyEbcPvOs1x3fIC2B4KKZyl8EuhK6c8LCPqpfaA
css+VIVsTP0lV6xpoz+sOy9KHXt0Ioh9hifke8bSi3UHPctMm0DnWGIj0hPov84bFlXK2W6kzvjN
6yPh5QSFfpDpIYTAYHcOlIfPJyhAHPwL1preN1bcDFJSBm1x2pejHaRPBPL/Ye/MeuNGsrT9VwZz
T4N7kLckM1ObJUu2FvuGsGSZ+xoMbr9+HtpV01baLaEGA3z4gLno6kZXuZjJJCNOnPO+z2vOHHRf
v661fZVfFygTSA+1HIQOmxQd+9irCbNFxWy/zD8Sy6jOa4S8yPN+jr/sghrrGuEn64m2rqw2ytAn
nh2ttCT/RcnCyOHQM7JmCUI9s4kLAVaXTpS2hjUXNL/SBllIX8+pqMOmGhAv7eaJonz38zgKT2KN
PwhU7jMds6VCBeQtc6LfIN4mPjWa0OXQIEXLO3Qfm0KHMBaojF9evyTDgVQHLB+aZ8gPkz6ylOyb
YcnN8uz1m7StUi/v0YYOYi3HzbqtKEc/TueUYOlzbwj8JfcBZmlUKw8/RTCvX+j4qWfh4uzoMzV1
0ANZ+tFzF3fEnZCDoIKfTvvVRFJ0g/Sen/1nsZhqJDlDgPvRFnz92scVBWm7PPesmQaDcWGL451b
TdbSCch0zFGL7YW3xm0kwBCIX//nzsJZBAu+AbxePcc/noefQ7XY0flnrLrfpkivf6rfbj39RpBg
LgXYZtg+brFUqh5gEiAqBcRClCQx2SmDpp2LwQo94+vXOj67b2GlVL1UCc5WG6MiffkSDkObt+QQ
DaH3Y2GFNdo1V62U+HjqkRL0vftjKmxaEilHItxtka79lT13oN9SvdULPF4TWA1MGtgeDgTKl99W
ocZLkKUZFlQewdTi0uMtnj515L9w2cLTN4W4hWUYGDRj9lJvLyxUQmwYAG94YBbdwrobCkgq2ABY
ZkctalsGc/kB9d4mfZjMxEFjWPz4av/0VtIc9ujVUQgKx4Lz+/JWtlmfDca01JgoeN4OzKKnbAZt
t4mR/NTvip2+Fts3iBMOywepeZ3znfFTW1mRP2/E3X/8gahL2WS3XoJJuOnRq4VIFR/WDBqi13zW
ucpAf3za9fMmsVhdd2UHhS/XaTTTCwrunvlnUvP5OF6sLIgVKBNu++sfaqs6f11X2PgxOlP5WRbs
NiYXL29SkekT7MG4Cxcarbw66SaEeVQ252BmNhBWtpV4mXm+krTizcNnumlgX/8Qvz1lWxOTkyAv
/bbxHJcg2Da8GupjFf6UzxFYypWqmTZs97dyU22W0I+vX/bHcvLiy3OgojmDQYDr8xAcleSyEbOY
DBtIzwwaqMc0kMz41nTEwcm9lYKCO0PRzZTe+iG8UCmzujqy8pzHpc4c9C8pBGnUR9Aw+Yo7z9V0
TN/2tPmd2lFf1bOfpOghcBJvehAFW7G5+ssql7k8hz+fRpUj7CkDHQAN/9XnWPUENi988/P7n2/6
61/85bxBmJBPeVNZ5glm4eYez6fgKDlZ7httWKYbbIWz/rbf/6VC00q8pc/+xIJIWlhTDhI/fEKT
D5vmDwvkj8/yj7jq/xaa/v+Sh86y/sc4Qwq1fw9ER7lQZ1//gzDD/zh57tfnpBmz+uuvgPQtRf6v
XEMfBDqVpSe2OSFKSLbin7mGhvMOCqWgT22x0wPK5c/8nWvovDMp0EwONZTqdOv/BUe3zXds2Sa8
dJYWFmzP+ydwdMvelqNf3w6Oig6aYOAWWysZpOPLpWEGdOxUo52H9tiTSUd+SKwFcVV67w19xdPi
1638PKDwLQIcHshivX5Vboisbm6CYR6mfJ/ruMUjbN/T12SYjFuZihFJ1bLWDpVY3+cM88kX2g2j
Q5zT7A1zjR+z7LzTlpOEisxx9ueISL5xDQivkv2lAzUhjny56N+3bFFquNGN550aGUsHLjGJd5oj
cd7BSk5WusU5dq0YaseZMAfdwe9l+pviJLtH4lJc9L7yYTCWnvNxmrBPB7FTIC9p1rk6JRFFoS51
eHGJkDCNE4O4rRxHjk+gAzP6/j0gPW89VKbsoT5MlhaMXunuEqH688wu/Y84gY33GMXKiFYs/1qL
UupyUnF+mSFwBsOQQ+TDbDNWwPLU2h3oLJk7Pn3xECdJf15WAAqDzkUGEmYF8Q4okJYM2VaHUQJl
ed7d9No0fJdpXcXnJTPDBvTnFqCEcs3PImtCtbrrQKtbJ6st9fii6ItsDLd2zM7o9NIPY7dn7iFa
P/sy2bpA9Dyg+qKrAwOEyQ2ZTelYJu+1XLpfNIxKtIRBgzxRBYsnjSnxEo510XEy8+cyivtMnCRx
jlycPJ4U/lIZp7dCs2ACIuecRTTqRXGJymq4lKbU8T94qDBCkcY8ZSl6jzFAGmNeuEUbE4xHCzrI
6sy8M3tNPy3ytsUispT9BtB1ULJ7gNrDtagV0RNIwG7HMi+7gPeivc1FlTzWqTuVWw9beEFXVes9
hA4jISwO58tOLPaPS+s6on6kNWNg6LrzYR2zyojQoKBrrVm15z3yHhNUsqvMMlgb5pswJlzjHLw9
2u22z4hObPM8NXAFpsPHcbX5aJ1QZJLhcD1F1dbkp+3Sqccyr2AxuSvchVkfLmckXGzqpBxfABIk
PhTbb/xx8Dm84GKSEttrnNfIqDokWpGRZdXDNDpLvdNQupDk5NYHNp/1A6AstyeGbBJfZMIQLATm
SFPVrmnYoGaW6UcN68LKkWXxnjKcSvceq4C1+fG1r3yk5ZrKLB5PUAV5JWaE0dFCBcH/vI2L1nhv
TSMiTUuLyZxsSoZo0ZzglHM6QQxRwfz5E/bvagw1a+0ByzDCkGfopZQedjijqqgsRN5d+tOMWmzh
VPuNbKamoLTQ1g9F4df32VyaTz5mDTpIVmfsclymp+VSXEv09w+VY0wP+M6LG2sCBHUYpU4si5zT
djo05KhhcjFi7yYeOcEHsTAkmVs4+jBqGYtb7a3SQxSQ13QhedjK6drPAKWCbKysUNDp6i3V3mty
WJ9SCf6eA33WF3xOvRVBB4HmE8feLgsGwiPOBtkScul1tf0Nq6v92RhgL0Qy68Eomh5JKyGJcgnx
zk1jhUCP0nLXJIV/LaVlYnVvsa6GfVxvGbCUfN3BByUflJkd3+gsYfwqBMTRlotztUPfFgvsZAt5
9/08dMsFb6vDey3a+XnVpvKa1BgoKo6uDW6kpbV7Af5q5jUzO+RG+VpMT+wSzBycpmuXEExue675
K0I3XgGBANTNy3THqXW+R2Bdb/JYeHbBgBdwRTk8Z81FvpFpQn+2Zqwtc66JMCf4orpEGlQ/EdGR
cxunSV3HPta1sHca58YUnf4sQYwg6FxX+omoa9kL1mGlkFP+ujowwvy+OBMe+WA4W2PsoynZNaDI
9NUwA4/eE71jmHqs6IlLPJOY+wmPZg/gLk0S846RFrKzlKOjfVJbifeRqIjeJyejLZ29hpTjkger
8kNKyLy97giFyiMBdJFiOkmM7yToInzuksrJPwKCL0mxW1ZNu3V9jX88ZbvyQwBng7ETphi8c0iK
SRtNreHTnGTL/gL21JJYujIcO4UQeNAgcpqXlIzrTYN5yoh8mLJ0zAThPaquy3tX2Y06aZpYnMe2
UQ7kPEn1NGAzvhr59bpzpxYJxnIfboCqx12v8ToxEkSNHcUqTd9gXB8X/HR40AqAItZ9kFWcuV7u
6nY9Oazj8FzwCcsPFZLNU3ZtEWliSHZmXiN0H/36nOhT8bPK/9+p9F6E6Pz/FnG9zSlfqQlVmXzt
sxdV4PYnflaBpvfOpS1Nq+VnH5aq7a8q0DTfWY6ANW+gI9iScPg7f1eB9juTEQcTNNvgOOluRaVs
1I90a+MdJ/bNdqlv0yIBbvzv+J4PP6u7n7Hjf063dszj54XqExXQdkwgMoF+9qZ1+4V3z6wEjBBT
6BBxC8MAqzAjR3Ns5KN9A5W2S+cxJM9BeBHHJfcZDHjDwJNEMphfuszvXa9zjR2ClIIsviyW4WKr
vI6ydbOE5MjDHgyiF6yQTDWkw0YxmpIR8rDC6cJ61mDznntM6Uxmb1YAYH7kZ/izo9hrTUapqeFd
Kw3ka4BDxMWqTG6PQv5ZJkto+YnxrUNRxS7nzHd5usQXQ7xyWfiu2PX7thX6qXDgpwdF/LwJ42kn
Ji31UNGl+36q76nM9rpwrnDOXqXO8KCRnDVP3nvNSS9AzAV+JaNpLABeMUzvQGORkRdjjk3b+YRE
v8CUxgn/XBaB/Bx35ezop51HXarRsIDew7zi0THvkGk4+MhS833u9VGNyoEAmR39oROpt1+7QVzG
ZGTWXn6Ok+8WWMr14nEa0+BnIPmBAiygrSUtleMWm4jEhUYHDtMOfXzT7bpEYE0GqEZ1ZS38ESry
OMW2z7IplPUAEWy/1NUpXo963lfdQOAJ9mBvPSGBkaTZ1PlidrP/ucyyETAEfAkOQfPsRE1jd6Gr
ecm9Zk3Jg9E1EAZSq9SeJ3OxgV9A3ng/9hXVq83+EaCFMvrAsvp1CABoIF+j1cI+61MV3mZ931/m
nsY4Haq1fbHgkzsMdSvOy8IiMLrI1dlUjPCKYEVkNwNEmdushekcFexCkAxkBxoTWm+7742pJ9KT
EPKM7cbKbhIf8FtgEWNxDnJHHfCzyl0hhupad9Wy1xdL30+LRvJ0P3+cxq70Ilw303fytilU3DE+
KSDBlEHJnHqHOrH+vokQznny55Mh0bOwcGI/8pC9ng6ikSedLMct7yx9WoYaVrnGJhyMZlVcJaS0
7JK4fUpszhaAa9T3uidt08dns5dxRfo1naHFOxMzgTkotBsqPUyZGXkPVMfU603cfBtmd3hIp6G9
N3uharQYDDrZkyz/2gLBbgQDXVLCrzl0fOt9q7+bV7+819uB0MF4dJwPM1MMycGD/QzvlrwHNuU8
LjWXJiS6X7KoBvtOPGRO+HBXDJQlZE45V3EMXzhsab4+WdSNPGOp6d8ufjUaYVVBR4K8k8pHxlc4
J9IlmbIdvBqz2aVd4mcEU+bpGGatP10wSs+n3TzrxTOaiUmGZjv3F3IijSospeKrj/oCILxszTG9
aIj5fRaGOT1BBtfTS4Ogo/6xyPHuhekk60Onk7LFL4pj+ZB6dtntRQ9G/UR0yDgILMR7H/GfuD8n
acV64OHhO7I6maCiYjjDCxw9h/q9qOdITGPVXJQIYzNC6mpXnjJ2Lzjz1hXJ2sChjOtS9UAR4yKT
+F14AewgFXKaqSqLRTuxmOBR0udg/g/TPJCmCXUuRVIzkEZOkhW22Kjqdc3egetOCWROsniIzBwG
MwDp1URmaoyGH9aM0riN0uoRt0LsklGV0skjZHJK0svE4LWOuFWdCCYqTFgPPHZnttHqn/FA6eVO
3xjSu9b2qTLp/SmoXIXw+gO2ynnaq8lNcCfHyiIvmqCPdpfaetvuJvwu832ayukqo5Qwdui2ljli
hXWbnW/j4Dnx1kw12KyHuTufa89/MtahH/ks+IUDG0+6Gc4DxBGs/ga4eKD4NqHqPF7dRedLGHMt
3moj9Ms6T/fN7IsHfAn+epIyDs4iJjnxxl8pR+PU1OuVAj9OuyLAOu60gYMzpDqzltXyz+i11dNF
lai63LLMOQ4p6akPWC8siMKL1EOYgBQ1RIQlzYk7TRiRZ0MY2r7vAK/vPCMGr2iOVky0Ou8tJ7iM
GPsdBpLJiBgOOu3FPAzZ89q5PbipQrbLlXBJo7kAGmeQ9Eq5eqqPPMahgfvTiUTSevbOwiTs7OkO
+naQ98U0nDL6rr/6PUPvuJtoZZh+qc4qUAug23QrBw+StKOxX0ZZ1rD4h/G8bRuOxDFbZxVIfaBv
jXu4c0453BNqrRUrbY3KhSUUDFphfyGtwU52eTLqZaSTnONHZT1XdCpH91zNrdYEk1a4F5N0ypy0
rzRWAZu6zQNgKGx+K8JN2FRE0ZNXryh/Q4e1lQxw9h3+H/K4WjzzYpj3ZLSbgsNN77WRTeeCwCvf
kl8WJYAB+m08TXsjywXjizwuBAjo3MDmQTAIRCQ3Szk8WmlDtyN2Z/rKDQoVQrzXBmxzNz4qjhpZ
2CnwlKzWsXOBKKB9ll0ClWNE4glKCmeBiuyki6RhfuyQG+6MCqB4pOep/rFwIJ4yxi6rE1XS9I16
q1wu1mSa7m27SrzAHHBAY8JoIkSE5iM+Sr0KkngipRqqTnY2guY7L0emLTu3RhlyqJoqy+CeOto1
A+g1249Jk3x2xF3ibHPSyiZDbO7JVfFGG2r/2FsWhOMyxXzoJv6THYsMui7M1atl0QYcpWoy73LW
5TgoMVNWTDEVfitusPtRtLb1ZDUAqELsR4OKQMS0T17tyX4Xk0doHaoYBBxI4phWE2pL/RQjFhHc
FR62h0XXiN7Ilsn1A38w3Kem9azvTjxZ34iSE1tExoyNfbKcfDcg0VRRs7ijHRB0MrH0Ie7hqI6j
4XsyQT4OrHY0Cc4FVoj+bUWXgvhqEAPGLIJKQVQ14gae6wzaClzV0yy3HoyYFD/fgIpwCIgf4Eey
XJPdSN9AXxyBs5QwOTqDZMLfWH2HwRbGftzTzvJhkqakkvI04VpAK7GAdA7NamrKiLjbTgIVMOyz
sbVgzDg1er6w84oJ5qfwspANWpujyWq66zTOyCwGO5d+4Z31v60SXGHkrG5MR3DxOErmSTpShLjT
COqUQd5Nqdv1NTBs4ytzgoYXcq3Ztwhf2kiq2NuW3cp2eUbrg9oDz6YBO7lq5zmIcXfyDFewxwJp
ydXekXbR0RaVq/mIIKJ4HPjrECax4OxcVhsCn7Cr7C8Z1v8dq/5zmwP9+2PVjp2SXvuvvfXtD/z3
qYpBNgcW9Bvo9/C+//epyngHCArRD38bq4Nh/+tU5dCQ97ajEx155iOGoCP+16nKEe8c3d+UeAzu
0FPZ4p+cqn6MHn9prSPKwx2wXR9xmsUA6mjqtpqtOfRZbhDQrJvnYpUP2JTkQTNW52JYF/8sM6r6
3Ld8/+AZFMIE6lZFIETZIdNZhU9bJ1ZndZ3kt7/cwr/Of/8+HW/TO2+6OeaADqNKjA5HH0zQkMmn
EsVnN7fdeT2oKuEQw3aI9zCmu0eH8PULHg3XuaDFfwyXUxQGAhLyjo6X+tRniP/NiGaQCvXe6896
SxveGL0eHWI38abJl6M6YGbIIHsbdfx6iFUxy3/bwxq3lH4xx6s1BJQFOg4ly7xFspbcJqozP7Tg
et9QER0Lwbg2cYxEEzNkpIPOaO3ltcHMdSODxmRHsEbxhSFbeSZhUgbE0Y5j0JdWfagGd9r7bs5+
IL16CNZUmQdCX0g5FdK9GhgcfH79thvbVX99ArdPxRaIsB3Rj4uh6uWnYrNJfCtOKD9n2BgOP81J
ZzSS7pRWLyz2a3qTz9SAnZLnLWr3bTCcnrjgK+9plvMAGv61pqoYlbUloPG+8fG2H+S3j+eihfB5
UzBRHP1g3iq8lT5jTLPZ9/YDGbts8Xb/dabLeSKWwri3q+2s6JL+ejCMfHObOukhxp5+3spkeEMH
cTSg3n5DRBCsGduwGCvH0d1yV0qtVBKogEWRFzFPK7Vr+9TbiVbXHlLHX95IU/vTU0Pvh0UI1SK9
zOP3gk5qmWdpl+18QIn7dVYColjT6x97ksKgk7CZog2Yvnf8BEGay+FyocWya+CanGkc7291Yire
+FWOpEHbXeBRRqlt0iZiAHn0JM9SOp1ZutkuFq64Jhx33vW6OVKPxfNJjRctFH3lv3HrjxcIumKc
Q80tq5n3hwXz5YNq4vVUfpzlO1xGyYGIhvEA+LJ5437/4Sr2tu6hgfOwbjrbA/DLAlG7oG+zIi52
YAe5oe6Qu2GprOrm9ef6tzuIYnqb7NJ49X1OAdvf//UyGctEkeduVLhL+b4xU2jkblzSSlaADVey
TQ45mO4Pr1/VPZr3MyRGLrL1A2kX4uk7Fo8Ndu07nY5QGwCzFgPKdLTvaAvSmjgQOl0gf2RCyso2
YZi0fqHerJtKhv2KRTn04AeT4sXeyIjM74ePhECnKQKeSYQewy0nlA4joKC3l/YGob7osIis8w0h
y8kFj5J1lU+5cd05SJZ2UFJ0hnFLLC+AtxicDpXDHKOt9Ph96sXNfFB8mYPUc7O55DY6MA9GvBWE
nrWEPDMPJjEYRG6Q+BKjPMTM4Y5mm3upAy6q92NqNmc8JzmDFOHTVyjs1OrCIiuaKTCVKD9KRNh6
4BldwnwPZ+J4CiDara/nsU5OWiZy3sEyFurYYh3LL4PjrIAPraW8g/+VxaFXaNoYGYz7MqSvA8Io
S5vEo2bmhB1qFSMUV3WnsvXjjzROu7sS0FiYASKT0eu/6Z+eJJYjy2CRRON+LF0pYUeY6K44c5qV
FhE0Gh9oILs7t1Oc+wiouUxLr969ftHfNo3tOYL5jUqNf5dnHS2DE1YIZSUwZSurd3cbm3bX1W0b
mcS6/dO1hrUPxTxXQp+MPOfohZSSNFcULFyKt+IccY6+x09ehK3V2mc858vedXF6vv79/nBTCaW3
kN2y1mNI2cqIX17PMknGGBK1GxlQVN8Xy3wVp6KMiCbrI11Qn7hD/5b++g/3FFuZTSFIJWj4PyxP
v1yzsa1UQ2THF80yG76egYMIsM3eom978vrX+20XM1i98eFtnhs0cT+MAr9cSuZ2RZJg40TSpTnA
rtWf6nVGk0731/cwWuc3rrcV2S93cQNUIVh2tnAwlbZz9Lxssu5GkdtFuNJAgQOS9rvHrPsxS9fs
kyoq88H2wOUf9KY3Vppi3Xqjx2JuDzpHeRGurdccXLq+De2xXv9AN69NI7uWy6msNW9445X6wy+x
aS+RvqJ6Ye/d9ohfbk8s/XbSYP2BIa79C6VInupaGpJuK+f/waWoRwmCNlxWZevo6R5HNBldDczX
SIm1mDwtO4Ua64Ulq/IbP8KffgNBU5pTEAYQHCAvvxW5fdLLx1wAgXHiC7XSYl7Z6cHAyAzMDarn
c6ZT4xtX/cO9REtoIyTe7JP85eVV6efBddRWESlR1Dvsn0yITbkEhCK+ZS/9/anmBIEHHJfFJqby
jgaaKYzhcpGjG9WIqaIcQtIOcBh9zrzUI6MYyjf8JNtHf1GaYvumDsRchF6d/330UMepRQKIW7lR
45KnJbVluPDZYd94Qv70rRBcMvjbVnfcTC9vYEdWHHY3ycDcXXAQG5k6WFWqLrE8NSHRot4b1+Nf
+fv3YmUgEX37vVCPHT2TZeGj4cH0EQ3uqFkRrpV6CGvDHv29McxA3+qGkIJILml7BnISFIyaBpee
vzSWMUB0QxZJjLllJ+E2lBHylupTk43M+hbNiotwKp2O2KmZMgIbEjOVJB/vqNq7mhzjtnzKUFIe
0syavkv6+1cJIChzj5CGnbu00kntwQMrLJ+ekyQ7JnTZ5QxV8wvoMcoWTdjVh4aRFrgaR5af8XPP
bmADY0yCXO/Vc9o0WR+MbVJmwWSZ02PcUH7R4WzoaqVr3p1zSNOf4LjNqF1ou95Kpbrbgl/7ewFI
9jI2Zx9Y77iSBOv1A6qhDE8nTOtO0PYGImRD6we7++jAdI7PoEHTgMyzePngaBDJQwBXZbyXRbaQ
GFql/SUQEHqguaYEA5uCNHASkzJxbqkC4KE/J/OzCeaC837iVl/dFtfHblat+YnDwniPxQ7KULGB
8S9UaTFL85dlfoxBEpWBpAtNwgNKI0J7p3q4T0dyCvfDSsRFMDdmVe4JVKJzaKTLWhyyWTiUTrNF
yCQfigUJCkz1tC5Su2kLP0f300E/DiYC5/pA9Ytr7+My4f+hJHSeqj5Ov7vmOPG9iixR+z6bkhvQ
9HELZ2xqr3pXa+8o3QbANHHmoCSECuwFsupMSPGVJhNsRhp8rQyr4xwixh65LwxKENQNM71f1wLV
fFGujMtOlesNtyU9eNqv9IkZaZJ9eDaYNRzSYvX8G9+Cj3ToZnc6RyBYEwhqEDQTtr4vua0ZUhB4
lHV8zi84GyHV5wSXCwZZjd9cY5DKb8s/KFojW8M8ttSl8hqCQn1iXT/leq0RcwcMyHs/eVVzqpFO
9A37r18c8gZ+1jpM7gLMpatPM6uuUcAhc78e3dX8xIV0wp9l39wB0VhveK6R8kFvGp87iJGKcIeZ
T2tWbHKMOWLAdcjpyt3rJcDvJwEKCKyankf3AB3I0WKZzY5RQiswoy7VnUNXu03EFmy+V6QC7Cg7
qsDSpykS8YR1tLRPX7/676dairnNxYrlFycLhevLVa02ja4zAfNELSafGtXe2hG0aq6RhyEsrAan
3Su7TShQkC61svevfLsRVwTKVsxX1XTRGtryRqX5+1bF64w8e6tSqMR+c1xoqBq1ynCjDjEiXRmj
+IATgEhugt+v3/j+f9g7KLu2L+9j40GI/fL7+1CZlS0GK6L9OJ1CdSJrKm/qC5QT9vnizvIrTqc6
GnM680afaTsOIHBiPRwxnQuZV6iFhcqz6/3rH+z3IgHnlfPj+IsWBbPxy8+VQbuGpFCLSAeJd6Gr
yYd/SEzwnuSOIYgLt77ThnF642H80cV5uZXa7DecuVmz8Ggeb3Jr3uqZk07MQ+MxuWwzFnzagO1p
rQZaO7Gr9qvF3uJuUY3EfIvTclWyCmI9k1/Ila8eXr8LGFuO90AaxgJnjcORmR7w8fnc6GcskKOV
UEGM6szGA+LsC5djIWLAuIWWOoONPDB0V5eoYTiOmLC/PUKRdOss4Rn+Ni70TENmCOJ0LlARhlWZ
FrxUq2Pru66nviSZpOjbU47MrHW1H89nDA19FfVGRwYMDjjnrlC6fkJ++AQt1wCbG1TS6E/MHIA3
zC6yYwJyUdlGY7zWQziRjnmfgr9yQ2bmhoycwrRiXiaVXSIrTYnPM8klDPBJ6jKkbeY+tfXMIjMA
9plPLcCLzG6cfrr1kPSgC7UHPDOtPSWnxI5nD1ZrlUOIwqOR8EArb+EfzmT11CWNXe6qReneWbnM
KDYDgtQNia5vNsrG3luZMK8cq5W37jqtw95Yre5Kse5aISZjI9nb+aKvUQY2+pMUtBJQ2AE2O5k8
U1ujwdHfVw35cB9G1pQhmNFMGuSi6eVdB1Q6JN3dw/Q0E+J0lrZSQvVmEm9hV4T0T3IJkoYQlBUq
m2ZwvuUNnJkD+2JZPTOx0YdPoNd063b1U8c8AQORMghc+lzfMesU6oyNW56isewuZ9m6RA2I3LeR
NRHeGy3l3EATm4auPyzpUGR74Yy9cW0WntprqW11keo9HaVQ5vVZCCyoI8GllOlVNnY+UhW0D5/g
pToe/QsGDvyaidtFi4I1wsdvjS4y8cub+97S5VOKi/aajTp5EjxEGbO3zHmk6N1mx36NdqSxtfbB
Qcy/JeDoeOBSDRV+mfcxmmrMm/EpIVHZELhyGunVVQWdAn+AaZcVEhEC2O3hk5TutvTPS3kYlsaT
O+B14hMUVAFati/nPTCGhlQ6ASM60GVcYOLWZqXv15rHdBMrQhhKyUO5ypfMA+Ln5NUS9PGQbiy+
Qd5RNUg8mzk5FODNMqKfVt4+Y9+XWXU7WA1QPWbHDuUdFPXnCXxaetLC+5tCMsNNku5dfJ7k//Vl
f+iQJF3ka+/jmMkSz7zw6+06AgXPSU0cgAqIlDEXlnLpHtp4YO42rNOoIh7CmZG+jPXblPCvZE+H
XHt0J3CaeOgqKaJ+xVZ3gvE1fUiceTrRKt9D0Rv7sx4JMuAe1npxP6uBYM1gULFrA7xmmIA5t6cs
xFma6dupVcNOtegLvPmlnr9MpL/Qk5nL+YEEDbMLE58nLdhkEYfN/UVlk3gPWqMhn1ISSXSEDLVT
FKtSv1WS5Kcw46E6m1c7f3aE1K4TiXWedOxsfDTctNfDSZT65wIu5CdAvyLbqkrtuhqsyQoy2jQf
edXRmExQmj4Xuec+jKavPjnEVHyHBT2+75MWNa+GvoE8duCRt6bfJo/lINDVEXWiqjBHPgPztAdO
HfCeqWq31Exn0VYYeFLpwHXIdj2HqEvPnZHvxPGComYSc+kH26BpZ9pwhiMzLg0yUVRpXKEUilHi
opauDjVl/5exSgvmpDBZznBTEFtAfnJunhLlO9Y7NdTAIkwGqk9yJld5NxVDMZ+LUtjjfuVkCeO9
mx5I9XbJQXZr77ZQiXMmO8yLkVmOM0NlApXeG8irLVSGwiD5qZy8ksG/NAmIKirRMZeBdAmTukI/
NoGTr09JNdUzBCsCcV8xVtllVfcd0ZOEIdD680rP2PVusmIIN9z4um2b5g7Duu4GmW9n6840R/nN
0jTWMy/JNVgKS5HQ0q/VGA7cWBV2fZ4zhZoL/W4aNN8LwOhq/cFfaXBih7PTOz0GqsyW0td+2Mzt
ciCiqemiSS8YXyVeUxRXgqhiN/J8yJaH1feT79hoC/dkapR2zy/dA6dEwUg2TjpRZjsIT8YwHY2s
wLFi+A+KM0LQgncudrlHSlRQVrmb7vxCubcjYcHMsFVTfsuMVa/pd4rinhTC7rqD2wKOGZHzRbdk
q4VqEfNDQBTmHIeDbadZBHMX1OFk1Siae68hyYboGiR81M3wK7v1sU81rAdpU7OLDohLQcebkuQZ
KL/MmNBmktXRaItAVTlGk+h/YJ236kw1ynio+qHtT9La2hQgZjXG5ABmZAlpKPXoAFcMD352CP9v
2P6fP2Zs/37aTnb7+Hw0bv/xR/7ysrnvGK4y9GOWzQCdtsXf83bDemcJwDl4TKD8bA3rf6mY3Xeb
yRmDLn+h3yoozf9WMTvvbJOB8FaKCQanVKT/QMVsMFk/quxMnOy0hbk+QAVgYtvf/6W5NyPJdOdN
n4KlqrhTpYiflN6gbiKMlA4EPMWMXL/OQadId7+70VOmHwdnNtDD+saMuiml0Y++DUX+CTE3OAQS
mfZXfSqqIUrBT6N7rLdoYNJPL1sDMduJXsZMGRTSVJPBlYkScDGyPgltZv9ofpL0TOa045RpHezW
lybrYJHdwr01GnR7zQDDmnXbCpwx826EK/OPZpsTJjKia6IG7HQ2jGp2aePB+vferzUeG/pFwt2U
Y3QhAgk0IA6KuZpkRO1SXKlEavQHGMUYJ6mLfC4o/My4bFpNuJGp3D4EHjdUkOad5By7f03Aj/DM
r0Y+UveRLgGqWKv9BhkzMJg6jJNu9aBSz1qPrjv1L2h99BeoDauLglxsdNV8S2RbJlIFytWJ+cgM
0V/uZzVaFIdJ5gwhcX20PuNOEP449/XwkCOg3HIZ3TE56fxWkBa05vMDIQHdjVXzUwYdFTJ6y6UY
H1Aw2hU9J79/qBLH/iyMxLmDVD19YT/srmI3G4fIoB1QsX1RG+1Zo9Ma/Hp+abU+EFklAXhRTKNA
JIAyGFrfQ3XeeHc+YrAmzYP/Yu+8diTHrqz9KsLcs0FvgJkb+nAZ6d0Nka7ovefT/19Ut2a6StJf
6ssBRoIECdWZxQiS5+yz91rfUgSltImT8i0BZEkjnI3ouVyu4TseEBA6gHfdxFJDrqJqESap6a7P
Oga3qsthwU+L5Y30pBtROtYTMmBze9oSFme53oYrePKk07Y2eAGE7qVBmmb5vgnyA1ht2dHKEbVt
e9ZWOtHreJK0gaCl7byM4z0+430iSI9F/5U1M63xRwazXyrSvSwWn8GhH8l6sqvNpOK+fMWAMNJo
J03krsyqEkRJ/9ySQgM29aqd16BT2xuGP7Y+m70NRDNoy9WRkO7Oxr5eciqZccGBKftQuOl2RQle
xea4mWUXyEpOxIbVovW1UqroQb6/oCXudHR9H5nY75SFZ87EAOYyTBEAiijSfTQxV0Eb7U2zaCDc
SxtcBAPvnC3ARPBwYwvPgFFSm0Lom5x3J93MrpndNocLANCZ5n6+71fT6YzcH5HCJPHUXRnoKdTY
IPmp3Q3WsZNTt58JM5FFL1U2d1OtJ0t6E9erVTUdNAyS2jiz+IQ53pOilZ6a6pUdN5LKRY6uyfwg
G1e0QTptXioPdzojUSQPSDYbeooI2bZXXZ1uom24U4wZ1jCTm7jjCVGYBCJIy64KdKDkdTsEjZ17
ArpZJ13VWvx8aP2UlDwzEf1lxhAmZIc4JXetEnwCqI9mn2FxJflGrEJNyUdP5VpUtjrUgXej8JAU
H/IYHRQjg1fyjJdrQ0H+YWQJYR2HNCr8qaZiWMJUij8S3eCyEvyOpBZQqU8vicrgNI6wXd7NlnRP
EEEdJKr1LgjWG4/agWBW3ohkspn2l66Q38yWSgXetfeIEiYSQxaZ5h3+ObO5KRdCuPQKmbhOrcmu
rg/DcVJpka66hYMj88uhkXeD3rhTtQWqgAJzSSMP5tR5TIVAj+YvbSSDkYVVlm/STptdmerFwTl3
naomp4LiWEzJiRN2FHB0LlwexxKRqZYflmIkbY1fPbfTiyHAt2bScVoz/Yq4uCcczTgEgbQZshAA
Ut9pm3lXXhyr/Uzlj/Z7O4tpurcKMvEKVH3QkG0UuFdikb5bCQ1KaRtB8qca1Kv20klkTbfoSOt7
hJ66v2EGEPtnZZJeW0ZnsD2zu2puA3W1OGUpN42RnsXyiK/uGOdm0EzF/VIbV0bVUSTlqzFx2m+7
OyObbmVh3qkmOYn9tbDSl03jW2r1Y9fm+2p4mybKM8bd3V1hbKeYRR+F+eOqdLfyvLfmzp8642Fo
crcpKd8jhwNXsMw5pX8zL4d4wxpIRpOAkkvKUiIsWsTp4pGQ8lClZ12TdrminGwWEiaFo1ZunlXQ
OAiZ8R7nC8sjRwSLnaG0VTL7XIOTgpgNBnoM8BlYAGmsYuHoZD9rG9NVGho2VVFizM0Uf5Sjb9Tr
O8DeYTob0aGqrO6t1PTcFSf0+U17NiYd/7hA/m8+TQ/qXGI5BnwEwF+L0bPk1Nn9HCxZF2xDcyTd
IIBdgFbZ3YZzOmjHPvroCvGI58Mxq9ofJvDsOWs9Au+Og0uayMGWj++gpo7iql/D+rdxw/oq0U5a
g7FEe9/kHQ2bs7GcTSG2t/5aLImpEw8qeDb9kh/UJKFVk2xPI0pN3pRtUJCjA8B0xrw/59FijwXR
mKs4v6VNf2R09Lz1na1u4zO5J4eRgEHCRDaXvjkWgdRvh4G1del8o9y1M2ebWL+f1UJ+MunmYxw8
ClWB37s5l+NlsQXB/jB22gvscJnX7KM1BBc4/PvWjf7cC/U7wgu3Nx4nGrcBMhob/ZLdR6bp9StN
GMCkF1fUcyJ0M2ZV8Rqsle6u27Ul7crRspFa8JIh8KgTjiQglI0yVMqNVTB9S/XuTY5UbjjRJ6Z8
kkm0b1nMJammQaNj/zHiI1hdd4xnK4wNEqjwqGhi+twJBvcrP8ZzK90IBb9+fRTFoSf/F4XV1dZl
nY2lJPMEAp9x6LKBIiEyNd5UQI/TVoT4NPooNg+EpO70WTtBT/2GyP+YS7Rglla2B2aKNNXD+rKX
5tcoN85ShywM6+84PtKF3pNSapMraN0M0bUZG09Llu9ay/LLqKCd9G5KKfGO9XJoxcbLtJFMsSRo
lXRPl+I+GyH1yXjbSEqnJz2Q2ZMkOEWq2aNL9ARv+KOrmQVkTdh1/dWIWjgVeJPqYZevJk+0ovmK
NX7GQH4cjQAlrAl7bMPX8Pd1ctpSjuOrdK/pLe9mNK87ZVBr1+y1Y8wcQTHYD0qHfPaQcivBGHVG
QumigwtG0mKv4459XhmBZXpb9llHhc5mrbuxjtEiK1lzlzcCmGyk7Bgy7oos9ttcc9r8VSHv0zWr
lyYmq8Zab00S+JT1VaHfmm4LUvXpJu0zL8OxUeUvOJqo12QbB9tVa5KSlhwL2pupTlCkGSKZ+xz1
OETMussn6VjUFLRlzHeSsdMBzJQJr+0VX0srXyslT2p0GhPLtTVqdI8iR8lpzJg6+3L9qNeVnaUv
W/OElo3GCS2icypI7FGyPTNviteV9FhCOBj1slrUV3M5GqYzqYPMLdP3JnZrW8XIEqZyu8tk0V1R
DZjrITWN567V7mZaak9aw36cZCFVSdhpEhWp5BS64CXbiivrY1T71S2ryW+I/ZbBWmIl7KgexQJl
G5vroqz4xFZn2Wqvihhj6jqPJ6J42pgPkkSmlBKrvtndzNTdN2m26u6UTujn4RbAG8Or0Son0D6P
U/slqHGw1udJPJTN4FlR5VoFuL1M9Yvm3VwITElwmaB39FbLdCMQjXwdAfFQSvUVadMuL899k+y1
AWq2WMTPkMqCfiL5am09RE92uRIk0AkyYn/1rrAotoZ4pw99ADRj/FI1tEHjgKujGLxaoyWybAUp
YDUq1ZgTRs55xq5IUuYI8ay05AgL1XWa0cxrZULu5rbdaeS2WfAwOi4BcaiIzwptCTY15a4qdSon
JMNtOGMFKRdM3i3Xh1bszSAhF5RWShLmQstoNj7J9WJCLN5rI7vcRhYdbYqBXZxuOBbsxhkrDk6b
0b+nmKIWWfkcxmm+qZBhKtiC1kj11zjaq8aXaq6vbbdXVmpyEK3ldMjM5LQCRU/XUbupFvTF2yEV
5K8SMWVfC+7SJcyvKYXo/nm9KPOS8wZF0RbKGFwNEfMkiJJLvYPp0O71zR8T2Z/b7B4Yil9o5S5Z
3udiCYtMOREtGwDSCPpCC6buKxYrTwPcoEcfUTKj4Z39WMF/UKho3gonrqtDbBQ+LgXkpJUvTbe9
EZblLddq4TTMnDLRHsmXZHMxbmSr5HhG+1uuTllJa8w0Qhpq/jZ9U9KLt3C973r9NMXi0WSxvFLL
MUCP7I5zdy1ltZMRMQDcNPOKBIdKL2Fn0ZM3aYQuAkzP1TqJwFplAjvWKYC3GXbaWyTcMbawG0M7
GuDcl3UqwzgzwgVRzC7XY1KuNuFsGSOlj4gfJXsujNvCnNwiwQ+Vo0yjdWeLWtG90VO3W8O8rmLC
d/K9lHXXUSQa3rShDqfbBMK3KjpaZNVJaTCEJMTOSfrKSbz7tsUYKLECyopbauuFnixeRZQ/KOrw
aaQKnkasn6d4I4F9Kb22VftgSjhopjKD9WycXyFuxvdy1YUbpWLJsTgW33JUmFjmCtG7sCpsYaT8
Uap7mTe95PyxdpLlzigq7SSd9oXMKZDTzVHueAeHNA1TbexDSyMkstOKO9I6otZDjkY0O4dUB1+M
Sw+x8KXLvkHm3KeRM1OucfXuJZrQB9kYFaeIa+GLjl/nkV9xzPP2g5i+gBhfjdu/BNasJB7Q2NVt
2/iQKRFeHVUwmWTnLDRmuxyZUnoG0UPBNPoShhZ7XJSDtok7dbTcvDdPo9o9EZYbfh9um6iltzaJ
2eUER7b6tzKesG/LgrtKreVh/XLWzNHqqvMGOoHXrZIRMCJTrdNaN8KiocfZ6cFq4qHGOGaQHClT
p6qVqO/S5qbpA3IqdG/CxGPVO30dv23p7nLvGOKZDb/kgnvnReqyFRZJrC+PiWVhByeMuH+BGDox
RsAX+C2S1UgO8fSCnkRf1EX+RbRb2kRfjiYN5IbmKqMHgeprg7FKAQqA64KqVc8jcMfYLuSh5PNX
UolhsqitK3EEqsJiAUxrlM0x3ZXUrM9RJC1xSJc/EgO91mlLD23bnAmdadBTboV0jKqW3WfgbUUy
IkmN4MEUMa6xh3AuIHz8Qv5uS+t53jhZBN0A+4TwXnOI+Kibnjpw1ZisKepYA/Wh75k5bWLK1/CD
SDK8tFFFPmY+fn4fYv5fh/I/kEL9aZ7rvg1vf/uqhnRYr97Kr//6j+O4fJXv9djFf7YEff+h33uU
tCgxt+i4gjTDRDp8kVr+ztsCt6Uw+EeSTZfSEHWRP/mDtKCJv0E/tND9wxTiVGhxDX/vUVq/EUvH
76LpSWsTTcVf6VHCaPipRYkmEwAqZA4E4iISiZ+Veg1Z68oYM7/oB0z447J6A0sjr1PRfbQNzaql
mcswyUrpZrVQ12itoCDezNBySiVNkXxjFwPCZKedKQc6AJhHSy7etX4bgk1C1qEwXiZsenhLS/2N
mK3HulNfYF2xPSuGb2rpN0XW70WKXCaTWFGlhOm/3MGtGarjgGB0b6zxrSGYnyqJezZpa+2O3GDD
bhJEnuRskaslF8IBOid9kCR6hxswvwxSd6mZkvQOLgHrV5zR6YhF4zSQamvrOpH2VYwRc6JfT+YM
cKCl6RtK7X7zzZhMIRyj6pmJqBVG+rwcrQ5hd5zQI4FDHBjK+mBWEcaaadiTZIkHUCnI6uMqHUub
2iAjcmo/ChyD8hQ8fzlKr+iOb1jTl2CqaJskS7G30EHaZV/zike0ZZaOskAxfWTw71o6K0E6MI6p
urj1swv+er7UAiIuIoebQ8HS4H3Y6njEGqiJfCTzDWkcFTZzV5dRyrBfljI+9IP5iqiF6bTRye+1
mKHCjTpDC1W57A4Jkie7EGvZjmfjoRIvzTmhXEGTD8AaZJEMSkXOHUmA5rAW2640heOc9pJftF17
xSooAW3IYjyg6+xacnWbqAvTmM3qUdvobKCpfCouzTMoQBIFdqLb2Ec5KTfdIzWTYUct7sqoHThW
WO2DkqHLVy91tzhSiIz1vThFpmNqy8YOPz02zTD4LLsnDemIMzfLeCVH1CLdQFuOb5opEpYhqtY1
TKGZ2SoWLDuRpqdhrk1Xldu7nqhnclim06BS+tVk5XpiV/L0NqvfVJwbLlcAavQtaiJ7iKSj1g44
qnH/O22bXG0TYDUyN9/FNda9sc349prab1TxZdThXeXyJSUvYfKqKYcChZ0dxyv+Jkt676aUfaLa
zgB0HzaCffOa+k5emL/32hNZDYSm4FCGW88WO1yIJDV8AhSsleyVytjdz40YkuFIcEykfsazVjh1
NT/pxFE6OF+FXQIgwy7MrPesbnzplPiehIroTmOWGaZxpngKDgrMTxzEVXmPQjdE2Vohj2v0HaZo
eeHKU8lP66GiG6NiMCXbELG2ZNlm2r30Bvi9GZmVvXZGFGYjWsBumPbihDtqGpSdmJlmaK1K0GhV
Fkw8X0/i0L0Pukivtqox/15uQpxQlOpCu/rpZL4SUfdhTu3DpFBgLjpkDSivldNzTXZpbVZAea9j
0+U6i6m4aqwlcUhm3aCBGId8lKzdJDfbkRwd9KEVmq4KE6abaTU0uIVuYi2lr6wJ6PZM7muycEaT
9PwJx1/hp2CeXRgKd9iTX9J0Jh2tYWSKNz8QlA6yXNLQFYD9tmNtlAMVcqdTa+bmWGWbTC76LtM3
heGKSGpvBY7oDJsZ2ya5R6GWjrRcGuSV9CeIQTJz9XY1eu3eqCrTzeO5cEd2+8neWP1dSVoPpTLQ
wZchRgl4neBkYdjPe85LU3ojysoBXBaripBKTvWmzjhdyBHeRQqjAKGAyRCVSGOtTYTLIA9XVry+
c77PA2HYLp2AKPqES6JcusTgz40HyyI5OW7xz8hxNFACbQ9jZbxPUUnbk8ZRi9kZhHyr+FHUPhWz
lWNbSUIseLFXtuL7FnOXC4NjfF9kkQ+slAi2gV6eMK6HzBA0d4YbwuvD9SDjjcMoNb7ybhShjdLW
N5XptMjLZ70KhEmmmP3nvt4pcWp4aADN36V2f6k2ua+R/Zb/efkZPOhrl8bJ8H209z//71/iQH/4
meCrvmz8/c+/6offDOvoj6u71As//B+2EmqHm/GrW2+/+rH4/SrAIl3+yX/3D/+oQO7Xhgrkox7/
OTPURGf2r0er/ltXf/1t1xdQQ/s/1y6XH/u9dBH038jsRdsOARw2Nwayv5cugvGbrqs4YShB4IJr
JoPXP0oXHX4UGVRYmk14ocxR0ZD/UbroEn+EApSiRoIEZmp/CRIFUurPkniKFmSTooI1iLKK7uLP
xkAUjImkjpXqoD3pb/qM1qJKpGVkDqk3TWu0szD5evK40TBuBC2QzSy9IkxA3qdZztmXzqTZ6Mld
TGZQSNDtlUnf4AjbLr8B2PELN5zyz66W7wXqKvYEXf7ulvvTKHg2wc7VQqU4SyT1j2AeJCYkdWfe
N0qtEzmgNoCkMmsnyw3a4Fkd21uYAfTWByOTdhz/epZ1mNh+lihmqEBmZ6sr6IJYFuABW0s3TvDZ
Knwx/hiuxBbaZQbVHLQOuiJbVrPtJtE5d4Ha0+4aM4oJS7LAJ3LELJHIC3L02cembtrmYn0NUbTc
Jq020o1EB3ktyThS0sJgtam6qHglzZ5zyJ8ePxqhK82FP5vAv5vH/keXebmf/Af/FSphg46xfpFJ
/ukbGuYCIQfybLoU4JlI3jomeT0dJylO+zCZRdbwJjXQ2pmzsktjuRRtzLHzLUCtusSXCm1v4x/w
CnFNJK/SGyY7eGpQuGtayZantL+4Yp7Xn59AQguo0Kmf8Vhzb3+8YnyPvdnTkKR/EQt3A4nAO7HW
5A9OlxVKZlSmexCI0UOqxRoNO5zPIeSNb2pUDwrHslUiAbjoTkY2xjCtYnrsuAREetatMhBm36D9
HKN87llI++QWZdaCY3AcFzySFDn0RlbKcYNodn5syV63jOwT+J0FCl4obkArhhn2FQ9MQg6Jnk8O
Cl+NAJC5It9xHVYqmWVpbrZ5GLwIjBGddSCfDBGNhI1qjp6xRVLh60l5i0mgeRtFPkambRlzEKsZ
0b3FABUXasKXRB67cJXM/rMvGmRqCzgSAufLbiVCSLdOCiyf69kymnNdrhxtoYWkN///B+iyUP3J
I/P9ASLJFyMd/768aD+5V4QWtm8k0r+dlZZwBiO6AKyyy7G3YLLtLHGn594M2MfGOWh6aPEs3xhH
9TabcaE6gqAjVxRp73bTdQp1WiXZUWRUidJgo65CR4ruj4pcVziVMFuOs5O1NvJMrxXWkjdLzXqC
+xo2SdXNgN5SbpKoRhP6e1pLszQdcaBCcNGKUeWHMF4wYIfXicOQVboSxsdiYj7v03JGr0ig46mC
8kl4lp5ndwP+OpNktrVzFBHMjd1DheHQQq2MvnYW1qNBY1JqVCYI8ENqij0FXSnB6E7ek2ogxGV/
wtei6b5cyM3VJqAuRF2d7Ot5RqiWLkMBk6dQ22NS8g/QlEyV61TWz9ABFpAR1ZiEbX4jowBhGr0l
vtissV81kfGkI3vtfb3WkrvOxMbhGqlwEDmZlI6kNedsMbIXvS2WIxPK4lbeLNiuv7j3/+TWWzAW
4EVjcAMy8OObiJg/10VpkJ2x4OFKMW4ecwrdqxZbQrDNCjo1rejf6y0Rf2HM+omq8ftTR7SSiccZ
SIcsskn+edkq482MyjmTSWhoak8TmuUlMxmldJp86M2p2KnD2AaaNpW8eEzXLcwccjomJwH+mmc1
PCozeNlfGNjlf/IycNYmJUsy+OTKzwYDaWHGZBbAeK05VcBsGVOQcQy0qcQ4CEOE85FYM8BpONhR
4Zu2IcTFQ1xHA3LnnhOyMonB2EUXtJAi7nETUYbnUXzEULLASKvABkHqd9peW36xrhryP95N7GAU
FtQKoKh+Dq1aR7Ukn8mSnEhQs6NeZSuAQ4Q9VRjl0l0VJUPvZFlnPYtFiU4wy7tz3jTfkjKL4BVo
CbFCYIGMjIMtwwJavaV4ptYntF1fGohVtZxerWLb7ktcISSkzuwwNrqk1uskafSQFfZXwJFaF4ZU
42l8j0+FZjA+tWbJm2vivjkuis2h7tb1UxYnuuloo+dD3wnnLJrPmw4h2wFrmd7Lgw4WWMyt7lzy
Xr/Q0tsy4iAa2oIbeiomSssBGFd0qxXFgtCTwX0uIiNmsUKzHEsHQYcVy+TXMg8WNIGMZkeT+tgr
t7DLWalUpUeNMZjJHeRm1ImpxEEulZMJOrK+KbdqDjDO6LQFH8OqH8F6PbR6ObwZa4EYZe11N/q+
b0xrkmy/eC3/2Z5Odi3LMV7JS/XzU3dpzNQql/gXSv40umeYoIZoGvAdVMUEasfoHW2jObCwjR7a
bGt9SUxEO4/BkqfjWPtFKb6tZIT5SZuodgdvG+eOlthNs/7KiPtTJNX3Fxl3DNs19A9NhJjw44vc
x5DgxkRk+5jK/KltFRKjCENnuib5VabrPk+TEpBIIHkj9C+na9uXdspRQ5hzFpAcxQRFVBVnEJja
VcTC7pgZtYdNIsSyjzNfMhP1gXwnnNAG0+t+k7rbJskETuu29oLfOLsacJgFpTGWYSe0wq9uxsXn
80OBpZKegBkbwxE1s/YzfUVI08jEfcEHZPCCb1Eynbre5id5ueiWSjr8Ut0ubFku7MvJWlJP1ycu
fqS7FI/6p8i29qt3XfqHdYqLonnNRvpdK/lzFd+YZUQzv5QcCWzbNeK/yRPWbnQkg3EjGKIwRYLM
xPYZe6dHwb9f8An9woj0o0yTO69qMG3JN8Ie9j2S5Mc7n6YZVEHa/k7TzB+wsvRwsiDjlcD8f7Es
X4ISfr4HeLEUTgHYsS4Hlx//qqVfM6EQC8np46W4ht9nPfLBqL8Ng2dojITXdKPipvWpNde9XPWv
2B/iRzy0MYf8RcZXo2nCAdkr5grDKqT3HM6ztQ1xareFOjEDXUVYPmWxXcyBMO1QI+VZULJmnmSd
iqhT6KDa3WpBfoTt8lYVhFDZkpi2eyO2FtNTlewXnJOfmszfv2Dgz0Rn445RaEQqP35qDnGTmFYt
KkCqHpcZbOmo6OUvSh86D6uKISQ25tsOOcWOGO+MjtisnutJBeXek1p3UdZ0p5JeiQaRtlrv2kKg
maavkvAO8LO/k4TmII5dfX+BXlxaclOtYXg1u7dW3WhI65rmT0Jcw4AtcoptbYJFCMId8DuDfnRs
KYA/iWZ3diFko0RpPudOED5FMg1e4lo3n4s5Nw+KIBvv86BSVTfQrI55K1+QuPWoH4zxwlvtk3wH
mJLubFkZI01186WUp+K5WSR4kVb9wCltkgIwh3WgShl/E6EIxC3J6e+P9F9qevx7HY3/bdjrC7bs
X7c1gvS9eyuGt+7PLY3Lj/zR0tB+IxOaU4IBFUvjNby8gL+PYwT+6MKo4FkAxEAdd/HY/9HUUPTf
kIWzSMGGUi5mPV7rP5oalz/iyMqA5+IoBI4i/ZV5jMRP/bhC6AyFoA9drlDXeAn+IQqN/L8MRuQ3
SbKBpO+a+/JWer6c88FbAkR0de8z35d72qBHKRxbuw7mIA+Ng3VYv7Tj9Anp9Lq/qu6LnXAuPrNP
oKJhcb+hxfyYHxkTtm+9JzrVDiuKZ4Wy0+zikDr0sO2mz4uhCbmXE+8LF6vFXn9LrtVvaViftKP8
ZpElVIQ0LeXH7n449nvBpydxHtzCr1wq213+KN80R+JLbrKd4te3siN7xfXqtTfkkND/Ne9LL0VC
4Fh+da5v5oeZoywSh5vtaAbLcXwcdu2tcFY+5L3qoEMPhiOpnlea3waRO4REZ+0NP3H0b9l1vecq
r5SDEUaP5S3aDuvD/AZxNDZdcL9xCBkSWXWLGql3zX1LKCvoebs7W74Wig/xcm73jXX9Pp7Sfcmv
ja+S63VvnddHvsIjn+Gb7FU+1mo73eNw9LQDUj2bkZNf3FHH7Hh7ncTpnfvSMbzSa47iXjkmLjpV
nz7SfbSvfGSEjuoOdhnMX1Xkd6OXPGthvZd8y+eAHo6n6KbLWD0O0asR5oF6h3qFbCfE4Jod+egt
e8TJyJ7cXKRxGHJiaAsbg5R0UCpnPmg7yDBO5VM+cl3LEUBX6Zgvwx2TLUV1oFNrz9uxDNOb5tCS
jWpnuzbUXN3J+FyA6Phasl2yM/wyrIP4IO+r+/5VuCpP5jV/wxP8BZJfvGRHMQoZ2sexH+iucauE
gDGzzxg8xFN+mM5zYH5bT91gT0/WLfaXJ+Uw3HVnk3SUJNiQRouhxYVqthCKV9gcPNFtArZ3f3wz
9+t+qBzX0r3yIJ2FO55PUM1JdU7L0PAluz7x8y5kUjv2dYJpbNE3uCMB/qkXAMd2e8NBvbUT5pZX
fGll5ejuEl5SBOny3y+Rj8RFgKUO2vw4+bODjJrJmru4bZC4AzLm03Xp2KpT32Y+J3wfwcGnP9wz
N9If5crlfA/H09y/cqxDfu5FzujQUPQEh5SCNGhfy9N2qPzhjM+VIp9ZD+8bj5HoLLvFsFXpTMSr
naMe5JhuI5yU9OfRINRy+MY+guDlWxEdNGTRGiKvcFFOg3390fuGgxCrOMDndcBcuIPoKA/TzXqn
PZQc7Su7IaJQdBAsFisGT6f/GN3EXh4K0MJO2NWQQx3ESJitxOJYtm7FVrcwgWIqR9COtb+Ym3CJ
fCwqVi+eXdGLAmY961u7357Q1GTWHieyK3HC2kcf9T1sYzh8ladPfIx9uwOsYrwV+/Ss3bff6A+E
q3EXXTGI9QZ/3VdHNRh8RfzSHlpP7t3+PN41bmU4kuL3Z3TS9oRM8aQ9qr7kpA4hRYudsxz5NUU2
UIyMBhblCdQwAT13ZthKgh3OmYEDk0K43asNeT6Bct/teYVt/UGUHQnTYn2Dy9QYJqR6tmnY2am+
Vj9N2da9xe8Bfe/b1E+WnVGcirf0TtjpgSX7jL7aYPmGFsVBdPVUk05hc7TLb8jp8VBZ0VXtvUF5
4/sVn/vOldUn3bUwOX813RPOPPDeQYMBec5slKu6J5snpfCq91mA6h0allOkqOEOnJb7F9pkdunN
t63DBExy9eSgSJRtHm46noiBr29CTvJ08Q/n9WtCJ6dy8tkt0HGlha/4yt24hWVyDfyWkZvs5Y8I
mKUX9WDIp+qhLXfl0/iUXpRTTKBCgtdFYlkC8dSZuvNq6AGmhv4xT3xdfxxy3xKf4F/UIQMgcUC+
7/UQnHHBPaPh0baAiVu+Wy2G9e56h+zYDOe7+c545JlyKp7uq+FWhDVPGhRZNvvhJnfvjJ2kOTQW
yDo1/XX+TEwkujex4M5P/ZN4I0JU84mZGgWfvJdgFJxQgTX8IFybt334aRFwBe3dvVBEToL6ZpxE
YXTGZ5zbyC97H6LwSYpv4VNhJnIYMFevxvgwlqh3WiPAiuDUEyLfj8xZg6q2S9vYpW7hDG56O3ur
p0erY5xI0eJBvuf3PBdOcpNguKhBkkPnJstm33ljc5Ktk/5e2vxaN/Mmi4HhjnUDdwnnuSeFaHgl
aPXJk7A2klEAb/k0l6rL+la2NoYhATuMXb5Y0JdRMJSn9FmsnqVzN7xK8Q5N4hgf+28Kc7K2+dC6
B+uMnQAkNwYmMXBbjxH4WRvdaXEeJs+bP8re0zPR5k20l9ZWn+LtczpJZLk0jewyck+85jSZDou7
w2NP0FUTkJMR34z+gFx+vQzysAZfs2NBM/noTWTJ1aMK74ukwSfBTeYTJ/H8Dse20CCm96pAQDC1
H3eAqZ323bw1r+ihpO5wanOk+Lb8zn8Np2K/HqOz5pQu4ay2tuOv4qY2ju4VRzTI9JiEsNnp7C7q
a7Ib35vWng/ju3I9h+pBY4SMvFe30U4fzdZtn2ftWgp1l9g1n886O4rkG0vA/+DAL9LiuNBKKLH9
Kgl5VmmJowEx5lADg5kHbbPL0n20MdYIB+0JdkH8Oe4Apy0oKQWvKveR7OaLXxvBPtnzkPE0Tyes
KBoxymHqvplhwti79hnlzvo+Gq7Fel/MoOTdT7FzRDX4Xoz+pbL835hF/i+aMlIvX7o+/7oiv6q7
Ifnb6e3j6/NncvIfP/t7aS4rv0EB4RjOsZjTMWP6v1fmsvgbExa6mRC3MMfTa/3vwpz0QYUa3rqE
E3JA59j734W5Kv7GBBKouMh5W6Xo/yt1Oc2qH8pyoCk0d9VLsKuqko9NG+XHIywujlZOGGtwUq8x
kVxmTMdslb/S5oo8ENyDiEQRkTubZr5KffOcJOwy+qy/EfTEopR0n1qMGXoiKwAaHLs+g6M6VErq
AA275Gi9MEPC6ZZLgRlJNzTmkJC015pqPDdaw2F4HpJvWsUS1nXtLk86O4VbIy79Vf3/uDuPJceR
Nsu+yryAj0E5xGYWJEFNhpYbWGRkpkNrh3r6PvzVVLXN3221a5tdWVVFBAXgcL/fvefmv22bp0ud
dxHDryB56ikEuVsYPmWHbs6KpyyWWb0qUknutFgLtiuBM2ePVdOGHD03mV+w5Kd31JBuSJ1yRgbX
tJ19sVziOQkuSVGyFDpDu46NkmFUCQqpfW2K5dJn2cWkdGyHskhpHos7Jv0iodpGV6Ud4nggNVFV
7p2UsXXx1LwzyuxQBAQc+ugAV+GlVzbmZcdawyH8tns+wKjFKKQKan/okflFrtzDIrWsBzqQhXkL
4zT6XHjVzzihZ8dnqZFUgKRG8eYNRkjHFAObZiEEBHp5NZbOk22SQNOYjueiFdt8Gt9aWCCzWp6b
rP5FNnM4i7x8Bi7/sRTeURaT2tqp9ZMqg3Vq2vFmmsVDmUSnqgxYuVo1r8o6J+xa5MEVUwV7/Kgk
rVEnNHb9ith6dvXvymhprfG6X4UpwFpHLDJL11zwTSBAFPEzDLabSbMzQnQD7J5ts5GTVf4Eakzg
BzbEY2zlz3H7mFu3FTDH39onzfSUUE/LCKF7Brn41WPWAvW5narbuk3MdFPQ8roNUkIcdrXcgE40
0IikvXat1ZPXX5zNMPfDLqE7BUEdY3IHAXxtabWPW0okY7L4dAFAWL31udUejWZ0U5jkusTMY9Jh
PxV4bOsM4TNCIzxhNBoT/xh/zglXtC1AaNWjB3uMWk01oJ/6wg97ll3FGw5Na8GKayNPDT6PzaLC
N1bVBWDG6jCaS7fPCBtGCU+debnTvoBGZA27uaGCUuloP6ZoXO5EI1zigoktiO9pDDqGVf2oPFw1
To/u3wL5Wg/QwXhbQ+R+WPh8vfgGbfYChbnXUi1VPByzKu8h7bo3QhOgfUy6Bzp9okVkx2W+aQ2m
0I6XPtOSOnN/5M2PdCTw7FULcRcpnA8REyn1KtpUGnrBqVkiRSD0RKdO1g+b2uIbQDu+lxXEiegD
DAtJ3/oIYDNd3jQP6SCGdBAVBzPV1qYTXnyV8fLQ5c68R5SK7tJ2j5GiXAd6OcxlEhpBWyB/V78E
AWDGvWIOva5e23bwicEIQhBpYzpKeN5/kNtmkVJsUPhS2jXmK073UOGyHghI6kzz3vXmeg97e7y3
C+ntwDuoDVUY+Y5U4VNeYmsLjNVE4rycXAN3nPeb0o1LYFXqmqULac3Iu8a1vPUCXf1M0QmS86tv
AiX4nu3EASIazgzo7b0BuyxMi8J81EtDF1PKRqMEdHLuspGtseQWCyZs08o+VM5w48bp74a9jHZE
tq1buXMBURMt5PupCuTq0qq/ZyuGZAWhBLX919AmRyJS9zEvY5/NbOGt6SvoOa5QDL5W1mDckYFH
2uOUHY/rnrAlfglQLQxoSJZzcMRbL4Lp02xMTg7WMlGY6vf7piYhZd1M+mlu0yTVjW8MXM7p2BQr
DZACeJt3nKLmHZPZzliEIng4Pw7ZfANYiD0jK5PAkEpOZUUK351wjOedhDMizj4buE4240YE3vJp
ZOJI0/bnXBSnyVDJFRJeGlLSARitnz/MxNvIfjqrHJv37EzfgWI84lRbFZA7dZaLiPEaypwWjraS
e9V394ke2ad2LPS1Hkhsc+hrlnXtfio6lICmNPJyOw8s4n2KvRvRaCFdN61io/vyG3/XN8PzZN6i
tNObqNgVQqz7mPVwSZOGaFMOK4iOjSUWAUXwo77mTimONyzqklBNBtC43PQNGQlZluV3NRCpj8aB
YUlBThFpa02u+cHriDx55m0jbf42B7s/RU1pbSrPgrMyMXtUr6Oa04tN69hn0pC8dVP3rWR0s6qm
6N4dnoVUzpFu1ObmH2UDWLse4R+4S/4YPzmUs3DoD9RmDlR5mAIOhIBfcKepICwdHoWu29w5rea3
/cglpSepKj68gE22532UZT3sMBq7W38J+94gW2gB6RFGck3M+t4U3Smp3N+qBj5juIOJt9PBUcT1
HDTU32Z4LNZePXwz/ic+RYHJWhjxi/J6k7OD+z13fUvFyew8ARNoHhRgWaqXZrYGZu+rAyFtxi9R
LV7yHveSLk0RUg4vsTR6CXkJrrTAietX03T6C0gkfU8bJzbCpGiu5Hbax4mJ0lUViTxUQ2c8qNGP
STf0+bnH8nzf5FEZn2D/drsg6L33GB43AoRenLPZ4Xwu4jl+q7GyH4KmXtbNstg/gi6KzujtLVuK
TKy7eeJqpTweAxVNJF6p35Svqq+2Ec6xsYMobExXH7t4MsJJZtmjP1T9RlGGOq0NMrr7zkrzx2yJ
LJKvIjnmg79JrZK60LyVe5309TZIjJbqtLjqfoNFCPACp6As/Sj7cp0U9cbq5JHIZXfXAwY4Lfb8
JYKo/5kF0HqmtGieA93pDQsFy+7UHlMXb3JTpuODodBBR6MgdTeN0bLqfMc8NDPH77RvDCA1Vlde
bt30Jztru9CRjXFH63R8VNzVrOtt29/LImkuBjBjurLyrdRfEjdDpAIeTmXR52FTxXeFFeu7KfVh
47eN2yRknVoCelMgjl1N1/ukLbkzl5ijUOo64zVIOSSJjGBKsCTqKBQ9CRgjGQxWaUSXKQBLOGV5
4r5jppzu4qz56oOA0NPcjz9GieeYvWO169UsKfEs7TGlVqd0H920Xo6WR4sh5VnWth8zBo3k6yvM
SBZEi0QsOwWu6+RBD1qX1TXyslPkd1s72rg8wwjsDOaED6AvvvPZWAvChWPGsAMXSkDf4aHsh/4F
2MQ15yOW/viZFvlJ0Ki1cvPxYLVjegfIiVRWT0ZRU4G8ruXfPlj4foWxi7CibKBbn6vYoyQpto51
P4ImbrO/0Qi8qa8evKrSpzpfQifvHjXmd3uQlN53XLc5TwlaK8bdmOY/XdAfaz15+cscDa9dtGiy
noCH+iUuQl3Ee9CYaltVwalSZok516ruRFBdqsLfgwp8abJMI9kEDYGBEeyS+xDEp9HiJiSUVpKm
dVZdWRpXp8PDXgT1tvCn+wb0hdFezCpjHzpGmybhRk6IHq87W1QvEvCFqkyGXfNBc26tDW9b53Wy
iwTKhKI2mEI0yp5H41gk0euy9BWVJCBISXEW1PGhYg+6Ch4mrDShayHUoQX7Mn613bY5eyNrZR2b
hAh0Ob9zqHjnIX1K3Xra6F7uLf93g8/izrMyBfaxu1mU8vRLlIizE31DqwRCSzvNm9btv1VjLkcd
PE+ZOlej2BY2dYXB1I37HgCJncgw1hP8iQJD3XLDnnZv4HnjNfQ9NHbgA0Fwb00LGDGONEUFA8Uf
jzTVohA0UfIrGB3EtSC90HLLw6UHWNWIs+1nlxLrYqjHCLyFusjuxe58hh3JcDFIcs/OcrQXXRIf
QG6x8uwJeBoA3f44N5wyvIoUh4mmCbkDvbOfzeFXrkdkhGn6zFpcYA7hSzPHPyEKsBs+lxG5rDJs
2zjbZsWAcCrLozOw9+bZJXA90zTVh7XbAa1oJx4M/AoBMXdqXZzXpXvtcv68s9x1YEhWTKsvRtBv
FYy8tyxJ7XM7N2n9dz/MXxIN/ssp3Z8cyv926nf7e/+yO//PsCibDsfsfy8d3PBPX9mf25b+9iP/
UAys/y1JQpFZcj3vb6f/fyoGJown7FiGwWjfM02mcv9XMaBuybQBjJmWZd/CT7yCf4zyHI9EFolp
TvkMq0022H9FMuAH/2y4gLjKr6Gmjb/h4IfmNf5ZM2CXk1E2BmQmankifEQcOjBbBQYHVTFAFCBg
05odrRJuAqkcT+9PCuyAQWhiCdz3+zHJWGhJXZkwYHLL3y2RnX7OQ1IeIjq3P9AE0AwLM3hXRTS9
Fmlnr1tjeSZxzo0qZ42/sy6eF8FOGj8+cwFYzL/yvk5P0FLi99Eblse0TZmpD+pMsz0zmiabyHcO
5bflUFc5lhOhm4EguN9I8RCxNp3rlKMUKnvXbDlDFHsLLWQ9N257BAj3ozVeB95Dpj7z2NsmqfM9
puV9kN3HzmsdRcVDtQxNKO1iOCwKL6UenZ8ExIonp0umu9Fgmdy0FRkGYMjyh5oH61Fz7nogCu++
l7MBrI2qmGJnwTPcF0zvH9JcuYdgcPsjzG3ayaXfH2sbCoCEJ1tO1KCxf/D3EecOhNfc3bbKcMNA
VwTFRxm9B6Tur5HTmOuBA3ExjURXfGNLvpa4guUv13JJX7RXC0ZyhC6G0DXi6Ww39XgqLHx0FML3
G+2o+KwlWdrIzdduJ78JI+sNBtzpvvTkdCHgUp6jjOx/5ACzgPty79s16SnbmLBSRunDmAWvtH2Q
+G8N/6SLjreQ65zdcNcdq4jVqDa7o1sU9cZonZ9U4JKBbXng+27JhljISxCTY9ZVP+3ominPk1Xj
D7ZT9TYulPSOLsfBxu3clzSRH2x35L3A6L0WjWefKxXXuyhJJrIqWEOYM3XObiaoFqX4REY2fPtM
LgJGVxGFdmtXX7p4dWE3qps148EV2rqMdj+uB6ZbdWCBqsxrbd4Vc0R2xK36C0TUKRQ0O21c+jVP
yyTppIQXlj+SwNbraSDp7WWKYDEcfShbiu+jn3hQjN74Og18cByvjDdONi+SmNrJ8Ai3DWXHIBew
4RaY1bhRPHjrGrQhNnJj7Y+Ns2K/0c+cCqHWAByxtpAwnM/aJkzTxTBz4rY2LguVhiE0imU3VI0V
OrPLCbzymwtULrwofZMW5Uak00dpcXwGZq3vqtJjvjzMDA+Gfn5DHozWy5QodSDIg7hnG84+YmO5
z8EhrYdGendtQE/UGppG9Vo6EIGydkRK8os5RBeJN3QUeDyAhYsav9Rhi1vrpQDtRBqtm0/WYDXb
TATtN9R/xKCa6ooGe+CLo+z2EEV0KULI9ctjm9fmwTRae0ue+mP0emNV9iXB/rwxwlylj1MgGeEb
9Rj85Or5ClKBZk/V0zEeq2rD05c9KSnItTGC4+jqpQTTBFuzw8+7BQD7ucCy0KExiyCcR2Fyi1Co
WgxNcyrwDx3gtRsr6ZE/AHUEcWfBw/O8ZOTLx3jp7sqxbp8oHSE2dnPtx1WWhlYyDCdpOsWJGDbI
gNEMnl2O2idbtWJl4OLgYxJAZ93IEgc9st21qtra06TjfMXlEq8ruwRGhcF7naO9bmWcNyffqq0n
kVgWXZ/O2VrwMPhu8kFy5bGrsg+RdLRpVZl19UDZnmNQHgeRqadlBstRu+5dXBL5872W4Bm39Mq6
bbamEaBr3jFMlw1H3vZWUSbECCMUvNtGVWN2jiwQFYZyvB8OtPyXqZsSqBCO94QviQlxa6hTFEUy
hBGAB5wHEc47oG0upAwGT7jvOe4NxmF24a2Y6Y/EgpckOqRUayu086kQF9wi3riVhYCYeVsa8344
joUkUMQjBdY628dNkaXEOBPxaJFAvLNvMuBY24cM3Dp5gTqEnARRt4emkCUDJbytGW2HemwPbY7D
LEDtEMB0Q8MAZSSBZhgRlUj5AvlMpbBknBXkX7EhGDqclAmwVLsMyKGlWow0uyfHT+5mkyx6JQdC
6DRXXDXHp/tRJ+rNiPo61Jb47JoFvrKS/r0ugDbBXA6TIXovOXs21tjvaagOjuwa967jH2na6588
oDhmnGnGVB7jtGbbK2GcvIB/AoeHU9dQbrJRc4M8MorjZAe/7RSAmwU4mNMpsc9JfRkBneXCHM0r
gkZ9dFxkDa+QeAZaf/nuhyaFh8N9yi6aGV4Mg86V2VlkRk+KJsLHUNgd3/5c/26t7AOQvgodUVjP
gpzu1sjtddZP46/EUfS0e5TXDU6U7xf4Ch+Jm/hn8CleKFDgVk7jnIZa+WEVUf690qxVUzLII8yn
CXSV12zVkjVnv9aXiXrs402NbW3zgZsMI0E8ggFPSPZ4y9X0M45ZlLQGLrtrqKuDfZiXkSb4SJnd
1h/8fDcNDuBkl9PCKgGZ8zsYouFFmna9z51xRA6yjStgys+qs+ydMpR3cDtiNnB+fw902wKwCTiS
T0HlP2V15KyhJhnrjo5jNN4OfhJaN+M6T2WbSETysYEafVUU6d6TjYeN15czEAdyJLLPjN1IlclR
L310KXBWbZtG14dlzqtTDBHvIGhyWE8jAl/RplTKUa8FIYKO33lOedr1FEH3MJid5YUzNwYa+Hzd
DcOykCqZG2sDKpdxL8+JH1kkMe2I3jkGJTJCDlT2NV20vk8HZrnoa+NPwprVjQTmQLuAaHMp0swH
qgF8dhzOnpXbW6dw9xLy4zbPjebAGaPeehZuwTR+wqbl/MxGhw+WR/YhN+zijJo1hLpzcKyTnF21
fPgergTXDQ1bRIgCs9w3bLI2sbD8/ZD76rMTC1s9/wCs/jRZ88n18EQ4Yus2xhZf9dquCWhlRnTM
En1o0nLfBulJ0xmKPsPiPQo73sZpfpGM/ROSmcdqqB1m8xMjpBw2Z6bzc4Xivm1oLc/0dFzI8T/M
g+s9QJMuthOVt1uit9+CEHEEk2Rhzgt0/n7uTwlsC7NKdnadAmFTHzTV2Tjiqwt+zqtPMGZNF82p
l6BjKi7knZbtm5ktF7o/oFwVsB2NFgIpnLQFelSE7zzIcKeIbBA7qyv43YSOjHxfCOeQzxwfoRRs
wGV9x9i0N3HKRcw9sk2giWxEqwOa1lWos/FHIz77GoQz9yiIDfLJEjLMTSSHLzXP8tGP2i3DAiTJ
DutJnjrnVGcvg2qXtZtXz37soyJ77LpUdULWrHdJeRfMcbsmH7frUB9XM+mlddoBqepnAw6JGn62
1MFv7BE+kCGgy9joj7ONocNjDw7JpTgQo0P0DF6le5wtfaH4jg2/bUIcM4pHhhK8h+Fkoy0PPZ9z
lPc2Nw0Lzc2MQHG5WtV2bOEtjRbUXo6eynzOhLc3cQRuFs4TVIP1uPSm0xQzZ8hm0EyEtV57xw4z
Q3/aZfVU9fnPoVW/o6xB6koBFZO4rYd21ybsWOZsthksJg8A3jV5uaI4C8Ott/bA5lcP+jzPPbEA
ozg6ytrGGnNsE2sMIiP765wvf+Vm0n8K+L45EYDPdO1sq4a32K7FqjbN5nUhFTTEyVVJsA8TdCOv
woNS2flLWaGez3XzqjzriI43TKypsyx69I10E+GR6LWDQY4anTtBgfYb4O79wsE+qH+I3n6mwIUR
ByV4Z4RpGgLLY93xNU16z0j0uZaJFaKhYiRJMFSleXotZdkehVnK/RwrkhNcecF73ZDN6wph/c6X
VH7mE8j8ClbUXBzZ8fOlVlQ5qa5a0SO9zqf6mnEpcr6YYnR2UPgl1Tg4gygR/zXYwbJVuiGI33Cl
Ww7ku8YjDG6kAxu4Ulzpma03vWv+4N0dcyEu8CJw0bndcGcMmf8CiWzgxUzGlYRGxMZo8cNGQMTN
+LUbUupAZgrdvZlpN669YLgrTG1uY5Iju6FvxElIOOzeEhSXJlDui5+RzWLzUu+syqvCvn6c7YmX
HbDY0UhN3pCIOeEQInApiMceuD2cr5GvcDHc+eyPYI3mfu061rWKkmMNJ91nTJIcKTDczUP6Mbd9
dZf2jCyrbDhm5W11wmiyzUYV9qOPQh4Yp84Zmm3cNuaFfQk2xHFEJLenLffdZfb0Z2YM7taZlksX
wBeayEwchjTv990ypgfd+Pc8BgDDL9TljH0V5oQS3pwIR8jQYKXUjBnoOTdWUH+Pw1iy2b8Nc0Y1
DGz722lXxfYlTrrHnjLTLSdJl9u5xmHuJe85xr1+Adi2Ktw2goPWu+/dTA1lxJIKOsrpwlj0P/Ik
cde+Deoqy0GUBK7adlP1TI3Da2lkLOeB+3swgycIgI88ETfU2Tkr7tOD7y7VqrVc4yXnOl/pAqDX
nEOziMaCB68DxINOgIEbvAUK0C8PxUiBkVfmX5ZiLGHFs2CA4LKJuIWYDSj639BldiUneboTsMGV
kgk67tKMjnJhQp1kyq1CJeviDeB9iBHCPHZS0saha57EPotr6r1aRGhRNuWRYOG6yYNzfKvO1IE9
HWqzBp+GK33HSOdxANAVLlJect8LWcAo3hKonXMuk7CPvI+Iq4/njZtf2orKoSEh62rpVzZHdxon
+723LA+WTE6ydD6slElGjmtnKKS18f0oYmeSmrvYNN6cjHQqkyP25r7FwKAdcbvRUVQFC36smJCe
7eLvZ9Ob79h21r98yhuOnd3gzHI0JQQyx3grpf5JJ4nPVTzVOCy7gPjAXIr0vfL9/kJpgYY1Rb8i
aEci0imNwl9lsVCl4joDPoU8y49WWkTvYhnsN5qn5pV0SS6CEhxBvQCFTUHQg8JUC5UbRXBo26V+
sTT3WFR0gBAZ7DFxMDw2mfNgxjyuZmKmQSHfCpGPCN5B8h6nPcLAcqN4IxhBRPGMeb66DVS/ysjd
57rQDCO64qDSqjg2lYUBsPYtBvVsj0uB6cJXFoDO2KvOInGobtWMKzwaAx+AC1ZEy+Bis+olz6V0
U7AshrgGCz7CFeJrs5KR01172yqxjhria4yy/uGmgK57p5e/IQbrY0aY+BKkwfTcABPfG4oBs0UF
ablquEnJm6TNWzJMxr4HvQooZBruuKEsWigIWKzc2ixGoDxF9GTKSCBIVwBtXIh6j8BK00/duQan
L0Y7WEBSrjL6vaqgWU4+xwEma5zr27qUoV04kCCzyN8qoDs7KCZi09MwuiXgmBJjr5f4Aa4Qm8fW
zZgam9UpF9S+dHbn/mhrApem7rCuphWUv5ixFEPbgT+6dNyIg40xUzcLj/GpdIokrH1m/VCfUcpT
ZU3bMbDbbaNH/5Rlk2+siwHaD3P5ZCHZ5+l1LzPzzo/rJhw8plarMuqGU55I94PsKy5LBe56HiTJ
1yZrjtmNTtoWZnewSozABR2/W9+x0hfXUV8N+t3D5M1f8oafrRxP7Jogbg8S9s8mD2ySwjHLVdaU
OIB7QsgU57H7qzau0pvGLuinIUKWGMh00XKoKgCZ/bK2QDEV4IHQtHmx8TNofBLnWbwBkWP+lBow
KRv9gMo6uewT0fh7Wdf1LqYK/hBgD/goG72moSxnRgf5UCibnSV6mrgvu7gPoMsV8VEYXbJvhRN8
V0ZV4+tuxY9az8m2ryy9c9u4jsM+cKwXf+7lU+ktv1IGc8fSo+KK4Yv9uBiISQMKzXrESHMvIiQG
nvZiYxLV2TfeNGBwHZsHx6q9N1aX/C0YZPKsYhwHjEuBOVqd/RhpxRqQmwLx0gqcw5KY+SsU9Kvl
KMErYLZBr+cYjU9Z7rCj802HgMCYWxNjnCQtruZU22+2jM3L5Df06CXK4QRWRSkUu7Ix7ybbGb0Q
DFF2zkB/4ThxRLrzvLm6V5TtgZ/z6avLyXF/jBThZJiXpHofeWxBHGJJeIrdVGZr6QvDRGaylRVS
FtGf8hvd7q8bCv//nA0E5C///WhgB0Gl7H7Nf4r58BP/iPlY5HXQsSg8g2kGXc37l5lQWKBLbFLi
hsGMHDPf7e/8I+bjBLcBgAsrGfVf/oldwn9yDKyE/BR3ww028leaIf5zCtBzGAYwmWD7Q1r9xnD7
X3/MjFseUJyFugBm6HFwckWUvaKMplevEvFJ24XN4156TJXr/hIYyL+txHtWycT7b5KP5s22+MdM
6O2VcP17mCj5JJj6/vmV9NGtxIFVCtt/ViWQYz8j107O9mwMvzkVITX6VvzpzzImQR2rfqVxWu5a
OaoPuMqSQAq3+oOzdM6+R8ElhAjU8FHUOLj+8PXe//0l/REP8v94ob60A4+9JySav89a/kAHGdzO
juiRwTs96BTsvbB3LYlFcj1jETfrwo/q/yar+Z+TWFwGtAjfyH1Exgin/g1A84c/CU/CH1AkgbOA
siiWeO8ZVfwkTANR0p0RmVzOUiLS7wlg0k1FTn6FudvGVUDHDYJETVdpluwYurebv37X/9s53x/H
fP/nv1wb/idOBA3u1H9/2+91qb7aP9315u0n/jUQxArsEcfjUrawZwE7/Hu4j4EgFdv8e5fHD//g
cnn986b3byUyFgwjn//B9W5f8z8HgjdEI3cpmEXMjfIW+/srdz2FE3+6224DQQNllKEgNCUqTPz/
ZCKuqrTT5Y2a0PniM8Ll3uRPMVUO+67K5d62KDqZ+8LY+nQ/G1Z0HWRs7L1bX2XqxfbWqwhZZCUn
jjQrXiJrdrfeuDghqAMoN+NoADGobBx4yxhqU4F9tq0eY4L7ZftJes9RoD66y41rV3Guk7n7MY/y
5+DtCh19tZ2Voz37+gQEYrlnrWioxIrstdViGbISIcIa8N+t/WkKjqy56n5SFbW1nAZ3S0qmrMY8
R70O9s/gkxHCLaW/nBPYicIkQiSsXuxiWlnDSJuCNK6wL5MLS9IQTUuIq1yqTeRHHjpbVOywo2WP
8OCMaa2D1GcLUDUhKPcsbArDZx7kR0CQUsdkYpEAZG2hlVh4VrTxXAur0LcCp+fatzGxTG3DZtBC
pMgYhxLbiHqOEazye1+3HG99TzHfb7RB2JJg/jM+m+j2cWJFwcAU26E2qAUMy2khR1E4YwTNOTY3
VGOa8dqEp7DyFPf/PCdjsVGdZB9LzWj1HsTDrmRFD+Nqrj+XDF+xMGeFs4DtRLdyBy97chT6MOmG
ReP18gvriHSASU3wRgkVRQkWCSfAxTTkNKN4C7XpESUxK4dmOujHrWK/ps0Fa0Ttm8V61p71xkxK
H1LkjANb0Xk/UXJsz/avKseuTbac47Qz/845Da4yOvvovEjT5jIu2CTqB1PtU7Nnk4z6j6ZB70ac
9TQla8oCV16s5/fZjLvT5Pjel9DGycT1u9QTamnS2bsFCZumRufphoI6sPv+bpp6Rw/Zx+QtB2xI
P6pM3WXtsis5TRQmihiFxSBber5VNbv3mq7QX9hrID1US8tDj2/PVbGzmXqDQ39uwiLJ6tBthpMF
ohEqfRHcOzQh+eTsJtmGc7QPEk+fVW0XO98UpN9k+8N2vf1S2sYX/isnIeLdKqZFFqVLyWCUB4cF
4Oreeoyo+rPmV869/Dq8h2IL0JIiEHdqQyNrHrDI1gwVa/95brriYZppPCwH6a/MYRT73smGa9B6
NFaAXgiV490oEPF8ykokg0ntAvibh2mEdp5aCbO4NJ9e2kaxzZZ9ctZ17jGlMCKE91wdkL7890FU
9mUc2BSAlMZGYPT1S1q2H55mcw+uFAhFnyrCA0i5GygKAtg+OBQnfQfZioCFBLMLUgRK5k8wsGX1
MixQO42SMSUlGQ3OZrJ1VW+1qwlNEILQ8D1Tb9JDeOR1RSmDfT3Do5adQdCoctCNTO7rPmnJzOcQ
uZIKUipFue7F7pV65LA1nWUnDDhXktxjHLgfgBGfRGx5665Knwh3HkUNfluZfrCm8sdn/RjixzGX
t67DujxI6TJcDVBxeNdZP9MDS0a5vyw2zW725NFfo8fmgkufe/ipYngWps7ND87e23Wy3zc6FVVv
Y7nJBsvYSqyJd1FjnLUxujvDcugeXTzvMcEIsrot00dES4dr0FGhpI4Pf9LNF0ckM4NYPZcAo8Ya
bhbFA5V1CUxin365yxNKHoQ7HPzSvkQ991s3YpgIbJhqkvgbQ8xCq4WRcDQQfozPsn6IhaMZrbUh
YksWUrRAztPP3HN0U65n81fjkxvk7RyHucV5V45qw+SlfmlL1ayMzn0s6iJ5CErKYXMT5aKO/GU7
uXb1U05kJPI6G2/exHRvDGX9LA0I3+WE+H9jQrf2rUPodXYYk7ZYVjMpj+WQh0tpfsyIvYfG9059
Lpy1cSsst5wuOEzSxPeFIPIcF1MecYAziGfL4jghsQL49ENrNBDCsxJkEG1r88YavBfapPn1PiXC
oCD4DjL6ZivdIYEY5cXqxoRChTzaO3JxUQ5/dmZKSlHX+Dl0Q3WQvbwNg7Z4Oki1GedGv0kg9INd
DQQIRzTQgo3wfdoWX5KS9VvxBSUaA1pZv8h1O4zTMQagvfLICuNiKBD7rCv1tPuecM09mRoaG5sE
341Z3hUU81ApdcrMihcGotTrEk6k9cdoQz6p+5jcoNUk71JVhF+SgjfJ6rP28JFZWA9Wlubisbt+
uHMFs6p4bjYOFQ0kc+wr/D97N4/2gq5iTq+Davp9Dj0XUEy2k8xquDwMYqVWrY92TBEUodwM7Z3J
4yotm7RdxX5t7qKZwqC4QYtm0nFC2tgzJ6AYo6jfh455uOjrp6Jr/WM5k4vm+FnsVDtFB1Tnbldp
WnmI+PwHe+exHDmybdl/6TmeQYtp6KBmkEyKCSxVQcMBh3R8fS/nfW0vyWSTVj3uWVlVZQIBOFyc
s/beiEjz+rbGShRL8/4scep9JbrygJ2cedarxb3vravRziccSUefYvHSYxdFJq0wQ/eiy59RDSKR
NeMAjFr0J6c3PNAGxpbsjccUQ7MNg9A6BK0Z3QyFol0Cw3tkjcDrhymEUCU72pl1k6VrfoK/9ycS
bteGRKGKUCTnT4OwOGG1Wbzh0qx4NRy5cQKm6eRTincRLlYWnQO42iipfkk72LRdybqRxj9LnsVq
CPvnkqPSllICwlcWmp2/ZPFTa4zTKYH5u+Rk7639Sln7JYLd6U1aLhSh25dUyDFeVYuMtwEbMYxX
mW5Iic0O+KkCx0/NpJ2wSXchYp5p/XFqUTmDcivqhEuTX8wF7BULZv6EmfOV75XXrQIcnsXeywnI
kqlz8pHyds7jLNRdnXu3SfEjqtCbRCUQf/RC8XpjFZdRnG0COvRieLIHFtexgysR1+6A3r6CPC7C
iZGAO4upKGUWTn+a4tlE0YgghVSfVRbIow/p40KDUxzyT+2Y9rgmRhzgpHMj5oSlSoCdYQrHQa3b
Zs3ewUhH+OWZmz0hstkNiExozdbfi7m8NtGFlRqgiKanxiTywx2uut69lqK96Rkwy4S5fi8jsemc
pdt2QSZ1oA/opekdDbathEjDj8VjHAELWMlVmSaHpbEhrLQ1VkgOVVnVL/jiosnNwhejmEAFOoZL
CBGFoDsMCW+oaJIVgD47VjKBchyBW+wk3jFvffswFXQza/N5aRuEMp61rGPEAW1gYDHh19ZmMCC8
29m9G0peJaZaA/XxrD01kr/Lb5vkZ2bIlzQdIVBo9G4TWXjnHsK1fTT0+KGBpNP+xolBppcVxppp
FFxy8GVwERPvtPKXSqNLZbeAJ+kGzcmu6NmCtY67dTLZrQHE6nXQSrw76F/SpkExsMlCdkzGnKqn
0qL5hVigemKgaZS5IQpuuhpC/yc1ubuKY8yVYZa/2Z01ZwL54xPU1W1F/5n+JfE0qNN9A6mDdRsS
H7ZD6hJfW910alPENnG9l0wGHSIgHiJiOG+u90QwocgxQfXVmOR3UZnMxyz/PQgquVUIQtHXlwsK
lR1SsLVOpXkx3RQ7iLGwVxIj+GsK5gXfStWe+KZuwqr8NdHZFIhrkFZU5nHU9ArAJnjbiFKT9hV0
ixN3E3oe19tCnJ2LVwimBIfpDXLoVp5mZMKsCX7glxSCA2mCps1haRIW+FbzNb4mbdKRJLBetMMG
tJfItwCHKvZT2NQXoJMCXMfU3E5M7S3TJM8o7OZCaLqHk9Kwxd79eYjjk68JILwaLwJW+r4Zo23a
sAv3NS9EubbZsSLji1oA6ljCgSvShJGjWaNq8o1VoPkj8YoiWZpKypORf6lJJQq+98YrvORrjsmO
ANQyzTZZmnKypTdgswj5NGsGaozRkpmaizKUVWz8V1gqqXgctSaoWC3bc1NGyS4LAmsF2hxtMZfP
hm1URC+kWiSALzZEFnM63oaUUEfIT8rdkFuJZrggzIazpsRXuXVJ0dSkl3qFvgrwr1pzYHlLWtKs
2TBsVZ/TsHB2hp9Yx1ATZJUYFhSYwQAOpAmz2fLRV2vqrNT8mQ2usitA0upXOA1/t+hBDqzDo2bX
XLMPILbh2SAO1DYMFyhtss9JLYN7M6i6CUygoOHmlCnJniysTwKKR4M/4cXfWLFxwOs3xvBBPU6a
rksCnY/pa+Yujxp1SIr5OcXeiuT1VzivblV76WliTxaFvZVlAGnCTEnzE/1qQU9gYy1NuyfhznmJ
NAE4+P1EGgybgXXoMhOXmhWMJPoNo0A/NvrTpl/IYxo0W9hFaDYiVLvnNuBhYBXm46RZRK8bpm8L
2+1vsyYVJ80sMrtXeyus4Rg10SjSrDyZr5ijSloTjRPso1XXRMQFcYfDPmTkTP/qun3FJQNiZ4BH
pnUbFfaldPp9ZtXQeo/00AwkotW3ACnEd0sDmEXQGqzkRJbYaFdxXWh/RhrYnFQSNatYxRPUBEBn
YM4OKmUvhki13BvK1M/EdXsP6LIk4QhAoT3f2aOyGw42GhmNk2omphOMNPEBSou0vc81Yion1zti
2VgxWqvnvmJ8aSCVRHGIVA2pIpwJ19huhue2/iJnWNbCaorb4RVvbTFabyBenaT7p557tnaahhWa
i+V0joyCbuq2H+qnURO0o2ZpG03V1pqvlWUynQeauUVkRWO9Krw4WwmgXFOoBeUJnK5M2et3RjPt
WUGWFNQ51FQv9rfxU6hJ39Hrfc2XebtIc8DmRLpMwMFwHQQgUZMf4cICN2xY/JZYs8Sj63jHGA+F
W7KpFL2JEZH0K35cAzc92W2kboWV2yc2at4PJ5T91fwKL6OVnK5bTTRnaQqmW6PBdKCdE4fuUasJ
6Mr/mbaHJGtuwLV+JnRlqvZot6dUYPHkHxwoasWaflYtA1oDFLKHSMPWUUCPf2VPuXERtcDYpY3H
Gfnm4zdHo9qwyfVPRuRMIUEaB2qXyYUxZBtaF/RJCP594sHn57NGwN3YBQbXWHhYROU9qYxMrLkt
CGZasKzEpdooAcpTjZbXGjKPNG4+a/Ccvln+It0BGP2VS3dHSUiBEVTioODWkVHTbgWJ+CXQIRNv
47kmhDvy3mItBzVAvr9S8HHoLOlzpRsirm6N9K9dEv+1Y9LLzkVzObsGajbdU/HhWZ5cmjsF+3+a
Lsnc0n9JdSum9mtxAyyV78vXTo2nmzbqtX+DWN66Bqw2j5lT0d9Rr70eV7d9bN0A8nUraH7tCtEO
oENUvnaL8D2e7obXHpLz2k8SdJZM3WIyGss9IuheTlXXcTK1grI5SgeF2mZO2/ienHO2LlMrght3
Kbzf8ZASjcaWmEUsJIhn6gp0JfRTg/PA9TKaWQMGzqRKhBsOovYPr8R8y5xjY1e0CUfo1sZ8lLSV
jbIWWChbcGTK0YRNgejPzGYIMoA8oy3O/WKCYOEIH/1IouWmilv7QRScLaq67c5tGVOy4Wi1YpkD
qiJaEdF3GpKAluE/nG2scun2dhx+9xBij0MkAOYFCVlGjU0fhYCzdMDuhfTn5jJp8vnoDeMZqYbw
YISupM49gv2125K7jFXfruc4QuBzDFoWNAeXvde6rUW3HjrJyZ20vzmSRK+Fy166l01l0jyjl2/H
9i2/4mh7/ZMLMJgpF0I2xHDMb4+hrAm40MPgqZ0wsQ6IpItwc4qBNDIS3KerhK3rSSFJ2HgeGc75
AvBCAw7h9rkgUoquX8kSM2WITE243q0cczTT34rSv6VTsbGraZep8N418SdrMWye5sNU/i46FrSR
+r+f+ScayeKek+G4N+fwHzNw4NvIUlmPpHK7dEUySiMjbW0/9f2zaCh8TF7zXWgmP6ck/e1YSl24
WXHwlKctTgBMla3Q6rnlN6oXQG4UFrFid9NVFKq9N2f13guj89qEbiCT7Tx0vJ9hp/d0Y5aSYRxG
7OBNIpY5erqsCbdFujg0cM3fyB5BgkRWnViBt0Gj5rWVUwgMCFYwvIZ6h03FMnXtHZsozRMhmSjz
Yo04i/CN2sK8xmefZ3rhd4d41yy3d1T3tlWEU1uIlT7+zvRKEXzPTbwZQKFV4p3IbNzklFAqHI7j
rPtlzwHZnWAFHOOHJnqoY1xvjdxNT1ie+TsG6HchXcIoGI/CQgNjeupKJIqzSUgP1SS9uwRaz5zf
3XBr2GrnThgbFYnJrjfEHcsR28g371xkkeDorD7e+RwlL0F4wMlxvbQYIwQRwhddGwvPLS3ORWhf
kDEig+Z8Ccd846XhQ9yAqhpgd1JmbDmwnoN+HcT83UyLyyTnF/f2zFHARxMwv/iox9k37OaSHJC0
IkvgQqY4O3RZfDaV8sRO9apwKRKL0s/JagyfyX+dCHTUc3pyGmvc+sIsApGI7aNSAk+8MN5kE2nk
JP9tSIDZ1zl0cUEOHCwvhRQhW/fIqv8tJ3gppvIIM9ddQKmdyMNJSvtoce7njLgRJoofDngYNtDh
WBGXo0kZh9EIIjQGZ5RqSHKTAdOPFDfkEBQH6O8zP9ICOuhudkti7QD19TB9KkR6FNQXvlkRiHpD
5ZFtP8m1DQ1CN4YcUhO5xDWPhhqYpgI53yIFWfVd4K9LJEOw2yQpNSYVrDnw1hT/bpDe7bqi51uj
r9ljr4rBOZKUvD2OiF2ptp8gkPd+axAn+n2aQg56MmYxj34FAmOCvEDuX+C7FVOwd5f+0qxt81Z2
CtevVOMEGPHC/IXJt6giQ1O4dnZo4gHfIx83Mc5B30uY3dpNGd3CuPQrJrwS1/MQ2zCZbOOFEttQ
n6Vti2bcfZbymxUi24iia7qm6zbDKL4lt3scIOXKjbRazDvu4uwiysKNwIRgNbkoZhuCka3N1D42
FsSS9Z3NOWiMhc0KHuo30HLxMfHmc8Kb+ODbYTmHyt4EsXlT9e1lTvLwikn+R23O15xACIybHrtZ
EiD8GNndqW4j1spFBNupY0sAVv+YZ/kec/+13/BS8BRdl2T9ZUPPgjsbD4Z9mRkNPQ1MFs3h3AQJ
CisCyeHIbLPfeNWFKmpo6/BQyyU5l/x/03B0rHldsIYk8Enj3pAXLnUqNkHuWUhAe1w+UHdYFfFD
O12NPjNKsNxZNq4N1EWyCP0M/GFPqpPCGYwiy2zSxa7CS+2Elg7nkERMRSv2HCtqEDg7SZoYp4wd
6exOG+Uj1FmcG997wN+BbNlnT/0ougfaLRz2OA6yHnTMu2KZz4GJ66DBBvupM0mxb/APpt5h6s1C
X1/1BjW3ocB7jzmN8+TjbBAXFYryfDEH3BIzYKfOpXs74KG/tenWrJHX3Y8EAu/q2T65waAu205y
DrFjsV763+4cnFWFIBN9uC454u2iTBZnbkOvgf0LBmKhdS7i6b5puqs2N45oT/WoJtDUTaOKQyOW
5SBcy4WLORWJrc4mH4JDanIMtWOmPxXe5gsecr6hgDD9nvOd8pNz2xpeas/JCFCUQ3DpVP09upzk
EPaeuqCc5Za3Ttn/Zgmi+hHAt7jpcOEzNZJcqGfyXoXXMe7G+6mLmvWCmRqpgzs6Gk+kY2GXUi3d
7WQ+BEZ9VaDLLSesJQFW/OtsifwjQTqUcIc7cL3z3udY07YsHfNC0GScPPW9q9AgY6zr9fTrxqem
USt6osGuE+LCtm/AsbfS3heoGA8d4vdd6FjT1pqD+3RhqYmcc/xBrpvm2yQRJHWVRp0xKew32BVg
O21aZzqZdqrosCHy0UVTWyVnqANw/yLRYUcpPD+gxG4oAS7NpWvOPv4JzWVmIjjvGlz70lNDIZcy
SzKuojq6rRa00nLyZv4sWzGDiruJBCIgAuWYR8gOBEckkDr6HF3HTktFYPVJfJ7b3nAoR5VwDolb
wCchb60oeMqzJDt2JIFuLJlF13UQx2dZUKxTnsLaC5rgMtLWfJm4TtMd7BbdUiv8IfhjK0+zbMZY
xGuFUe284hlbh5ra6h6XecImiSwnZDpjA8QgDDJBeJ3CrsQ3nj32hkVkpAc2D/3WCMgmpn9QAh6O
864N2RxN/dZkYxEO/VXCpvle+XXAUp2zDw2qEwYt36vJ3WOuczH5gL2LWz+qEljZFQ+FVxwMbz5Y
TXiLEzPmRuZAxQqvARttypKGtw7buqGjV1vi/ZP2Dh6Sbf9QtdWNwD1r7Sy9S/GXUNeqaHHt63p7
67nTuLXH+Z+ULTThA7Beiyh+pCpmh+ixXo3IkPaDmX3Pw+/B0t4GXlZQcuBzMtUldNYDAXCXBuX3
fQZuzAqAJTtn+WNbtt6xmm18mxs3BSRs7+IJsx/6EUt51vVFtY+69GcZ0srDJbS2WAkT8w4J27Fe
aMOLip2wqRhtpAmRfMPojsXGTBD8BA4gNGo1LEONOj3zx/yMElu8m8So9mMLyk90MhYzrrMXy7JO
kb/6oxJrH0XrMRO4ty/lgtNsFZLUMvlXo2myu/GxmNYnlDGNiUuvsXYY6bWus1C33NpbVtoMixag
+Who/X1bT78bIOLV4BOnGxdY4y04ya8lWQZbvB7kFXzyNd4j/ZFbS0nBC6tjL5vqLGkd5hvYv008
IPVyOic4+Fb/EqdLQ3KxRdS8jNON0aH+MKw7Pr4bmVGqoY6VsruyrS3qLHq7C5WwGBeWJ+wcQr4c
NXFSk+35VJr5L1+64hi2qTwjhVB7vwyY4gpl7zIrM0CQTW9LKlGGtCudju3sdUfDD3M+xArusZB6
e4dNjp2TRWYsEcm+80zcoYB2QFxCxQjH8C1a3V/FnD0aFXs6med7a4Q5sJ0Jka008CYMmyfI7+HG
5rixCSlGncLZrbeUjUhKaEsMKMPBuHQWl36FGM1NBW4IKZzfqUHeqyB+LgfT2LlywQI/YCYBZ+DG
JO4RUVdzODH9S8EBOAulJEPFkEfL8fMHRMxouYbGO8qBerblB1SYlXlj617y0pTXwrfrfRb14hcI
53CYbUwu7DaJfqipMx5FUc9PmVkve1cMJBcSzrYJqvYFqzL8ecVyRS7VtUrtkzGSvbwQf74KxSLu
5tbBTyGgY5E77PfmVmLYFv0qGmeTRmO9DWyJUqiv2PxkBaaarARMmnTf8RFxSSIpQ6gBe/JPSeba
mypoHvyI/Uxuk/AbkFSz7eZwOSQkad73s8wOYVF1D7bRXVb4w7/QRJGHOUE+Ycn5svJ5hsIh6C/L
mmOQxd4aKfnlUEOyxEE2rpym2lGEIuKkcrZVjzomxaBhI4mCOIoUND8mTZuq1yVJ8vJ6mobvsdeV
W9AHZrRuIf9wStk2DE3XbYhJOYvMC0WIco+GPjWsndHh4euQFS8nvp7UXXDfGgbHWdGCvetM2G9R
luJgN5nzHzDs//sx/C9oyc/oKzykvvfv7Bj0n/gPfWWBSLqBDWFFsk7EP/wPfeX8FwfSMIp8B3aS
XFt4yP9DX/n/5WGOwPcRENvEP/5BX9kgl5TRI8tH9IW9gv1v6Ku/vRgs4mTCQHu7W+Bh79ArMhai
2ajpQaYN4mafHIZNYnfjf8A8kDoi+j6gFJ2/CS8LL3jL4RH4EF6+dnf/gxksJ9sZRYzFeZBZw8mn
sfyt9U0cVDK3lSe8fIYHOx/xQ/VE86rMBo0eTR19nocYDa6zJTBpqirOAqoe+VwtJYkY8G0Cbj0C
Ve/TQpXVeeGh7ltF4GZX0TRyAvZqHJrwWJ9zkp/skW4hLvPGcxVb1t1UZvm3EbB9oCcdsFlJqz66
w8QqQESTAF7EnLXPqdHi7uR2RXgdDg6etn+MlA+ezAcPJsIf38ZWA+wW8vXtg6HYXXslBVOQiGUt
6+gqoP/u1g+J9/3zCzFg/iBaNWNHWtEfF3r3BvCoKqwJrmDdJsOjasRVy/JOBZYapoMFIVmm83zW
y/KL3/eWT2VMMa1YmuzzAI5BBd+BtEmWDaPDUXrVKXzIOYlP2yQvcW2KaUe7I21qalvB6vPf+i49
5T9XtXEYCQObYjVpjG+famv6bhxNSNgWB/Mi7NqybVGifcCwwb7BOA0hJ4fyYjcVRKOmbS/2s3Kb
Tck29Ata1tVRPv9DEnMrHo4rfPo25A4Zh+G7W+mqGii4YnHtCQJrNuOQepeeY+swIod1a5UJwBSS
d90I3WgyzRu3K5GtZbmXHZKxjPBp7wfzwvIsQgqcWKrHTEzxyW0LKkCYIKkzGrdaBFbAJ65cQ2Gr
6hJC2+xa6fdYGy7Kuez495cecz6OVrF/MxsObKCuMmNq2gbeDz3bIKqtLCwQHOmiYUKjok5NMtKk
98HZOmRFCr9g4XURls4lMouI+OKXVhVm+8Vk8Tbp4T9PzPd82wkDnS0BXfpmruCMkCxCDQbWreGA
5YbfflOxoX40iIC/GJ3WX8OTt4MginRe4sZRjLy7VtU30GJ5ZrCV5KiAKx2azLAb+gvHaLKbvMda
GbYKd7fANq+MAkoTwwh567EZOchR1FhKTsZw4TmpgFGUtH2R1sMJun3+xZh+N1G8jiOdOUr+eRDZ
dqD/+x8zaBgUM0aOaPJQck37Ci4dq/GFrR4TZnPCHH4S2y++og8eDngvUgCCTn3LCrEE+vOSAyYg
bU9THHeUICKIKwh/x3ZVjy+qkUShV7mBNWBrpsiUlYM3ZuqCkqyduiOYo3Q8CkUGuvV2yaiGIrsv
0PJ61fiQBTbOVWk2dvb+8zt+t5jpZ0Rckcc53nccpp13sVqLGntqxbxNPo4TW3284B2PdvAXr+KD
5+JZtk9t2fOxUnqdff54FWoUhY/8jtnFddV1Dxi4jZR91xpLf4NRBGpl2M8vpm/rg3mEbwIaG4mE
GdqvDPUfF/WSgJSdoeJkbmIiAQSrlnzv0fHCk0EMzbNLxX5ZTV0Abh+4cznuOxKPWFN8J7//149Z
B0OZegtCOil+UG/GhavGhU2FMMgAE6Q4DlWzS7Plv6N6/q97BuuDt+lhMI3rswbEGWJvL0NLy4VQ
Rz9dLDh/lD5lpqKY6P2lDn58Wp3kvoC2EfdsNy7OayG2qWNRpT8b0WTYP2P/AANFWS4JUvvq/+ER
sHMLQl4/0YrvVlMlhsJJQb4Il0qpGXJWOrLFSf79VXwL9aMHm2/pxeztEwAkMEQbSWwMwY9vAgEL
YDfQVp//Fq2qebdC8XXbfDVQ+D64/9urBGHvW8vMc8bVuQJ46PCP763qELfOcjX7RXJw3MFe4wId
Hz+/sn6D76+sN7ikU5JnyFz/9sp2NtP1g0hfuXkH2JSJlHM+4824zV1MiIxeGyr4vvEUqAlfPnod
+e3nd/BOzPK62PiuYxNsh94I/6p3g4zWnDm4HIWp5GcOrn01ZWz6MSsA0fxkDFN5aGSf7LvBGY9u
0MjzIreGQ2H5+DKSEHZmlRMra6LidR92y/jFTPPBpM8XprcQJmdly303zAYsJoY6o+RuBNK6Liii
3CLB94DEomXEMtdq5O7zB/LRYGAd1BMbW7e/lpm5piOKMwN2qhrJarEYPydFlep7EpVrtCTdJkMV
dKm6UD19fuUPZlWdM8XiRvqTzfTydjBEyUApHlHx2hlatmLSYUA207iJEpdGQtH58bbpaCf/66sy
AEPWioDNKYDU26vOGF+P5Ux6Rmui0jKnNnmexqq1tpzHhxlGj8R6TLiW6qulSv/F78Y+LqoWyCvb
VH0CfHth6IBqootLXgWsKcoVgy8BD6O6PUtqQecp8c2GPCR2YGfNgJP2mVMNxj+qVwZpyAjok0NL
7ewfTAvy5FAVCSk3CY28aj14Sd5sskgtP7IK5IiybNvFK4+6NuJwgmzLLUexZdpZZRjeh4lbYbVA
0uRwsNzBU8fOrhT2A5TANZ/pS3GuKw/g2/ROD8z4kdq0WEY92OHsDGubyJ6rMC2HaG/FCNmx3Myx
h+4DrDfpaZcpmaNQL9SM58GDwaim7quk2Q8+Eg7Cjh/yHevUxHfLkRMZUPWYTePBaWOZnGBTmlvl
iOpMinQ/aOYorwpzk43ldGF4rjiPFM4SUZS7B1W01OoURjvEQUdXbW/a16MzccD8fJh9sJYxfSMn
hHNDM/V+Jle2l3T1mIJ2mbX/K2c6gzNpx5fPr/LBfBoG/P3IODn2MKrfjik3krPi7bPxShuOGhXO
QhvKWoDyYW9mmzAW6sIKOTJtwh533qzAI/3zO/jwdxJVATMNmQgJ/fYOcNIdMqVgAv3csJ4smxDm
PLKTi8+v8tG2naMUStTAtZmrvHc/lANcZXJuppzQENzslkTDW+bgrTDOqHYKEINmbNVER0Foxd6z
ZbYL2zm7gVWLjpQAbRq39HC+pdQrUXMvcG5WSrtV5SRQfn6rf8+nfOQuRQ/qNEwv5rsHoiKzyPqC
xZXgQ9aI2km3dWPmj42YkqtFRdZRJfThetP/Ym219Obg7QQDimXpjTtXtslhfvsqalDJiMhiRPl5
S9SdnXjX9RiJowmYgB+ZgXIpG/1/oHadVZUkHTaR+XQlxSA2Xp0Cln/+IP4eGdyOy+GFp8H2/PV2
/9i/KkthAVe1bBoNdJ+VwEigQlL0xVXeJevq9dxl6Hueg4GW7zK9vv3V5HY0UzDRwJpTu986BVa+
rVQo8Kx2tPdQ9MvNxIH/ebFM2AGZT/kqaSq16TJTuETZOvXWtcyowhEGs3l65+kPO1iCfd3iZULP
Ifzik9XT/Pu35L8ePVEO2ny4b+8XIWwl+p7ywDSJH24u4AVKE5+tzJvp7X/+Cv5eYcl7sU19mENo
8arw/vM8l1SuQGnHs1niPLweFlmi+iqdh1aZ/gPSHbYVEKM/Pr/oh+MQ4SmmsyFzS/DXDqui7CZn
xMF1lD5QTW93gBXMznZh1utSFViPG1VqgdYtIWwSXTf6MuGYrulvaF4JfODzO/rokXOCpthJeYGv
493KWztiHiZOU/gbdeYuaWeKUCCSktTpjHC8zy/20YCEScfGArm0zaT87jN0Up+6QMRDt2vDOQ3T
jBLEyeeW3UZkplFxELbhFJuIY/gE/Bh7OLAgPieKqwx7opZsbyaT0Mb1KvCXdH6CT28gGvy0z6+j
tkath3MPlozK81Pr8PnNfzB5uXqkcNBB98fPeDs4KyOxgmLg3oPRmm7HPM8PAhtUQB58swCVyks7
HsgL9Gy3+2Ks/r2UMVdQ5ngtmfPg3l06txZJVSKiMBM6nbm22YJ96/OKdEKUHJlx29NmvJB54nm/
TWda7ufRyv9bTv5vTqDchOtQlqV4SfLou8lEeUU8NyMcP5h3dj+1uUe1BVGZnEExOtkdRlqmq8x0
+u2AIddTU7YZnJKlcjgQTFhyL2JzFjcY93z+Yj54Org4uJTIdLgT54O3LyYDIir9JEmIS7aW52Hq
cx+6wLYus9Holv3UwG1v56wdj3GE6/yx4XDRPHx+Dx9M6LxXXblGsoZ/1bvPSBlxF6FvIeIDk+AV
A6QmEij56jzywcfqIzOnMWF5gR6Gb39pHWK8Fgpmjwl3ZaJ7EEGs2WYGNN8FWQOf/6QPL8YSQsUh
gMhw3+0k68qPejf0yCkUo1hlkrY7/bmnyZ6tb59f6YOHR4GTp0ZsLmt09O4FFkGReRZunMhp4vaI
3cyIUV2ZfVF8frVieLe6+DYifqw0aC5wMHv79IIyGxUcHFMdXtqQR8v0LR3GzjlmmehefNy37WNQ
2NFGlVa5WRIrb4hMSH7Z0wC4jxHa93Cgab3CxfufioCTEocHQEL+MgecWdCQFwqbwrt//3Cod+jY
YXxHyDZ7e9dUFb1QOWhIypkk6qyPyOwxG/eLyU2/zPfPxtH1QpvkdyoA73ZmZYUlx6KVKkaNYLlj
Rt1ndmc9OIQuXLCP7b5YCey/K3iuT9GM10ALTFusvP1ZLSkhHZthY8U5gLjSuTUebTtt8WekKYtA
EeUuHqcX9AOLdVIW46Yv5oWgwQkFf1NkCxa/HhJTYskOfhcmMC2SYCWOx0dhOBdu1NcwkH0nv9hs
fzRU0Z/YjB/TjDhovb1tHIJnqwlixEwcljiW0v82FNDGv3/ndElZY+gWBY6p9y5/bA/TXhqDhxMg
FBspJnLBODewZP/FVT76wHFvpaAWUrv9a0FbkiLDqECTDiKOyHjwG6jTyCEWxKqsbP35T/roYiRk
YKhP7zPC5vDtT5oXz6xkqfB/TKsUw4dMHkVHLckVqJk+v9RH74hPXLvVUCliyXp7KaDHdqpbhhYx
e5rnkd2x7Cv39vOrfLB/9ENaJRSgqdbRnHl7lSJVgRxnZpMxI7WTrb7ciaVHzt+d5q7e4B7bfvG+
/v5d9Gb4XEKL2jcnvXejwusyLMw0Kw8w0WD+OjfXXm/MX4zwv1+U50UOZicRe2IOre/mG8uqLSoc
rGTjYJY70whghqrFClCpkeH3+TP86BdFdCaZ9ZkHOAq9fYbommRqSK7FOQZH15BAuaTtli/mtg92
nVTwHAaErwc7tnRvL0PglspEXOPgOHbGT5SLcEhWlZwtfjsdhhy/zi4HzTaRvl1po6BzL1f4hRoC
HDrB5gG3RbKO5fCzmOrobs5EfenaS/6tw2Yx+mKr98Hj90mRpMTvYGLEKeHtvZajwI4kYlh1fUpB
3YD+xuEN+U+Jkuv588f/9xCmWoADjstUzKH4/RzsejE1EYsKSYe/LNa0dPqU4Vfr2pF4oMAxIZQM
p9774id+0Mt4e913vzHq44HARwYyWSrx1pPO97xpyh23smyCsPLuS8fx97m7GMdA9f51NBbfqyLC
NlOhvtuNPUyQQs7y/fPHwTrHw327CnJjHn4FnFBAH8J347HyFS1l0pUIxEvb5rZT5HI+mM1Slmcy
qbz8DsmfDRmdJNY/Ycf3uJZZ7GMKKvu8ufWascZ+WxrmVe03pbfL06HlfOAk4R1tPt898OLLYE8A
gP0t96QiKDeYJd3qESEdO+PIg4PKBWp4c7GwYKUF4KxC1EnGOsSmjy00vGlxNkYL5n60s5AVB6ED
H+gti5Vv+rlwOBxMvvm784R3GuBKs/UCNHVLkQrHizqR9c9RWFl33g9eQzSx16Bzi2dn9tbcpfLW
7cTwvigDKp6stbpxi21fPa0gQtQjUFuZbiNpYRSSxIvQwYF2c07tkJgzOwqRPBdLMf2cbR0NGQKa
gG63kYdIwMDRFgiZaDjTmMpbKJXptzS1oUc396268DITdxvU1TFZp2OswwPgtPDNFJ169NgsnLAV
JWNiDpx2TzoDjtPVIqDt+86x1WYyx+h2wsG03KatEM66Qw22tcIJZUHYcJhemf24IIGobec5wDXx
V9c1xEohvHTPknhEOFR6I1Y8DTYGs2U2WMCawNvrpAswZom7fvnZOkPz6PdkmOZYZXgpAo3V0M0c
BW12rBBmThetrcpBiY7zBclTdi5R/VQgBNHKsuLwNKX0fjgvpUgQszB1x7WB/M/ZpxIRaDXl81MH
qPE0q+rWwentKDNfkmIVV/J3iwfmz2JsxWMcGcsNiLIo1gqT3V8hMUZwhUWQt1cNHQVMqG1zNNeu
MYruLMbvOlxXeIrSIE+S/t4ahwCZRNBZ3+pSJqz7dcDYCfIGPaSIi8bCAWgi4MsfPUgfJdEWSSsD
py6qSd36iG+/mxJTs1VmhcZjjyTqZ95IdyF+IUnv8Lem663mDgttM55cxL7FFLyompAEwgzFchP4
KAQqQxVoaTDUwcA2q57atsxIn4zzegTLTXq4Vw5tBFt5fnyncGW0V+WYWKDIPkYb+Wz2V6PKyh9F
Xk2kCwb9j0IqkR+DycoBftkKYtWDQzL1wP/N3Zksx41sW/Zfalx45mgdGNQkWvakKFKUNIGpRd86
HHDg62tB95VZMqhiWNaw7jXLQSpNCAAOb87Ze231EXgR9s2OsAyy9mZCQ0AjGPuaIMhe7v2AhMBN
i3+b3HPbEPqSRiLP9wFKEFIl49gyKLx1ipNryES6m7o2/gbyFLuBHw163kJwoU3D+IM6XbXp0Vim
CLAiLP5Hn7CoYbvUMJjA1E5lsvNM2JfHXOfjz1rlKEY6hbl7aYWGKW4TJrGh0NV+Kqu8bvD6qJHE
NxqV37UsCPVr66zX2zbxQojqFXlCR0jr0GIxb9f93gTZXF1nogPW20X2Ul1Yow/WO2xm96XoFfGm
lT27BJjSWV/FYuPvwpb1k605b26048P6loOarlw6vXKHPRvDSD5V2a8mstcUP2HFn4M6aW7qOcxB
Xkxx9FU09fjZa8KSKWKh4A1IwkwSqjuWQ3SxAhaZiHR1b5UVCAEQP3gTXJcM+bVMofsAV1eKazwC
aeaUwHGHZfgkOhwGnAt8db/YPlLuePGdLxI59EPGrK23qcr0IwWB5UM0J1iba2QiMynvhPwdkSiw
Ysfu7I1XXehlJK3NPVac1K7R3oNQ+zEoOx1308o/89vcg42RWdOHpc/8791YqnsxNXi6Wm8U36dO
l6Q6RhMgrVx0IqcQurqg+6z4rXtfvGArdrAOeCr5gJoLqKyV+SrAJjdBfAraUCCqbZbA2zn0ZR6n
0KWsaJvR5OTTKsJB22UgELXz9G2pB+Tivge++jqGwwPbLc/Kp8SduvBIlct7sp2BWS/oivxRIKj+
zpGNInoce+E3tEzFSzbr4aPnjGR14jx0SPOQlDY3KKqGFwyN8Z/ph/RX/FR3vQw0kLZU4GkKiRz4
3Rh/fhmQSwA6cJfyM5N3FN4Ij6My1KC2+TEQHAncUFsdWsQJXjUSrvI5LLulOsR8puYhSDJMaqSA
us69TcSnOlg4ynI0MS4knNxN0nmbG7ogG9Qk1Y07xP1Nx1i+mTAi4Q5OugX1uO1lBLnVuhaXVpXD
ukOiRRBG1mjcgApiMEqbiXiUvlDVlc6dnpXICoJdHmX23VD2rFWD7yr7AvBdzFThxsU9/WoMNSiJ
0ISRFeuhBKY2mSMeYurcaSiat9oqsmBDviPy/sKacTnjEVPpxtBB+lh1XfxIHxQa8BAUiiCFcLCb
vSRN+XkKF+wrMeqdPsejU3KbVwAWMrYqcLu2TGmQcjX0Coe2uWXZOBnTEUIBOVp3KiDid5voOvje
pRJEWWM73b3d8vP3Nom1F/6QUlILGTErM9buiMtJ+wUYUp52j0VthxkRfF7GDkLWBChXnUu48ljK
+EfCBPtp4eD+07NkIS6aSAS0HYPJeRgCB5+x5+kGFL4ddwEumtDPtuR3I6pTg28hY1n8JcQj4oWf
HbnejRWwcGzoW8gHY9v0Yo2IIcpZdZeCeY+luOlbCPm7VljNfTJ7UbbNjD+IozP3U3Kh7TH6PDqh
zsCyoAsPGQKwENKyie7K2q52lTNUWNz/CIYUZPB7GGgzOSpRizYvQf8GdKEVS7DB9KZDcgB8kvUS
Ul3iQ+dZGTnLKUXPfaLCUt/EmYx++r2cvlDFXPMM8lh+jMIlx/HZ5yVcna4DDuX6MFKqKVKM6NET
48b2J/fbbErWypR9nrVFqihIqZTGtze5FTLVxjoCTxNEuXMXKB3dW/kwPLZxmgKH6xIcPLacr2rF
5+rMLuiECqvcY18D6sD6kONYx3E/ltsVLPGVDV/YgikvHIINxMQiIeysAPzeGWI02ZqoD8lcOoRx
ioJZapkLD6NVIO9KlQKz8fRENzsVeGe76HeuAuubduhpimVOfbSPnZttbRbNeAPLrT44GZukg4sL
6IIwLtw/KZr94tg7GSZfetPdY6CEwfI6OGPyyPeRtltgADjbGp+ZCF+tFX6Z5iKFKpbndXldeh6U
+jDTc34tq7RHp1KKst+pFKfwZeELD51/RbBlKzvtby02Ed3GQV3Q3/q6AyxXEkFU7TuSB9xdp7t6
ODrWDDNAOnXWQhDLQXUUIicyx4qFnx8JJAJ5XWgsTmuO9nPZW/nHJnMiYBn0EyC8K9ghgBbrHuqD
W7AHWnxAZpldVExDQ5QUsBrzYt7pMSpeUEQRVh5Hjfjkk0r15DcGtqIjTXrVGEl0ll9gTiCKCxX4
wFB56CXcLlSnYX4R2e6UQ77U021NmYw2lUFKQGS0q+vdtIwZ8eWkjOo9nle5StC6CMVMtpiLugjZ
ormRYVzPviVvCiNsLNilquRN2bgRc6C3aPYrpCfDrcWT92hXcgoPDfvin+M4JPKwmJXJ15e+U184
2kfHDO8z/T0CQee3rakJJSl4d36MU5KLI2TYpVPo/GC5NJ/4mHw8ZkjEPzTu5FMbaauH1k7T+LJ1
4v6LaKP6Hm12Ee8rQQRaM43EDkinoj+pWns024Td/L7XCV10+gHqhrlkGLc+Pqzqpl80we6LiO0e
PprBNxcANN15E7uAjZh9ZzmUapbq0AcVFK0GTRqpGBLjGTvFxCZmmUw9QrfiGkcqVbgABKUumfY9
osE+oZXv7nyU6+4F9kALO3FE0NaHYkpBPoaihKSX2GNH4jMwsGqDjIGwdN8lo27zP5OlJ+oV5CkD
mt3Uhl1ht02G0eq2dFyUc6bC+ZdWHyUNGcrVUYCsRZ6UawrwmQQT4hcsZr9FhTz81KnH2W5OEUqF
hGmVKvQpOE/iu+p1f4U7Ul2VrYl/BYFJ/31VB6iSkB5Nx1USelKtWtkydV/1CU1NJz22VqF+SaB8
26yGo3LmfP+2lswpOoThRSMk5MbXU/Y/qpc+ydRug5l9i5yk2aRjpHaTyoG6WA6hAaJyzpzb/yJb
80EwowlDKLVKdE+etNuhYYAck2y9gDYxJz0y25fVLQYO1PyM02p6CogaPzh21T0XAP3hr0UQcX1n
3HRAB4iYiyMSAErLmGOxSJrb71cW/lZoCdCxU85FjmKfinKQaIoG8zty5YRfaUA2rkl0OWbbMbQe
hhbNha6b+cwIXN/pSTWDqgI6LhFxWfrqr9+DTFgd+aK4qks6sgU0P9wUQx7tciI0DkoG1NhDV5Pg
3ZjiTM3t7bUZ/KtOVQqA3H/yWP85Bpwkiouw5to9mfdXTTGFF2qs1Bfl1N/YBscPpqI4oCzrX1ss
iFClQgqRmQomvZ6TmzaZFbkNiZ383ZO+4rxTXbnYcQksiYgjr+fyM83w/MyTfjvikb6iwKE1izDV
jk4KWhYshnJZ/miAc5fEm/VksLD5Acae3vAH5fH98fSXEc/EEjGzuAKlBFWW16+WnHltuhYppLKa
5tAMeQlLFs4vEY10DeII7PBOGo+VMuT87XEg6TjTIOVMHyPR1QcoiuLKNhptkpdFKQ52j13x+z/y
Lw+FZZAZEPEJVf9TTd8ED7VNHZOwCWmDzVRQIBfNTUqMn+jsn+9fa32rr4c68mtvHehIXRAJr4Xm
f0w5ExC8ygBG28oRW3lEhK51AUA5CvbuSsPcDpGXvACWsRKKRyKCXEIyVHimPv/WaEP5Bv8HDUwb
3T1Om9e/Am2dT0Laqm6Ak1ddNc4SkIaYZt7Hyu6nR6vr7K8mHjFTEoluebvZddhY4a0If1qWgML4
/kP5S501FKvcSYTYOlZx5evfk7mh1f6xLIx57+y7cvGwALHBaJci/FClDUXtCgBY0nR4mzvs9ri1
u0On4/ECF+34ZaT+t9etinfv/7C3I2P9XbScEEHhaDnVWPeOiTBOMzLysip3ZkHSILMZL1QSWhfl
0p3TG76djJC00mfAMYK8lWbq6+cwWKPoGIj0yuspfJlXw2s2YCFl97AeCRIC68lBpbzo+qEznXkL
61/+emhyh0xEdFWYEmm0vb54oPPcbYme3GbTTL5aR/7ewBHtzNj7yyNl5PERYIrBKvlGWRcE+WKv
UkM8rt5TgYT6oXcW+6DqRV2GZUBU3fvv8G2fghWFBhgfCgplFt3Xt1VQl7AgBSVbTcLsvV8JEq7y
Wm69AZHZv76UpMeGw3P1sAn3ZEofK6e3Bw/nDcJa0CSDyvcGtcxm6aDjv3+pv2gEuAKDhf0tPWlu
7PVtJRKv2ZgKFmmTVteBrtsXjDxlSy+xDm/TMTHTJrYmdVNFAKynxfntjFmzQ1Qptu1AwVhD4rny
iP3cdNpa9pRoYIFqr8WSUcjpqkT3euY3/+VNrIZG6MkstJgj1tH/j7mPyG60nxD6thSr8l90jMZr
u5nsQyaW5fLM43kzmGlG864jNIV8wuwkT66FP64owzqFKUVY4X2vCxWSwNSZnwDTa4U9bSy/1AHq
I7L7iDfF0Jil47fOSYth3y99V23DChXYzqVl4Xxo0yiJzuw8/ggiXn1wyCTgEMLmZwOKXevkN7qD
UHEpCPxdaAfOL0lmVvYi9g3CPSlXm11ijXN5hLibTscBLsT8jIAIFMhYyHgHi4g4AUQQZCqjiyEP
s+0aXH6geCa2kw3icTo/1l1SQkQ/jEU3kNDrxZmzcTAkkX4KV3W6qny3v9VVRhTBAEJ1r4BSmUtL
x4Keg1WY+U4ZB9jU+6/nzzJ3cuuYg9aeN0/AI7/79euBG8hxtSHupGdbd5yszoItJ8LiK7UHtwFZ
TIrunoKhLIiF9Mr2wJo6NTtUgfMtxh4z33RZY4FdmgL5UZEY4X4t6S98dLN8/iFlTrUwj8ALbYOB
V79h96W/5lXjUGIYvbnc5yYDMKRElv5bEQwFS44UEd8k/5enLf2ODIOC/Wa6tQQHvaiHD9X283RG
C/l2W4VmgPOR67NtZhe5+sz/+SnxpCAyxQNCUB23N3mlI3NU9QxEoKy8/kjworU8z328Mh8yEJ49
CWR6m+m22Y0tHc1tWvukeiUGTPo1lY7Y2Y8hSRtnlExvv0JMbwhk6VM6ke+finUCatu2oY23pXNj
jolWtLc44J1ZUv52lYhpMMTVtX5JJ4OJmoif87FSREol8CI0kWJLRh5Zle+P2vWhvh60qEJIU8IP
zSGZJ//6oVv8e0dVEOintiU+MwvsTUylZD+Dg2iOeWKC67G3XUTIxlNX5D0U/uH9X/Bmf4BNgOeJ
JRvxk3gj6plEPbrdwi/wnMY6KE+QdojT7IbuLEygyiWT3rPs6OjQF3x4/9Jv1m0uHSGD4pyEIpYe
/OubN7TaQdpY9FOnbtlOOE9uydOMH5l07A8mLqozMpy/vNT1FAoT2ONmMdC+vl7MV46clmLL0Bbi
0pTeT6jw4Zk3+kdJ9/qVrqZtTkKrN3PdkZ9chZPwUBIFCmiOnMMiJI3vADaLyn7PriHd56ogBFpZ
KW4bGr/1uF+wjs4tSrCJ2hICjMYd75tM6R+WZ5fQC2kgXkuCX/UFnYXyBTWJ+R5bqWYeaBRVdQUE
9hH9mnNXSjnIgzNlkpTIpQGVR91ZfjWtHVmEAhfQ1Aiv9AM+HmuKcTqpimqbLxt9TwQLjAVSTwQ9
/tqyPmZoAONfYel24wWuGSI+Qdy50Z4+bIyLF5VwuSssRAG7gYSRZU/hufJ2UZEkIMLG1BAOzkpF
RC2+6l3fts4HziRT89RQ/pmvjVMsqMzNOHR7ZNeGY4oyJTGo7QC5tBgT9XlBjmXv0qT1ySBMUwym
WUDd/khie8SOYnGbe8uK5UASpKJTpfhYPiQIrciX0kP7I8L+El+kDlaYL6D100tftoCyOAYu/X9m
i3/FO/n/M20q4hv5v4dNHftfv378epUwx3//31FT0X+x41+/Ms5gSIPXr/u/o6ai/0LNSYGEKUdw
NovY1P0f2In9X1TpOKpELOVMiqvEUDV6SP/X/3C9/6J65PNH1NccdsT/Cnby1kQdsqPmUMSci9WP
HdPrr3QqQfVaAQJfnFDNVWyC5Z7iQHphmWjYk8ap7zw5jR/axLWOg9bZRTY2/sU/HtbDf+aEfya2
cZ+vJ39+g+TkAheDmg3hCK9/Az3rya3WRtmsPfuiWUR3x3fZX7czNsD3L/Vm6uNS/I+7Ze4LOAqe
XKqylL9SVDbktYKoLuqJDlS3Ziiduc569Hk1++HGwjD6p9QXQHk5mWOLIQ7xzHFPjcG6qJGMXiD0
6rJjOYzB3SSr3CNytcshm2JnHWCLVYF12Uk9//D9Ob9lY+M/xQnQ8h2Ow7bbhksQPRXgnu2Laax9
G5XO4C6bhFai2gyI2gIq6LBb9qRkcbadJ5fk+q4I2i8mc/x908o62zOzuChs2K/+lHUgoThNTLdj
XqgGzq/MxMaZaQLv2STGtMKSoL3ua5CBh54+bLzVUyrTfS+W1ruSGVylf7swITcEOwHIjX8Sv3E6
EMg1i6XFwStNzI+gIwcrHq3i327w+A75GtnQUDOj9OCtY+QfZ6WOTTwhZQV1ooQWsZV4E3II48HZ
tcPnaHT7vW35a9XMamikJLZ9P4UVR/ceKGxhD3pHP8/G3AyhbhoZTGeGzulugDKZoEDxp0pPrf70
eMWpcSjJ6MFFoJxwB40D3UFr0bbrul7s6atZT++P1TcybK7oBQzV9YFQnPBPjvFUYf3MjZHlOs2Y
PdtVERKMK9COEGjT/UgKr0XYA5nmRTopuhKXltd3bBhBtrfzDAwsaMf0yhmiuOIsVJGIVPZwtins
tPO3MEZDcmydlW0tlEqjjWhbSk3v38JfnpkXrOZH5Oss5O7JZ62XOmc1RNyZiuoZFxdIfA9Smh4g
RzvRz/cvdjpd8bgiKprUInBLcQQ+GT9W1tfl4kqqpoUb38bUWo5VXc73tRW7Zzo2fzZJ/5xG1msh
BfUiFMwOmhvn9VhFsVFYAfkkIHux44FaabE3jXzgZFDZFrT5MIg1tV57zbf3veTX4vcRcXsgrrdV
3dowKstEdAcTWHl4SX+veFaRkQ8BMYH+FmWQC0h8GAukhF7ppjsRzeVdQiFnTTLOonHrySoD95qN
4wMue9K8Rtek+KUdZyD1KlYAmKdqxMTYJLXzMHhBHN3zh8GHaZn978bntIxoyiKZpO7RA1aJYqIC
/APlOclScacYJCR/px3n8Pdfk7NuME+fneQw4VEgX3XgJ++pCKOO4iusCC9tyBGynbbqN6FDajhk
p9F/rpuyJ5PHjyBNKsLfl9EmlrjDgXXf0+/9aUpECJtMu/33voniz4CLgoegywPkayOePD8HlnTo
CT3+1DcZTaeuC4tzba115J7eBCOAAnpI8TI4xYQhZilG8oNZR+omR1QI6+sarU6zSyKVbUWdSjrO
aLmOg98NO+XZZNP5Vr/vg45QsZF9/qZLxuCKFoJ+dlH37yaLZWdHkcA+1/NbH+ib34ol6T/wNAAS
rwdrHCLcCdaJNacySEwAvQhfyXz//ntdV87XV3FgvBHwiuqedfXUB9dmhD3GXUNLoY3lthbS3Nhd
hki2apt+TysVLRzYXP4oDPozJ7U326W1kE4Vl32Xx1fpnsrvVT+Pa9YacXpVOn/vSMAFD97Od4QF
JM9NQpN6q1keWH5LQ3SVa5lsh4pfn/kdb+c7fgHVHWZs6skYs14/adnFvqU9tjFWuuhDqvLuxm+6
dj0iFTVSDzs4szL/7YJo86knreVedqWvL0gCyDi6AtaSQ+d6V89NcMERrd80RkEtHUioef8lvx1K
eHKZ9ehr0UCmiff6egPDhhBJ2sdT2RFqhZRsq9jOnVk2/noVtoGc9OgaseF4fZXSRFFfTtxV2kce
5GGBQEwQNPP/cC/YCf8wDRm5JwfhKawlFlHuhTzXeetbRbdDz3nOmvm3e6Gf4lOaDAO+i5N7qWKm
6HHtfxdQl5ATLojqh6Q88/H99SoQFZjB13r/qWfdxzEtQkSsYAZ0OW78wS0vJnhPj+8/srffOKYd
ziMOzVTW2D9T+z+2aMIxmQ96nddfTNOhcY17IKE2OEImDi75rOdPoCr01oaUfuYG3yg2cCVzCEFS
gvN8VTCcHIhaM5HYRTwUAV385Qjsm6ehs/ShTOd63ywR4g3o9NuFEJqD9n6oMnpiE7RqMLPmzEe3
zpevZzrokH+MPhwbJZWp18PTN47KUg/aCg+7/ZYQF7IhsKRF3DObM9XEP0P99bU4rHAS5VnbbKBO
XThBluBI96qYCOsl+sTXTphsnetRbjk5eN42qLNJHpCPiSu/LzJJGZxUg8pt0EPaiU4/tcMk4/uK
v+XReEhXNyulwjpUOi3Kne7XpKh5yQg+i1yVI6Qe57HfWHaBXlJpoxJQsWIctpR3eI5lHgVHJXr3
wgvHKTnz2b99riCdfFR/lPnYFsh1kP9jdJm+TSfYC9EmGdlW14mL1T4Z9MXiBtXu/YH8dt5k+4Dl
yEGbAsfHPZk3OS0gCls5hVbVil/IGYcba6DsNTjR72ZVu71/ubd35lMehx1MBTti7JyMmMiv4NtM
XG6e0dHmVmuwlwywk6Hai3/NlGQSWPs/DmswnAZagK+fYzXK2CtUHm9Kp182rZD1Fcin9gqscXyI
l1ocptKVn6oydB41Wv5LgR5vV9h+cfn+bb+dLv7gutBcsCNwQMS+/iHuGGaj1zF45Ti3L04yqWNm
+hAJfI9hg8yVeLksSyjTdlb5Z7bobx/5Oq97TBkcWt+eWWmh2FWFbntDMdWDLcm5Hk9Qt00tc+6B
n06+qxtpBSQxdOlsRW9OOXGVkjQDBLvK9Q+79qxdTNLomSH0Zyn/50zAQcPnFEjjkxsDonkyhvLC
b5yqEe22XSqoMZaM4iNZTpSICIym8xm4BYnYYzmLDEx3PbHjcWtr3qFot3166CGyX29ISdo1vG6s
Cn3d3XT0pNpNOplRfmAy8InY8DH+gH+xsheYnnWyWRA1Nw+J7or2UILeyP7lV899ccSVOAApqfFJ
ngwS0tZbu9Mj/E+5FHcJQuADFBTrZnT95swzfPuiXFolmPf4+AXfx8mKn3tem1SL1W7Bpg8XxrIi
sj/s8swNvTngMNg9AKo0+nxvPSOcvKk5pYajSwIuCNUhdKtM83xD2cnKOe750/0IryXEeTHqj4Mi
WYkzpMVUkJap+lypgVYmAr2Fkk+QOWJTkR6NAD/NhnLbeVPl70h1qqddq2MqyZProqeTdYK5VZPh
fm5/+WZjzb1QeKBogNsUesOpTCWasmEha7DfDmX+ZEdV/01NmkyMOZNXnoLTjjnBeTQkGz/F6djd
BE7r3r8/i7x9a3xgLLPYealCcnB8PYvoqgTjGrvtdiJF/ZDFcct8sSRnVoS/XAW0NXfIa1svdLJP
SwBy5lNTD1u748zS4lQFyT+e7dv97TL4kSkdA75a++CvbyYdCKiAsE64gjQxIX3hpHBryKL/6I2e
+SInNd73oVGPrczMXZ0X5rk1gTsd+zZqiw0bsxBroMVGiPaFmBDuhW17HMtW/O7IBr+Nl7gMDgXJ
BcmhJ5z0a9yPk0Gd4WRke1g+oVr0u0jntR1yOuY2bu9EIuqIWKEuvs1Se3hpypooxSmeS4XFzpjb
pei9EMsAeSZbNSEiyFVmhkvfCDiWpDWP36vWXX6UDfbEja29gCCDMaqfy6Sod3ZSybPiqdMSAqQT
vPdexCaBf9rOyZAAs8nBh4S9LVux6aWTVfRbZ7K8IPsrfNIZlJreUQ3kX/Rz32NEDWQkOZKgV73o
9szn/gdP9XpiXvcQNEJZcnmpp3q/lAz7Ja9X2bbzWMSb7bBs0MOwF5/PXWlduF9fiUoaBXKf74Bj
pjxZ2NtZjlVilVT2osbXNwsh3NUmQNHIe+lTYksmRDD08aRXz/vWIXRiF+hKOg9CJ87T+1/l29te
TdCYT9iUctP0oF+PZKPSOJ6xA2BqRVWxhZRECzFRU0QSI1mnv5X0FVGUGDlg/InMuaZ9YVPxQpAY
sgSJ7BP9Dw/XTguW+MxvezM++G30MTk7Ml1IgKGvfxtp05PdrWGgifGMPhBkHO8Jl9K//bZoysus
i3CXNIVoosMyz2uu0hgOeu9hoLzGsAeB5P0f9J8d3smrY2LhWTFsIVScImI1fcwhSSpUoE6u6OBg
m6N4iDLVJo1s8rM9JwiiWeo47zcei8WXfKgH8o8KCQM+m8XzQGvxxavJbKiKGUNhVJfPpXbQK+K3
mF5socwTdar4Kfa9qti5/UxKYpmSMsGOmhsynms9ebGykocGTCLRXZVFiF3nuXl45U/Gv4Vx5H4t
Mtv6jS227Laj4+tyH4Vx/GmYUSFDdK3lpbKH6Ae7Z9wxFTOWu09DqJCbpGpcdxtGqfQ2Kfsluh5R
lX9nSxNexTRHAKM4DXYXSRXsV+Z008clH7x474lkIQwZODAmd2aVzxMpPsuhlmn9tfOZbahL2ykB
xKKk2u0EvRwPdjf7PzqJJYoYQjwuu5xyYnCo/VnQCWiiktCbJjRiq/xqmG7MCK/mkjBb/6ufTpgl
4U/Vnzw6GMxTSSDGqwiICWAgZ0W35uMQt0dnTHGS5F0karxBRR9h06VesIuR+T2rup6tI+mA7aN2
m/451gl5YAv9ORrUKUk+mK50cQcVbPjksoigXgoV2WfONHwN0zm/aWKVTttErPmIQbXUP4QJ6j00
y2q+9BKYC0xUaNLhu3b9deTWuH9R61u/ugGHH7b2evlk5RZD2B0Ty7lUvkP3o6hLktAdVWI8G8YG
yiTbBfm98RfzYcYO+sGXGuBkODPzUyHW+ttgM342IP0XUKYA9b9Vfk0CFLHny20NuXA5gpkY7igo
1Z/TKchfcK8WmvibnvBZYm0sdUCo53DeDyyy8GqXsvJ1k3YIGKQbV7dNX0VmZ4wTaArYMT65WVfV
XVR1KtwvtcvuQayhn3e4yQHblUWZsNOZMRrvfDlA7M7Drhu2pF9yqyJYInvvNB2mKpw4rCwVIqhf
zbJa4rzGmSpKsUVvNnGgA1yeYPXtezKAJC06jM/yOIZ1EGyIaFjJvV1fYIekO7DDsonPdRj9zMZF
O3jepigLdzw4pe2QTBT168Orl30z2IPY5eA7JVYZXNg7r1bq2moirztYVSHNwVTx8NRmFqQep8rT
zw0BanI7Lcv4tSIhJdwG0nTpAZdYfDvFnJhu8Dekz6NDIs8nPQrSI3y3nfJ9VHjEp+HASpKNmyLV
35ek4Uyb2uf8vU3JyJm3owmiHhjG1D7jnUb+Y4+Ou+aBOe2HEna+Wvdo8y8zhvK6aJVTHmU9jU9F
VRNtbrVs9fk5Vf1lGO002QxGqpskDFu2B2NlXdqZL7+USao/mzYk3Grdgwk6GTkW+8Ae/ApHcVQ8
aTEH3nUxE3e2aYewvhkBeqXHsmAvSnwmc+9m9ryZpoUSDtnJRpsvjZ/OM5q9cX7IjCdalHy99q6A
TDjiykErPlyLhIj4TubaPTQmdBFTjEX9mDlgQS+n1jLBji+Y9DESwWSz5Qg8ssHuOX/vOjVEx8Eq
xmVTmbKdDiowJaZkzJf9jjZCczuXhg6JmXJcyZbSlU1AZiyOkZ3Y8pDm7USodDinPw2W12RfhzFW
WfzmV0EdWTeOS8EQHmrcfudsJbkquoKHMhnbaEfHh20yzCPnR5KSs7J1W8tCeNuzM9nYdGdupzII
93MBmGbLNJETCt6mZC1aSZ3HBx2Sg3gp0oFcqSEkbuJCwPl9HgbHQ3hVV7R4ZOwW7pYpHCu3i70S
O2lksF3OFQmsmzlF0bDzhqLuDvBVyRyJHWyGe9Nq9TOLiI3fOs7kYuyogkFcmK4QxBm7fv0ol27+
VdYyKw9yGNzP3kD+9lYnLovHpLIIZzVKzGpf4K/dlU2/jLuqmhvBzChrCLpLNhL2pQpveajDPsUQ
jzDxxsdUpi+GUCjsZ8NEjyeLOLpuck7JMeF5gpxzwbJLrGC2/F6aYPpoHIuDLPzPJNqYgA6VTbYr
1sbjmOvu4yJy/5B29i2VKH8zx+O1xDi/6SpxV5lsb8nku9XK75VPCmdCxyiPza7ic8cfa/atB9i0
0E91hkl2qJ/CkTFDfxIWwX3WtV9Kr7jk1LifiuKXyPIDbqZLH1JDSJu58YO7OMDLCcpvF/4xxKpd
6Dd6E5joKNPgY95VL4rF3WvV9WzHOB/z7G6ax2s/KL8Td7vx++Z2sb80+qlIqn3o/rCHAce/vMTE
fVRzdiiHdA8E+cDKKg8yC8lt9XqbpwooYXF7n6A2bmOT1LH7NUlZuRAiAR2Ixb22SgHewE71Y1zj
DCXBLzIX9BquqaTy37qASMCpA9FQonpICBncia47ZlI96ZHMjoQPQ1fNbTyVTLtAAgEMfADLfzlY
gCMCU30c+v6F/caTssBthEM6fRVgEy7ELI/kd38NUn/fqeg2cfxr3v+j61TPvtVc+CDd8DQ5j2Gb
fMgDeekXz2Fy6/pVv9PIvDcVK901o2zYt9NvEpOvJLv3uIqQ9SXDs90mt16KVT4303IkbPpSGTek
Ozl9rJR9nEbLBgQgL3vhPscq/2YTMtwNjr8rx/ZYT84BOgSBOmV9AHT22VjOg51Se0vpzohGfHSy
YRdFcb1tQ5/6tbWT3CaxfQsCrgZWRqo3aR66O2tMcgJ8l31nlRhUlgdUc59hCL5Y3Wd3AmVt5T/y
ofypYhpcwKVundzc4FjYRyTphlF1HwPtRpJtX+aJ7X4NMTewCNVktU7myk7rXYLabFo4oi35bnLE
z4YBtPpBfmbu14ke/eTP91Piv5R8TxtNoOASiItE+93jhHASNzTbOKAKzrQXYfPTs4uL2Yx3lASO
ftf5JB/kFAuG/guO4mZHP/ShzAgm9BkVeSK2YtHf+fDvoWWWl81ck3cjmeJwnT3qfsKr6Q4/Cl3g
L8+sNcPVrno2SUb2JOTUt9PQYi4XMZo+fCovKUPHuxSTf4uM4iKcFXmexr0I2/6mgJZRyfCmg2oN
tgahW+lad0G+xtMFMDqazFzE7GOOqSp+cuxFIQ5ZJXeqpym0v8gewI5S38YxwFeq2laKS8gEnLb8
wRMxDtsmvikq33wKatf66qAO+Vk5mEe2Dp5vvRHsQYDSqBx1QGkn0QfM3RDAfY6K7CHZYEW7Qc3d
o4nSLrqE7kR6J+kVswRn4dikTfWNItdPAULZFs6wfM6Xyib4EXZVvRvxiiusRGNxJ0NQffv5f3N2
JrtxI1EW/SICDM7ccshUarZkS5Y3hGXZnMfg/PV96O6FlSkoUb0oo4BCmWQyGMN7957bUjwr9G1t
kRpZNwSdGtZvkByWE+gZll3f7Wp135POSMOiQSFpSJHeRa6ZGiBVO5KoE/Q2tg+aAAkSEbX560xP
+1VV69bwel2uRuiU40Khvs7QwteNmCChVIlQcIvp7cjJomyJeXGiJVTXDmQLZd+JOdLJa93jqcXP
UjWqL2j/5wfDmsZsl8cJhf++ymAeiSKPkI3LdXKCtnOct2TIkh/YPCLGrl63X+yRjytoCyTZfufk
E9MXwZeIhPXF8UbqQpc92Xbkw+orMQXNgoHHz5O+gxEI96Jmf5zXLSRD4m49o8Pw78NlyR+cjJRM
1sEEdKorwzVPJxSXOQk3AWmKI9KfaQCGIIyZbYg5i+5XI0EveFXpWA+u2Valh9LB6r2O5WT2mqXO
QaOMjVh2ydRM8H5wJ/5ZIkMv+dS60YRoVowGMh7XHgJ90s2MZWRidztpebkw5xbZeNXaK3KwRYz6
g16g9rhtmWBzX2WPZoe0peIrN+tSEejqJEtvhA74J6taXl/dDvGzMTqmjoS1SF4RuYomxAbbPSm9
GK/rRcabOmFYaD9GQ8tjY7fqPanJ7AbWFku7lfWoXvPYxjJRZ6QN+RMhTe1m2y8ZO24j71eamG2Y
zmL9VqAJh2Nj6dGT3crq1VRSrDiKWYmfWpS4/OugNncGZfGbfNEFwabEBbAt0wvEQSkRCnRcqwEH
JpvNMb6s2xKEvjPE7sAIbdElUMBVr6mF9M4FJY8cvoflpg/5JMorpS3qZztvxluMpzz8ovT8yvQh
la2aPGFvlfWWhe5oyiaSW2lNmXXF7nzII+0HkzcZoJFYWdmdYWT7ZpiD6/oEHhLH3UZNfMjKMf0e
I8oeAyVL7RGzioWUbtb04VU14vqeUCOdDxvrBACdrHya8qLOvKzYurtobUwUGNGWPFXElfM9cxHq
eOvikPVVVM10kLooth2SCqant3AM6RSyRGBmUfpFieXgBlTE6Nui8c3uImtyV3JQF0u/MNduvO30
ktjzCcLJK+eMFD2Lvvb9jjjQ+kbYbULcdKkkrw3/w3crB0PFGuxobdDSaqcUX9YOewj8op7Nr93f
CwLdfq5uQbNvHBTgKlZU3yBDGoTvjgr1NIWN9y+iNoYvqShXTgZ2KWCCSAMcMxHbVMbYdjaEh2Ya
vAkHag60BMgFEIENtdB3OFM7SA1Ia2TYrKNpXsQN8sV73Wi6JrCndfhFcYaQaUwG7qMVT9U9f+34
Uoiao3yOHOkRe1DCQZuDJGAh2fZ/RAvHpgUo8NJ3lojDRW5zU0bRgEMQ6a6WR6XIHW+yqU8uug7A
yC4G8d6Q4GWwo4VhQ1vDdYHQ0yaTSxNMqQHgKdNWnI5w/NNnEScFjC3kr55hw3Iiojzv6GNZuJ2U
AsxRz3jpMW3GGMYrSgUkRZdrt3h6X07XaackeTguyOJ9SA0wkPR45nshJDw6wLUy8T+pTYUuql3V
t8lWUzsYTbV7rhuj7qm5FYQQWNaQXK55VBn+rEy9A5yLAQCPb55FkGultceacZXJkvpJN4IAntDx
XqmcUulvmORoqwNYWo6ywy8yZbYUdmQt0DEqdo5SJVrDKwZlICobNg2RSPrm+Km6bP7lVAtzv1NN
ETtbkgCf2NEqMhSEfpL6upozq0piJvfLUsVfY9WS3yDyJCxgMaSYkIoFY6LNehZud6beEfTKYve7
BDS97k9idg+MuXz2rHJuTHhpW4RnbZqJ2Ju1gx25RxkazNImvy2zEgdqwOrG94m91NLXsi3qY+xz
gNtyNDmLSLceHUKnlP4K2YNuhEXJYSRoktG+UY0MCIXArfbSVlaFZQvL5M+F+UzbjU2nvmDvWn9r
y9i8RnFkyMM6t4RsT1Zie/oUR1+WJHW1fbF0/aPCTqL1C5kyxKIOrl+QGXbc7jlEbxUuXc1+i2KA
MEVMQAqJTlJ98nDRDa8FExfckaJeUsBfrZuizx+kyn5i6Pc61HDVn+QK9s6xhnUJKaM2HeZCC+Am
tMrsC+UAQ71cWLo6PuV4lXvcd2uQSyO+66l516GjRmxuknjUlbDeQlUZV6xfUDXi+N7sGgaDJamJ
ermbYuTJlnWAWafgSPeSThTfy34w3wTkPQaxMmjsmfWGFVyhjD1ra0ry7GrVP7LcJZzVnsfSJwF6
bS+Gcsl/UX+0bnRwZbe1tBhTOXtii0JjN/10pry9GWOXIhNywr96AEMp/6O0hiWGlhEZEoiFth70
UaNNw+9aR1mabxG82dWMMeOGw/EZbcRJK4WLkBIADpJmhU339X2RF2oRXeSK0ylHzzTsCn6ovKyT
Mz3sE9+ZwRcAPNyk0YAnALz6+8vAvE86Sj1bBEPc3JBoZrMSSOO5mqlEaUkhrprM1e/0irI2tfYq
BKf2VSNqDWxao162yMSCRUqOegabqs/rysdN7v+9N/Aa6LPxxR5XlWfIMlXJdhimPuUrreqSnYlB
qXKyOfz8Siec1u1SxJthl3DwTUCfff8zoJDItC6KG6aPqQfbJDv7j1vDTDFLiFUuoanQidjg1UQ1
7ixbd/1+yGPSK6AqxiimTW+0e/VaxvoSDnNeXRL0Qr0LetGu7rTo25nb3eRA7+rt3C7HWpTkOrJy
mrDvb5dMbh1Q+Fj7ipGUF2kGnsu2XbmbO6kdhjTpdgl5q0HGhHNpcfMhm4nhMlWjZ7cEvJizfXmg
RBVzsNHVG0fGmu6tpZEg2Cf/q5hF639+xx+MZlTljJ7/o+EeNY3ZFVaKgEzg40Jqf8uqcF+TRvT/
/SrEJDg6XV1XQ8B8NJhVvSsb6HaF3/dRek1htw+wKIy7z5/ltANOG59y22ZcoSt2SrSBXFwTeV/5
Tq4BEHc0d4eeuHszS414Ni1xbyqIEP7awWyKmtq6aeet9k4oFMhTtLLKzprHOMhnUe/JBrQd0P3K
ekXRL7ks4GPu5eyYj6R/wiVg8xp8fvunXxV3j80UKQe2B5p678dOWmvSqSBxsHazd+B9Ab9vUAdK
U/5Xgfz2VXH4gwGhInpSj72zzVSICVN+jaijtnc19Fk/dmu+Z836VWM+PPcVnzbGcOmiscJZhFoU
f+r7RxtUhcM8/lTfMqPxNmNxDmvDaEN0Bd0BaY65a4dVfZhsrfEpldWBbhOgQY+6vP/8Nz4WYPHg
yCNwlNiOi1j/WDOjiqUk1ZyrmGLofyuZjDC3TNXOosZG2b2yzkg/Tt8pBGvkJX+p9ibhVu8ffAZS
lnQL5yd36Ko7y5DV99IawecbeXZmXfroUqwW27KxvdpjlYmjJNQVJgrTlLGhVCPi6EENUgf3qtR1
z3xqp9MGB1p+RjhWhoVz9EhPwClp1nUWJmwwmKWcDotjUrIMfP62TtALPA3ONkYoSwAcl+OGO4yg
zMn0FOXM3JMTX7lm9OwgM4tCbaxWjFS5DvsTyf8s78U6pDO8PoQhXkEXtghIhFXYAzZje6ut1Mq9
DjvKnbY41tcR+BQZXFG5DtCU8/iJBE1rOjPrffBGsH3hgeZjw0dzrJIG4pJSvICZJyC/Bto8K7dp
JaprsMXW0+e/1Om45q930LuxY8AbcAy7aceoE4uzln4z5eNF0uXrQRFlc2h1+pG53mRn5qqPrvd3
t7Wl3xBZfjShZ1EdNQNnQH+IFnM/DfFmrLW6kGAo5y5dMQ2d2XKcLqwbu4nuOpsuhEHG0Qwy9mKy
hWSdKtBmcwrQosdMc9obuxP2PpfwEr0h7h8XAdKRKLG8ONfbPxXCWQh10PWBAmAwYlB8/ykbnMB7
xLAloIOqfEsy4V5ldeVSGm7JzAti6OPkgBRzp3myytU3+I4GTBCITLMHetZIfBMkxxKWSuM8g8Oo
ZjornaToWdq0RMiLJUKCpC1BVR3OeUVrqUh+2WmCTkDCZGvC2jGkdaDdqTqeubT5i85mArBumi/z
TZ5GlKnp1huUWNOmm307IsPOs91MtYOBhLUULfjc3yS93RrhmE/2oxi2dAJUcFAsAeJp6hV73+2A
imLJ9HpNpUaI2CF+GkBc/lmniIJ6lhjPMm1TELwDALcNJvNacpHhAlnIPAdVjq/RL7vS+o1zU2SE
zTtzGxgcgt3nsetB/mZaD6zBVWsT8kU1RC2t8Sl96bWqfaH60d8DqCzUgFW+f0qGnqIsHGeyGV1K
ftqulojDrld9YdenxQa+JTZcIgmiyuzBeRRG8R0WLzLUGiQEaUgrR+4LwnF6cnLpVih+uo79QTaO
+2bYXf0QL0jAwobgs5c5Q+/vKf1aiZ26TBRENZtETXyRY0rBnNOktzi0vr0FC+azKozpm2bUI0zs
OqPn2I6WaAMbKcPoTShlYrjeilPBkJMFr6OCRmsUFZqQpVrnOEAyXmQ+eefVY049jLofRcprni77
kzYjdcB+KUcllIOR/lGGsj0grO+olcZz8jWL9VV4INTiK1IbiVRqOtqpXWTQcOnd1uiImbSLVyHt
1U97c/z6+XRzOv2T1sECumXvqviOj77GdtZSt0wTDD3mLENa+1poTXjHPr/K3+n9/W6avSLbOERS
XAj4xvtPLnbHEjUHPd1yaYGIKlb+c+H36bySxuKB43ga9mvRhLMSwWdp0y4YEf6isGzAdOedfZU5
cr7p2Wr5DY3U1BNAV66xwCGN6Nwm6Muuv+Sg3gQgctqgHCmXfP4IH8yTnOKYsjYqkmDJfP8EICsb
g6+s9Mu0Mm8BhMag2NvuMtZVWjA6Q+fz6534FTDl4LfiioxULnvMtZriWk0cg62cCJSH9cL8TobC
PrpY/xSXU0/L9swr+mCF5noMANw5wO74t/cPWENnH0grb/zgx+Hh98PhsPdC/2Lygi+Td2aDczro
3l/qaM9B96xUu5FLzfJ5hj9MJfDc03zwut49zXYL/1gBFuJvItgTjX+1+7rjUfb7/Z/Hqy9nHuSD
cb09CdpWzPwk/xnbYvfPZepJjRHccpk2lN/m69Zf7scL86rYzT5yEl8G8x61yYFGfxys98rOffl8
lJxuTLg2/nLOYtzCiWeO0kyHubtBmE0h0gM/5xz4lppd16/OmWc9fWn/ewmdAcLp7Nj43kSEa3Ut
+Jyl1eJniRibTb/7X40ObEZV/tnIGZvd8NhqqLUlPdqlS9knAkhv48p8WIyMfiZo4nNjZDuGHU1K
wPNUxjsGDioKm/vgn5e3WhMQRbMl9HixhssZtYzfgbEMWiQoBa0nNf5RlMoEfVzou6zSkiFItcY6
E3D30SvEGg/blKwsDvDHd9Eo9Ax4kRTcRR/SbJwORlY9uV2injnCfPQGaQcwSiiqAd45GqyYxrLa
SllJMyWdDsiU10Mzr/q5iWurjBz9rIIxSR3Cpah0oq1F6ONooy23gMtyHPb2Su4y4hK3R8ujK0NY
K674WvfwgDndl+pL2qjOY0m6wmMSG9o1/Z6V8oJpg9pPik2YArjb7L0mmtwdNMP+v5c0YEYINNtM
exShj7EBMqN9hg5pKwNK6sqbv9Oum/bMj//Rr4Iy1Qb+y1yBWeH9YBtUV4Lw0zDgr2N5HVmV/SXR
RxnCq8u+dYxPHanDfC4x+oNXjj2R18HphZPLsUXRaW3FLXRKnGYymAe3tZtgsaNzCd+nIn++WIo1
kGjBY+IkPVo7UlHQoNPj3M8qI9MQzeYZIGmjzTiTlRbJKYsGLTQkS6PEVVavaIydrBiv3GZRz8Vp
fvA9aZiI0SoRtATb6uhelDSXBE+hZeawnBEnShEZieqyd7QuCf7z7EtxECsh+0qKmn+Rof9MIDoi
01kkoLo0adu7qkNxiDLqim7ff1du4zoBU2FS5cGdCe/z/fDBojua7PeZq/SVw/o6IszCJt3cKdR8
vmSjER804gO+5N1qHdCZ02dUKvf28+c9QdAxM2+FPw7BW64fou33d9FYM4obh/PH3OeW9BYktTdm
vRjIxyMYewqYcgJwdFifubonICL9wqdlvM3OTA4KVWj+aN1A1iXW37owDt2K91MgPWn30bgFSaAJ
mUesSbSWs6JIw1Hd9H1lmz3Ni6jOLAAffJK6g4Niy3djbbOPngaKOJ5gQVaNUevLE30O55Ge5UhW
lpOFQp3cbwAQkjO/4QfDE1eycFBjs8CdOGCLukdyPLHoAN5AtzGI7FoOLUI6J1HPnHQ5VJ9OxTRR
aD04sEf4Rreb+WeA0nrOCeTLCMVs0dd4phiVyUsSzjPjRmf11ZFwFw8mGuI2RN/51xT0VKjGevul
SqSLQEAPyMdRrruhStm8p6UaBZVYs6+rtakSzb5A1QkhLx/CNpsKucf2KwzCgWrdvIyFa//U8lr8
bKxVf61x6ZSh0i/a7YjKnSimyrSwGkd0HDGTyRKuh6hVlGrzXH5b0i3q12hq3fLwEwPSTsSU+WJw
i1v8rNZ3Ja/sqzonYYGQZ3W+zdsVvf7otOIWeXjcB8aoKYlv923ze4CrVXskANQIrBdbdsh7lYZk
oCGzvg69KZ5hfzbfdeTi7eaLbZYHxXaqaKcxnQ2BTZj3ZT81tCTpGGSXrks+IPQLs3wo1NgiSM5V
9AgFz9TBHB9WxbyrcyAiYJt7WKGjGSM0wblzSXcOGWYbL+1NQk2JQEy5NlGwLFAnOZBOk4vxX+Wu
t8KLgxVGV+xdCfiRYK4S5ZTPsot0z3IrWjamFmeqp6L6jkCC2OmdE5tm7MlFKqXnymm5Hawl13eL
AsjSA7HYksNcxNlTF5XxQryv0f206hJqRsfUnZFSgEnMs4qKv9Wt5lULsKV31wimHCUo1k4lKjCq
+sYflF5Ld0phcLJldDUYfY2G5ABnJuBnv3YxwkLE7SvsSboFl5NbRkvQNM74Df4KYiuFPlkbTHPW
HAozssvrch5BVJX0hT1AkPKNGsEKuBzUJAS23kpuxiG16hA1P1E6rbuQtoI0CwncrCKKRpLq/E6o
tPBuebRru1G1JjSKwWWskqFkIlwcR0STc6sW3jwpNVIGo5mNcFFz541K0ZxfdkSZaL5ZIMMxh2ZR
ArTksxk6yrS+NHM8zH6vjlMapLSFEA9UbBm9pEqR0Gozek1EBg5VjMl04zu1X3QGsRGRc8SIWBDb
aHQxw1q1il/MKFTY2jqvSLCctp+6Jnyl3ytp3JehyLW52a3YKdsNzdy2FxGWMgcltpSZT5e5XXel
NRkNRYF6tC5WXFmUaySpMoz8BPE6A7GkuZbU+tU6KkYfEC+y/Og6EY2Xptb0g6/kFoDi4W9vqIqI
/9mw0QlGZoLTKDJ1EPL8Nonzdb+Mc2dhCBV1c+sMFZpJF111RlZYNCFvaRRbC/IutavD2pCQFRK/
UC9h1jnTY2zXsXHBKmXYhAun03WNpv55ZMH6mWCr6UIyGsCc4Hxq1QBBaCNC4gIH/c4dclha6azF
mCfS+C3t1errVOdsw20pzPrakBMTZacODJbMoswTOiNpN8Q2RdGrQYTyE6FuRGDxMdm/W/YduN1G
mU9hhTb1ehJprb6A7UxUT6i09nAURO4LQsYIRc+Y3ZMKr39T9Fl7IFiAE7c65QTVxH1V+YpTrAgt
zF5cZgMUPuJLrPhtwUz/DV1E/fT5WvvBzo2tOvYo/Lob2ProWGDitDXLlZMdKn3HL9g+3ZbwUd8+
v4p+ehn+bhxFlAM5eWE/e79CWE6Mo7znMuB+wjXoA5iFN/oBFEigB9WuvXFvxV55yC/mi2QHGGjn
7utdEYqw3pkhBhOvulkunBANw5l18oO2+fs72+78n7Wra+yhiwV3lnu2VwS/QaKFv9GyeI/5Lg0w
9JzZDZwA3ml/vPspjhbLmobDlG4XLL3XB+/w4odfvnz+a5+u/e+vcLThSJcYzeDMFRRS+rT2OgZs
1Z6LK/jojdLK0a0N/Md6cPQYoid7azFYrRtakKHdjkwounvOIffBo3BWYp9Nhcql23n0KJlEJpfA
BPJzpegOZm+qOyuby3sJKTf4/Fc7bRjY7F5wvgEegoJwfGzNTbC7Ap4LwtkaaVHcUdduRqt+naLV
uizHGTMJcAT5tSXTdCL/KFbODY3tzPD+SIsHcANCb/Z8igVHYxGdIX0yORX+OHaZ+oAbkag3OQhB
khidLCw/SpzcTwhNXpREty6VEQv+3iVfNmzwanG0jNf03AfywYumO2jbbKj4dfBRvv9A6sQZOljE
5E1Z0gBcbFTIrPgNr6y6atkHlIbxaxoKcp+LYWSbZsWicEF2Twi5BlUnIytRl+8GAeeLvyxJ9fPz
1/ZBmwX25VZQ5AS6VR2OZjD8yYstRkT1Ijez6pqeB9pMKQXusWpBJ42CNjVRbzuR3XntIvs3c46c
Iqwahag5KWX+sy2d9H4cJWhqlDFLxZaxb/CJi3XdF1oONhjmAaY1u22Vdq+4SX6wnMghELBpsZS0
Q9uc49WL01MDZCaTTqBJndTCgv3+Z6/WNR7wSmJbzeGjc2jP9ZsqkuNbRxjaPdvqJvKh2rsDx86l
+VVJZlfIgo3xqCSz1aPw0udQnwhUPZgiHx4Si4qy57TwAP0Kg4QRfv4ePjic29wlDUWoPnDdNxrp
vxMplbN2mF06fMWmmgHntz4SVTj4rV3lj3IcFiS1qvi15mv6I+GovMNhpJW7/34XG3jH5RSro1gw
j5puQwN+J4YfQ4lgcpUrNu/InaZxTZ8Knb2Xn7vF8mPua+I102adp7CkBvNTrlX+euZOtnF39DGj
QcJDy4GThe+YpTIW8PxyGn6+SbDvDRa7mkiP2bqKNWO+JM7BPggH3nZepct9nyXzNyQ3OHNErtzZ
RIYGExWQkPbtcsFJKt+5IrL2NLUNolU19czct02jx/cKjxBtFhMtDIWjb1wFBkbNjG8IRUC8I1it
BLmj6DsQAAReL5088+N8MKe4IFcoFJE2QDfl6C2Nw5TZZTQXvkVb6BbBbnPR9st8ceYVnFZe0Xhv
JTcoJIgzj5vchOmVbkaeL6D1goZPNEvQBCI2Ce5qZ2UlD5HPofJsq8dHVqhjtXgmLfiXeFWtM9Po
6S9MrAvDAY0hiAi6Le+/jtUu5sV1qMv1gzt8T0XthJIo4ydzNfVLRJrpt8+f/QNpExM2ojJB7QET
2DGU0x0qWok6rbCqc2S042hLd7LPFfVP5kxrEpada/2y9KbSODj23b2JZeGPlZcdji5roEts67Vx
A/Bh6mgM6+A/VpSizKz1Zr5CuNP+jMn+/WKsi/3aTZY6hwMu37PV89MdAM8BBmUDrMGtOf6g26ir
dVIhct8eXeV3IeEosEyLL21GjaBNCuOGTWeLy8EAoJ2Z2SFy7ImYaPytnrIo5f0qiuUCSBOloTWy
z1TVP5j1WHqomPFaGcjQtt6/1yXrXC1OaGzKvEaeqkeJMt4sNfR+Vhxb/5MuinyQwxQ/dZQjEcB3
inbjLl09n9k8fPA7aRRfN1UeBCM2Me9vRGqqzOaFYPF+ds0Lct8tTFi9cUXl/Zya84O1CWUeqlk4
yIizTtRZmk7QjujAM8o1s3bq7PSX1WoVj6adp48CqMzg8fnHe1aDwcsdIe8K3YyvpLCI8qs6UgxV
q7rN3d71ckj1B0XJ1gvBuSs/0yQ4nYMpgFGTpv2iskk47gf3CeqEHvwl6WWT+qLPssdHqPZXdQZI
y4Ydj6l2bA4oVo1zlODT9ZtLb6oPh70B3Z+jbcmgRnoHWh2Bjd2NCxM5ZJxdjt4TD9xc1HSQnXS+
69U4vYoyEny9wW7d1zEbp28uIX5qOKKmdnCzVfK6SpOqClZZ2gTpjgviCyvuhH5mETidlJG3EceC
ako1bRLM3o8gW47rmjBTEuvoFNdUMeLAEt3y/3gljoVqkeowUIXjzhvRuVTJRnxJTlyPj3lp471l
YXqb2bXc97KdOQwTle5VbMfPAHo+QIE4rMQWfS7GApPE8SkUwXuhTE5OlBm4NhMQ0JW0stHv8WH9
QVq4ZQLV0bzDjrzcFS5iOC+L9PYbFgZrn5Yy+tLma3euPvzRbdF31w2Gi8sXfHzyiEHr050j+aMR
fWYQYBvFj/VKfcXOSTXVEi17NTqCxLVSYxLrKvF1yNV8DsEz2YeoLRvceLE8p43/YEKh/g8OEq4f
wuTjfb8yo63ME3w6azasjyX1l5A6oXnIHfpsny9WH1yKQyTdDUg5wNWPm1bWInTQLJH0axcIRQey
IdDSNL8hQuac3sHeJuT3W51NYmcBi9omBCTG70d5Eg0yahOj9+emMJY7bIJl6NJKzA6JiJtb3OAE
DuZJg3FLqXs0H50VYSCVLvnnWUd9pi7X5GuLgJBQWHVI7nWnjpFX2fzHwLCVzf1Hxs0lSTfL86rp
AK9d9jomvpxStW+dsdetXY805Qd6VvEMZUU+F9gzn4Qifmluoz5huVN/dJa8pMNX7NaxzYm2cMcU
eElFyKOM8nbyiI/q4n2d2VLdRWmvf5GuVE3kXCpaor7l0b1eT7Ee4T8Cs6IUqLV9pRnpzI1KmYze
3LjRbzFhkNznhTuLXYJGZyCP3oR1U1elW3jxBHKDuloR01mzc/O3i/z1KY06jSRVO55fJ4tfj3j3
uZ/RjI7rs7nMUBBEiUXLq4kkYbvQWy1Sv0mf/xQa08neQNKyYCy1iq96bFnnTvGn0y5dMrhDG8Z0
m1+OCga43bFnGRRD+TmjA2dnIzA6d9o1ualdwC2JsTTO8syc9rctdjSoOLjT4NmobVtr8v2gyqd5
WGXHNsRdcNOZyL+uTVzy92umWtRlZ9sKJEZORHjKeDHR2wroZQ77Qi+1L526BWm2kXGI8WhxnFNb
95r4K/PMDvSvVPnoJrekBhrDmwaAreHRTTaTSpDWprUzs1oE1PrGKnAY6r+HqWk4G7eGSaLzrOoP
C1aYr4tDLjICTZdwW0edzc6DvjND9OMrcL3abbEaG+667QalOlXeQEoBG7FRyBtdjJmNYr5TlECY
oCzgSTvsKXHmp+TgtEPqXmBOix/sLK/e8IAuqe+krv6WrpzVvDXPs7uO7PVfsq+GYRe71nIHwaW9
ZCVMDM5RuvK77/GznFu1t6//6DfaSpQb6W/bNhxv53QzKpWBVoNPSH0R2qQ8BpRrs7BC2PEjje3x
FrWwgySTxozO1v2uZo95XYzWvF9LLfFzUdM++Xx2/GBIUzJEfr4xolAGH20xETTGTmS1kiRqZQha
oHtvlIFE0JVx5GU02+hqJef0uidTMtmnsA7R0IGy4yBxdCKMZIoXBQ4JAdFKeYjsTF7i02M309jn
dq6n20mu5Wgw+1RUC5Q6jgYmKyxtFVPQrK/gSIXRrLRvNC7E1zRKsh+KMbCfNGPA8PRYp0dUs+RM
UK42bxLSCd86TfyxugEC4aKvX83WXn4Dj+y/ZJ2zPn/+Jv6K4d4ND3QVCKFIo4Wdzd7u6FfhENDb
smkbX1eIEdivcd9OpFqQtbEzRLukNyLDUBI0oqkgGnRrRNCfNk+0OZ0hoVQKynH1ayr8izdk6VDf
lWOjnzmS/EUdHt8k3Xv6965FMeY4prniw+Dt6ZieFyP/OVOu+rOYJfpct9SiZ9tcgfLas7X8islg
fxpXFeARVm42OxXqecOPBbY9v7CLFkmsmMr4oI4NDohpAJx4gEPJTt79e4QkdLje83ywS2KjQTUM
YSYfAzhIThNqRkEDyVFQL+6J012NM9vV00K6TSoOtdoNMYfH99hUZth9ZU85Mho5lsZhzAR9F701
dk5ij9RbCicACDiGA4UiPxmoXbrYaPHf0Ww+MyxO9hTbnWw0TaJH2Fsem7h6FlGdsHSgrUP54tAM
9TRT7hNNuSSqWey1cd6hVTnYCzzMdiXgbyjOzVx/Z++jt76ldqIuMg1j6zG8n90jps9a2ts9aHK6
nWIUg4CRNevFig2HJOO4FD7yETYRtkrDKQYRM6mChBRUD/ebvCSQSbUepiqyL2ScqDeuQR8yGtTk
upvMYZdWUQtUh3DrotUJO4ko7dFQU7Hx50Vo1Ua34+uOw7LtMNXLvt05FTyEWu3BldeOduV0Xf/0
+Q9/OklpSCJBF3HoReKvHp1YsgxApXRNNjbSjb6u6jyGfT3YO9iy7cN/vxQ/7OYrRJSIQub9zwvJ
Ju/6FDfdYGxhh4U175oeHzgS9vpM2eqvWur9q+QAhvyRT9i2OBZsB7V/WlK9rRC13maspRV5unM7
LezZsLAU1CECkSfQYGu3ot4ObskbOecEGLhnwnko60xiA4Yp8+KpdqtmLNzWD7UphgMB0ljIp7p9
1nS0/qnD63RiYdyXSancUfwW9zGRnaCz0+bCaMd4N+flQLLwUKkH3VraQ0WayHW71M05/chJmY7G
C+RUYhNp8GyNj/fPK5ZmIaeaKntuL9ZvNamKKoC+pNznEXqSHWv1qOyLWQ44jimipRcckMFWxvSH
QUjNcfzGxqQ1fH5TcTH3A2H0ojLNJpgnQ71ohIPLoJ3spARAUphPWt/ovz4fHSdLNE9AHhBrGJ8f
FZGjJZotYbcmaw7YJxvTWzFE810z2NPBXbUcraVLkWRNz007H16U2ikfwOYvOQYSk8PRpwbBSuhK
p/6eY1wFThCIGOw/6/uaz+tXo3eaM/LcU704j8o+F8kbHiswokd1jbSGe0idD9OhntcXxB+Ii6Zj
T++hWHEvo9yo/ZU/OGAocAiXjWczqQmAi0F0mBcy5VzJ/6RswQ0xOigoIfpnk3Q0CegGAMqpgO9J
6iN1XVr9+000euaj/GCTogF83x6bleaU023GaVO5BhSOGbD/I0jRMvPUKHOsIKPfdbkkE5KFcpbL
uEvqNYFDOyYT6p2hnb+xoZBVCO9mSEJlaBDIrLGzRB7lRASEnEZRVCRJQ8Hl82H50cvanASWixnC
4v6PxiW1hjync4lGfOmca5mW8bdFawsfM2dy6F1pBqRDGrc1YLX7xUA0CUdmvra6Ue5ATS0vn9/O
B9M1ZR/K/hQp/8Yfvf/OhzWdJkBupS/SIXuxshIweGxFP9TYZUv1+bVOC7NUsFgNeVP0z+gCbDv9
fybRBZQA3waTSuxGc5ik1iXeuh3VaqJ2I1lRG05fGJagnRwIEmWxP3P9bdI6msQ1C6m8wbS25fAd
/fR6kSMPBT7jt0tWPmZmm4QGFBqk36yKzZpNzwvN7TsSYIZQyMbYr2nVAckqta9yMpczm8IPPhLO
Digw+IPP5LjConRjKyo9qTigoMqJLcW8MKGrn/tIth/1+KG3+o1gB4KI9BiBbRtroiWjS6+YIy+B
R478H/bOozluLEujf6Wj9tDAm4npXgBIR+9EUtwgKJLCg/f218+BqrqqMpNBtnazmOqO6lBTSSSA
Z+6797vnu1EntX5UnJDioyK1mbWWWwm8C6kDC7qh3Ai30ZKUv6azmSW5HMYklLO0Wn38Pt55AOzb
mO7gbY7e5bDiJDpbRkfL6wgNkost8NVTM6mM3cdXeWeEcw2eLwAC1MGH3cL050yWHmHiM9mQn+Y+
wgovjRFjA0X4ZG6/d0OIdjiZ6fgGoA7eH9924VAhdlj28ElwTjmBI2u1aa67/fiO3ruMTScGfqUM
5aNKHf4TUNta+pGKGZ2s3ejOKWSaz7y23nluJD9JlDNoFqnswbmqEIVqtxEpzlgJcwhwcrPSJD2r
kOjOyidT4Vjxg56QEz57BRdC6HEQKdcGwB9B/Ry108DxQIK2mtVKfplnYEzTQoEMOGuzb+eFda5q
eCkmRS55Qag7l1QUJb+Te8Lh2mmvR4Rfn2Ug3nkUKNz5glSxKd0dbmdKiWaBPq0cFmgddC41K/lN
nUPz+6LQsM+ngJhxF9O6fFHGml5gDZ73N/wm6psWAy4A4CRnmKhbI+QUTWXHcmsEyJ9pVd4ZFzQq
L4p0tBcLVHx/+BVhRM4Q2aFHzqLedSq9+LP22dZ+nBmnwESOlvVbJ2XPr9q/Cl4uDhLRrsamqwbt
34+Accu581UcAlHVRpFvgfK6iItGXBSwclMfxrn4Bir3YVYkzTfJYX+2xi0T62CNw1xSW8AEJoHE
ocFP3hc1alYdblJhDdel3i4Iuir5AcN5XuvD1G0REa2kOHvDHKFf6aNTbgbSQp8saMeNdPQecPpd
Rgna0aNjvtwGEppQmfTiQGcnxaQfzlAVG3BVeKhDQbmqyQ7f5OHcQuWFTRr304QmfnhNbPVaHWD0
2HWv/6jlCsYI2piVWRXzbmwFqJTSsj7ZD5c3tf/UaPtGQUSan/8wxfffJKhbxyhzXqIkIYNtm8I+
h6fqnKbaiA8SvWUbKR3sTwo+71wU8D4znbYJPFb0g0E6l3nfGB3kpSaYWfTBYJ1D42k31VhMXhVI
uV9QIfQ+XjGPk8GY8jJAsHpj+tLyehAh98JMVL1rKm+ss+abYBDdFojkHu1y0C+gPYJFgwDnPJum
ADBLtkVVvNwAfEV3cpDem6IV3xsILxeoCNRFc2ZN3zo1Nx8++Z7vPJ1FnYLqBr0OQdLy879FSBUy
iCo2ysrTe7TPLPTY+qWKPj/aah1m7Flq9r3U4+lKkcLxYQJEt7Se65ntB2VrrCKk+uq2KLIsXtVE
ryd1ECdvEBkz+EbxCNj54++7PLaDEcRoR9FD6IiD2OHXtYqpKoecrxulWu3HMg3RKe1cawzAta9D
3mhPVhtBkxYo0T6+8vGSDI/DVBSUPEQJsnXwoFJayJamyKWmIA+EkKG4CFuyHB2q2k929fcuBcpl
KYRxEKZZb/+dQPcmL6iRxelpc18BUnTc0o57d4Jv+8ldvfP62WRArBClLkqRg5qFwOgwlGRqFlYB
HhTxemF/nzU1PJEceYIEDAkbLbhWY2T/y4+TabF0wBG4kEM9eJwgvVKAhzLgFqWuVmHTO36u54nr
6H34STx2LA60EIEhRkFGh7CTUGn/edp5jMIHeLeHEWpueyWK7Le8plFv8TyFcJuMGgdolf5EZz1a
gTGsLNameVumJkR9SQKE6RLRYTtLR5EE3zajSmlmtgg9qHi1uguxNgS3HXbVygnVKvDxZg+eSjPO
a7dHWu/gkkD0/cka8867o1S89G0vXmuMl/3bKisHFUUWlF4yGuKeiLQ7XRpQzwzMCG9Ql8h+Nsfx
9cfv7XjLJ1xC68uhnzMNWtn9i9ohmT38WkC44Fy/KslGulo8yL8ennEZKgJIimkCAzm0f5lR6QZa
6xy6tqNJpYVhMq/NcaY7nWYVqpEUaXfANeky1MvqpJSNigEbYyW8JIEhSoIoIrRyp6gJNsqgkoL+
+Cks02J/GdKRVJGoQvay8AwOZqid6hxfSpnWHvwNnsxU0JAAmsifTLiubpuaYvPxBd+JV2mjlReC
HGci3vhBgkPCgWPC5aD2VGHLPWRo0/HxdDAckD3K7HixGGgwELjLyq4eata6U7pqhqVXpSmE0cAK
3bxJrSchZ8llFDQdwMou/SQV+06oxjBbhOBgHhaOwMFzYdkP+1bCVjUrKm0FZc5cqzLaihjiyBPR
sohpra1tLJ/16sRIx2FdN1gwApkPbxC6mqeUpj8TwR3D4KiX8aZ4S0R6HH8PlppMyhX4wyrgHsx9
SvonbeslKUX8TRjl/FYkFITXDimaYJWUNKGs+qLrbklcZcU6CGwcFFJKKdAj4FY+SHWrvSJ5b3Tf
bmZF9sYZLbFCAeLlkxd+HGESV5I3YJzh14ZUYX8GDBUiN7mWJYApPW4jfZNSZJqMcadWU7JC7qvT
1ijGtVKbw0XlWK3h93KpvYJENtcff5flUvujfVk30ZP9jBAo0O1/lRIkLzE4MMomLJ9p8lVOnU57
Gcaq/SSveLy4cKEFeUHylNqavfz8b8GIJKwowzaUC9VD4ClKElP1pW7x8e28dxUUToxSyDxLDXz/
Ko0axKJqOQwljWBQ9Lm9Ggv4zx9f5fih4TJEsYC+Q8YeO/n+VdS+gAlhKokXiaL2FsHkGhJmeNKo
xuvHVzq+H+oDpsbisNiWExXtX6ni3Lyg57GGTfL81NENcvo4Iaw+vso7KxCCap084hIFEdYerPwt
dlSaUgX04w6Jcx6V4/AWIhTx6wZs08DQfAjTNnbpycU1uZt7L1W63oe+WnlhXlPxhK5zmoYRXPik
sz7Z44+fNqIuhUgWhgnEl8MiEHUFJQjSlOZTvXoNklQFgNloN7GdtE+fPIfjiQkDY6HfUehDu3w4
MTXoPywhieSCJmyZfrOSuLGiNieIP+PVEI+400vsaR5qWNUPTNHcdch07gmd1V+mLFDpo/kc0YkC
Jw/d2P6rj3MOhgOFIra7CJ87eR53phomn512j2szRIcOx3Ck/Yuf8sFYDqVuQm8EiDFX6+SrQxDg
Rjb1GdDLiFh0OSZDATI/afvuVeN06YPB6L9//NyP3zDKaJpvqIRR14bws3+rtDHT78iWRb+DGa3F
xGGR5EYHo7/67Km+s41xj5yI2Mlou+Ci+9fCwY81N8PD0BYFdkBGkS7Z+ihtldO+MHJgvcIwfqTF
bEXuEsScTxPbsxfIOuIpHWda/LrknnLI3Nix9UnY99634zEsUfNPpf7hS88nLRiUJsvIunSEXz1E
xo1K7+9di9ryDqx7fRLLvRx5oUb3kp1G4QZO942d27SQTBwkdqEGtOCTr3W8CqEBRmNPgYGQiJmx
/8wwnkiF1CYZ9itdirZNz3YmOO5f3YrQWCNrRsnOv5cBsX8VZYxbmfJW7lGXkr6XaVScUkqfKfcb
8idJuKMb4lJLT+SyiJMyP7wh+Fd6mdsIUpwBS74+1sINp/ZfzuBSnEAHay4YCYiPh6inPJCwKhyA
udOhUG5RXMHurm3L/3jyLJNjbwcnXl/ILgwaZvBR4jtKrXkMYN96qZ2PX6sk0r5qMMnuLa2Rd+ig
TTc05Xo7gmeHcTkXv/7WdA0oo8na8fO0uf/WoqB3itzkjIVYZUm2OvmmtDsMYgqMnD6+06NDEWIQ
TrK8tsUak8hp/1JkDDIhNXA4VLUAXJW5uapgUXUiiJS19jMiKsKk4yfL4YvGRP4hRDoUA9kDi7xd
4QnC2RzfiKEDuueRTZORoOTq4HhGMuIhMWZaeGl2GSZ2E+ru57QmQ+bahaa/RiGiwI0wwuF5brXp
lBpyt6nAoapeppgq2vksZ4sJS2Oi+Z/694xEx5lbFuMUUeccKt0N0gezpYOkko1bLCU63aX5AKEW
eVHct4Qy1XciUFvD08MB6ETQDpDurHqYshPdUtFp5ix4Ht3Y0NjkUMKIuR16hT7mVk8iX5iFetFI
ThDDAumb0w5eEgj8XNhvmZj6rVmOqYTZUTwDw0dXSrN0b9YXC9cphmo4YLjo1J0mPCr50nNsRcOp
I3DEoRE+0hgPYYhldjdY0lMBJfEhtAKVInY9PXZWo72GcSE9lXJk5CB9DFG4nZpYDutuJ13gkCvh
r64PJcRAIpLqrF9oN37ZtxA+iWdA8iXyDMYHrUss7WZZRJtRB8CzyUJTzG6lljAg7aKk2R8POdmX
GtV5yvAb4AZpFnssMb3VXbmTMbOSJrq4LluhsygocBIR42UjtkhdOpnmqjMqvKbSeIbjDLmW1zTi
lB6vqaaW3/qsyFSg580MpquNx7s2rVTdt4AKfMWHIcv9zmkxLEF9W1tugRa98ml6oeRgKBPwooa2
7dIdprK7n7E3vIOGTnU5Lqs2X6eMkhAhYDkWKwcPxeJkLkEXQenNM+oBHXxZPApIrvs95O3eZZSZ
hg9XmeoULkK4XI15CViOw6M6+ubSruYn1py+xnMzMong2qtuONrKN01BcuKGjoHLEBKq7r5zslmG
LdgT1ZH6TWyMzIbiFXlEN946clfdJ7qho+lDBsUI4dR3RoJeVrxWaVBVRwQsAkWU1l/JLchFLxdW
vTTL24A4skmUi+V5AkSC+STcMBisrxA+4sLThGNflHPdn2k8TX6dFS6mclqvz6uZHkc8cat5QEqe
LiYFDERr0dolGJoVBdYa5GVZ8j5eeI6XWDYmRVmi8CV1d7gz6YgA5i4l2FUqGmI86rhi7SATPKui
SL+eR2P6OqQloBLcBt2MzMonEfCxLHHhLi3tZWSDlOV4s7/yNaCenLInXZdBtKCdzcl95m22q8zB
Rocxm76axP0G2K/maTauYTQvk7yxkWYpSFRc4vhoxRLV33z8YN7ZR0mBavQ//s4LPwgMEDLNVOl1
sOtyaV8WeTreNo3sfPL4j6Mibp8zAGmjpbEEYeb+7ZOIUTNZxJknDZQ+hnkd6A6myPKdERprKzfu
0RKdxfYMFRLT10lHllGF8mWd9Z/kro4CVbTVtI4jBUd5rhA0738RRS3tdlDpYgq0KfjuYArh58Xc
nFYm/ka/+miZCtQXcBUgQCcvtH+pQa+GlPhzcS4orU2ppcGPsrF+2bqA8t5SXCKHSoMKo2v/Kroz
GVZDRQnnzDZZD3qo30VRE35y9n/nsSGtWRhuFikuqokHVzFHzrgl+Zk66BO8Oup5jb3ZQj21PjnB
HQ9IRFpL5Q4lzzt6mFqjQm5hzO0ZNpMiiaxpHZRIcj9+N8eyG94ItpgUB6ELLnL7/RvqjEY0cYR/
uwODBLeknLyNN8vJbK+6IA9Kt6jGrgLMgi+BK8XT8FBp5lB4ozHEC2i+6nad1qX9JxPlnbtnlqAH
JKPDOnVYQWlElep1P4AYqXNzRVOivUoUyD+f3P1xXMSuQ1REdpQk6dGgUSkeRmqxmD8NEZYGo0hu
4crQat+W1ZpCrnFBstC5VkYNG+7coEVOlVqB90RpXFlKGn/l2eCeRr7eudNSx3RJtA+//igAu1MX
dBYeCeH+/hsK5jGu44RikhNidSLLLVG4Q7fMx4/inQfOb/+ZuiUu5ZC0f5VErRrMOcncWqmCpZzT
DRdymiqfDLd3pg8SI1yV+GdJvh5MUqNLzH6IlXIxvKmh46C1M7Ko2qaBnn/2bo8yIEuP/vJyEU4g
dDzyAQiKgv284jRh9fKVwDnmPp6d6WsXGWKr4ul+1XVKch0GYYSFhWo+6H1i3FU9p+WPH+3Po+7+
uYZvQtYLXcDi3nL4BkUJ9TuI0OOZsMWikymY5UeRdO13ziIRqi965ht3qIbcPoUKpt0rQxWLk96M
ptTL7Fa/DajUfFWSAgPAPOlkN1WLbje11ihWKbTOF4CsaEpVkrynqTOVzXqeB/k1aQdsUYlbyarH
ZZb9sIOhVv0iLEgoRvpsfv34Po9fLoUWxI1UGpSljftgCLWxOZYKYkMP1Gzss7XrcItj9VGhY+ST
Sx2fn+hLh4XK4Qn1EgSS/dFqkEKmpaXlUpoWqSe1rM62W8aFfmFrFM62Fv+DNnwwqs88Rd65Mp0m
FFbJ8pA/OBQAm3U1gQfCXGhUh/Y+j4FfY67RrDWr0p5UkYxrPaiS+4+f7PEyRfoMRwfeI+uV/LN0
+LeMMzjshhEEENWeG4SjwWAYDxC9jPMmiGZCieSzZuRjTN6CmoX/SQKDqievdf8BJ5x55FSnkyJJ
lOo2s2dMkhX6PLV1FdqdtptCLazxadOkG6E6tAzaSZneWk7eYUnWpuIqGgJOO0UpQfVS0JHeJmC9
fQ0z0QaxASTZHZWf6qVo8vpGsLtQBjRE9A3HJgfsJ25cVw3tz/g85hSSsMOSOlfrpDhdlWGRJGdj
kJiSix1kRe9WV9a0hNlSpvimjpjG5xim/5Csqcm3MX7Quku0C0O2qjEqjeZkeqyl2hKLtDHotmNI
mODmHNa7X13t0FQw7ZfEyeIOdRjs1QampBgY4k02N80Zif6OdgUMlHU6FfyPR8iR4oCUhb2oVXlp
8AecZXn/2wgJabWy5ajvyGlb6Xmi0hi2MLrqLd4k1ZYTd0gLhaVeBEUCHfDjax9tHVyb1ZzogXwf
deuDsUK/lxTSUQk+hY6wExQI9OCpjvb7yeG/Xsb/Dt+Kq9/Xy+Zf/8OfXwqMa6JQtAd//Nd59IIr
aPGj/Z/lY3/+tf0P/euyfMtv2/rtrT1/Lg//5t4H+f1/XN9/bp/3/kDSIGqn6+6tnm7emi5tf16E
b7r8zf/0h/94+/lb7qby7Z+/YS6Tt8tvC3Hp+e2PH+1e//kbJci/PfDl9//xw4vnjM+dPOf/OH+e
3o4/8/bctP/8TbK+LH2ki6x+kZTT9cHgGN5+/sj5wkpFaEOVamn5+VlxyEkLiH/+Zilf6Jbmg7y6
RQW6tHY0RffzR/KXBc9Awgj1ivHbv+987x399c7+kXfZVRHlbcMvXd79X1vfQmqj6LNE5ujwWUUO
aS2RHiIsoJPMz8w5NykwTbhO9oq+bkwr2Yo0WLp8+qjoV0zJ7qIKobpg7cdq4JKrDdOtJEURZnwB
kb/bVoYW4iA6ZLMLqK4mOWQ50QNke2g0RWQNT6kiIizH22AkrxEDS3SRnaVsfyqEIlcz6HgmMyW7
9IhpV6aMEE05pf48jQo+Az/7n7vGijazqpgY3JFZfYZ3MFvQO+PutjUmv7WmxWsiauSvg26E2aaH
CnM6AGiufU1I07qZK1qOpTwZNLgljTgZAFm/qMO8I4ffwPpRx/AE0iLegpNJnoRVA/drQRPNpoFD
tSbhr6Sb3GnvnDzK0rWtzn6Fxf1WD8xkTadhEa1i0jogESUsSGt8692ss0lpVY36PJZx+5QvjJqC
Y5fLDvlHq/3/T8PfUPx9NA3Pnts+et6bt8sHfp+Dqv2F1DhMKYvcMbR2+88pqMpfFoUIGE+E1kTW
S4fUHzPQsL9QREaViWsYpw+kCH/OQMP4ggCeXDRWfNQK0Wz9yiykF2tvGhInISriDMHVWSK40sEZ
Ihnp57Mo8vjURPIfMOqdb3mmRzPB4NLaLYVvSd6jCelIoH0L5hR4rT1147nMqUBfK06q3+MgmZSu
pLBzukFshvFq0sp5E8/lJDxqAfpIV0tiySulUBXaFPSU0lsAQ+NbwCGvW8WMf/PEGTtL8equV6tV
ZiXQmxNqUp3bTXKxps03UE81QMqDlwwiueOpkeEkhze+jHpRS5sMCGTrzqWNrWRYKPJA8DMQJdva
iGhfGFEFVLSKSKcKXR7wMw4oMAVZGj9qqa0DUTJ7p4cHW9XlStMEUFJsKrTnNBorsACjiZH2THug
vFWHRDoJFA3KUjPMVz2u5j8aptxJEhUZ/m7VeIPAqL4OjMQKfXlWG2Agmpo+Z0lhdw+T0qES0zrZ
OW/VbLow1Gmi/Bzr0/00oYNajV0pdo6TRBnybFv5NuVGX3tmqffOGs/X+RHLk1L4CVjbZ4Cttbnw
kNTQTbBTbH2W7jRwSU7XysqOW+u1ptE49DC8gfial5FxbnUmzKiKU3Tok+TrfpC5j+5DncusUs1e
wGrNYikcD/i/uqk8SOeKcKz5JJ5qGm8A4Wr04A7zQx8BgCHxLpaEJGKSzKdNtGs9uhnD+1aORxwC
MhrsN3Vvy4sBukksVprF0J5EjRa0dIKzS6zyVCQg7xMFTRa+2dZumHLIqyGtsK8dId8J7FTwvqB6
QKb3fdJdNAvgkwoDt8Pr1Qw8ZIdgNNbl3HcnU6Z2Sw6mC3gkQTTonqJmfeC3jWXgQlK3Zb1FIKM8
Oq2Nrm20ai1yJbX3O5rgrZUCtgPdlV4Vji+rTXfW9VqS++zbfIfeqmAmdqY1fYchkj/qdUyLWGMX
43cah8l0KDoG0qsO16PIp4gxBl7bBQyleoqwDsAwJAfGKgXCF1FTXeuSlTzEyiyD40iN5HUIcqn1
2KbMr8hRTbFKbASGvKrF4J6MR+vizu48tn1C9UIPU5ONwlpefTHSCODCrUSJOBad9AA6IllgtF34
Q8Y9aNrkA6Ubf9AoLF2OciJHkA/wHQL5W04bUQ2Z40EW10CZAX6/D+jJaLwYK4l6E9Zo5Ny41eb7
so7jyEXPBpC7neDokoKpB+GJTLXgnSY6xe2MIJCdNB7asyZOYVAn4VAjUqmc9omMiPYQ0EEb+Joy
4wwFryEAs2AnPbgNLbGyTTIncXZSZFYOSCIsunqHiC+L100a6xh+qqPRbtK4jeLLacBeG4MjZaa4
0My8c0USKhWNOqhs+v2d2fCmyAoHv644TG9oVw8sr3QcYISV2szjCcr/4A5LXWayPBcDFKUy6q/t
2i6Uk0jSU2M71qM+3I6lnChPUa7p2cqSaB72xlQZQR/Vc/NYMxB0V2AzP9J/oWEMq0LTqjwinylG
qmnGCajjsuEFXcIXN4JrqmXkEUQgNb2vtlA9zrop0pRN1ue6uEg0J/rRmiNsE5yjeoelB98eV4sS
rdn05izfo/J1bCqCZfySNCOuwgP4A/DTWqGF33Wp159qPANe+w6hVy0yOV3hMq5jyNz1yOx6Mj33
eUvppihZRyBaKJIB7l9PHhTo4a1riD7GMs42wwcrU5vqrFOwZoYzabQPeRakk9/pNQm/aByTYoVD
OKR5qkTgiPRCbZOVFtAsea1OIKRJh+arjOTRd6dXSEvVg4ax+mgOXeeXtkHKXssj7W429bDxOlnp
Cj+VLanC1bSvk42aysFJW9Dx5XLZ5qHS0+a7NiRtgId11VhuGxRk2AJFB0/YoNqb3NrobITdY9Ap
K4uqX7TGX1H4dZcq8U6SJYv0cjWaALcDTaHIxyq+Q+DiaCtjUFivQDUUFsMpgQBq65WFETbeAZ5d
ltnghmLES8kQ5tBuaw6FjxEbALxf6HXfaxlZIItHbMp+rUp9cyLmoJ23IkpqsvhF2b40ddUp7thW
8x1Ql+CusWy72Wa2/Q2L8QCivB7D6RSheTIH9fDd6IrwtKMnUnPjpgtAv4MC7YqxuKt1uwXl02Q/
uopG4g2txtO2lQSw8YBLvJTI4X/g141ZRKrIFpvJkPYqye+ZnWxIY1yIK3jdTyzfkLgshuij0erK
cCfFin0z22b7ABcel8w+Grsrkur1sEqAQDwkkYT5bMAZlYW4ToyNlfFeXEEyajdPQQXxWBZTsa4r
06TGay3mYEEyqarPcQNCodL2G71OjduiS9G9Z9i1BythpGizq5xA3UXy6nxDuCKsle4E4jlpOpI3
RRmDIp8TyABreKUQ8/ty1OicqeP5B/fT16eBRN5yQ2Ha1s+CXI4rf8rFgJ86NhOXohZTuMKAHshC
GDqQ7OU674VXKIGMDh/XOsUzJCEiSADBZP5+0v//qJio+MPD6Vn09iLaN5Ctb9H+AXX53O/BsfOF
Sgnp6wU5hALMNolOfz+fOl/oeWE3o92FeiR5rb+CY936oiK9p2uQTJTKKeiv4Jgf0UwESIMqjIxF
m279SnD8My351xHVWoo5LIfE2ZycSbQfKmg6eeDczGjmUIjxOAYBzenc6tgVxAmu1C1IHyPVLoRR
d26rV4Bqx5k4Op8ScvGdeWclGkj5XO/O56LR2dvIVrXhd0mPHu0sRAltZDDPTOPSMZPBT6ioxG1y
1s/AiVg2Hoh1WYhTW90lpQWDJC6nFmh/PKxKGhMQlUcBok/Mz4ng0tKnW53SPNg1L5K6+auUFXnk
Jqq1K8HsuiDSTDcP7XxtI/6+5EiIamDxb4plcSVJhDG2PGBdDkuLcnMcbYC4U/9VcrEJKjqwoB39
0SXySzPjrsj472EmZi+D859ldjZvxZITaQ5/1fJt/swG/R9J6pikQv7r36mTo6TO+XPa7h8ml7//
+3xR9C9gD6iSoOj6/cz47/nCT0jk6Lx3Js2CS2Um/XGY1EwOkyrqBarU9NjisvznYVIzvpDHXVSJ
KBrISOLq9e/v9R+kdLjU/mEShRaNjgilfqLUKSIvh82/5RplOkukMJGIIgiqI9taqYPudwa5WrO7
zsvei6bnVtOulPR5Fld297UrNi36FXMS13IXb7SYhon4LCOOaJrbIUjcotnWxDy6uqXR240yZUVC
E21s6gfz1lauZ7X1TONxLs9NKO7LpYfyTh03LcLl/lQqXwrhO9JKmbbhV3O8ltONVTMi2XwsT4z5
rkUKqlHKRKaEuStIku1cpRuz3JhB6KWiPin4vyxsOc1oZ2cZm3voylUMT+4tzWK/JmUqN1dlmLAC
vOnFlZkJN6rq2z6P/aTEPNSgR+dxKjN4ctV3aiDAMqcdoB1XB7AzhNva0M4TmbOeVCOyerST74gg
vYgWBCsy4ZaorhmZvhJ4xeCs6knz5ORFLcuzwriVA3Uj+mfgf/eGHa7GYFgb00y2aii2WXDv9Pla
KcN1VojTkMZ9SwvXyqjsmOw8ROJGpV8XobZqcWZPrHI7FJOvjD/GgdSVcEvreoqedFBJYnT14lsX
ngpEpIYluXJSe1N9QXXO05xwFXCUG4KXTEXxMhKmbFP5TZlfbOIc51kxO6/F/gGGqiem70vQ14bR
Fbv7XWdzwrG2Rh2u6iTZyM3kjdajHM27CVZbVw4rCaedzmjPMU1HjL0JCrGCP9WM2LPmqRfOyaYP
u8sx55HTyboctDFG9jqh4cZB4dbsVnXZr6yxvMB30m2IQ9RiJafDSgiqahIxkV2tRPWcw2GRYoZO
hBvP6dCLk0g05C8asPUxoqPotJRxUi9utYrc4SuxH4gUxD4gevV2N6JhresneYz8BX+ZGxMAClpE
c5P3q21GVlrTgNRuobHThJvzq7Sw2ZnNRqK2MaIlRMtxZmb9qRVqbh7omBGQaLQv6U/0NDgHEcBd
NT0Jzfu+/1bOpO/T87QJuFG+AzNhuWJoPCld5xU58pn8WzJxKBoZqdoujl4sAOFlDX5HgyCzqMUw
QAmr2e/l2p0F+cEAMxddAt+nrcn8bHPRupkz8O1JHCijH7X422ovWRJt82zAOTGf/BSkNk2262pU
XHMYfVR4VFOvOOJ7knzWK7dlMl5mgf+3lfCPFWcvaczW/rekMQvYssBgRKyqC7lXPvRr0GjhdkSL
SFlNf0SLy0n2NRl4l0G2Ngd/Vq9CjeyEhHcWpBAs1XaThVFML1blPK6lYNgUabAezXLda8q6D5GN
gg4KxJoOCD7G+VD5no83OJegC2/fYJZ6EZ+hbKGgG9On1CcXNcQpltqYA/SnhbiZq3VhSRxNseu1
FTIROHBoT7QiqtrInnrvSMUKHYFnEnH2NnO8cu35zNSxUo7cOJdOTZQ1GSefZheLZ80hBSXcPtlI
w13Kl0Dz7JEec03zshE3WUtb87j5+KEeKY8OH+pSY/zbqt1ZE6mpRfk9p1/lNrnC1tcXMMbnMcFT
+mkq6eyVH02Lh7JBibmaquyT93oEi1q+AmAGcBv0gBDvHfRm5L0k0fKRoBVVrJVmxpjy0BXoh81V
KvzYpKXTzRpv5mBg1CvZxs7pRjd3ufRYWbuRvqfikqVCVu/l6IxZL0270TgN7U3q+IkZubK5LeWO
xfSTzuzD4ivfmtCU4NRavvnP6srfH5zCiInIgHZu7Xzv2tTvZNObrbMpmT95Poc1vN8vRNUF1AHS
MOfwDYVdSjAKhppZpqY+NmRZiIPUJrK3YfXZtayj26Ics6jzIa5j3qAcAucHWx4lNRA4L0lndm7e
WIGyi5phS6i57c2ePtfZzx3wVLH2OJTkjAxto4DUxXSK3FkynKcWh/McL+9kir8uCVklSddhjP41
zR6Q5/oh+zxsb/bObJvmxW0cZiSn7gWTF5frV5Q9ODohuk2rXdTL0DhZzbvSLcOLoXlRdKJTYwKJ
7jf2cD6a9cl4qcvXld2tNLV2w+m6FsrS1+A75o/J0Lya9viQiUm+jTCaltYJnzySIU5QPvWZtivk
8WxMW1cnOz0M4wpfp60a3qcmzuKi2pV16EtC2obo8uYfmXQVJs1JLTZ2YyHBUqErj37bXyi9qwKY
DzMVLipYXTZEu4L3ENzJ6S6yS2oucMOvyTexqpfrgTZvxWrcmsdgfevDej2UD5Jxv2zDFukPY3oQ
uulqFX0Z2bx1RO31+m1pTfgAjO4kn4NrdcfpVZHPErvyzRmzOuluiiOvSl8nOzuRs5UZGydT17uJ
88NWXuEMInJdSaTvhvy5SzjwWpeWchNnl3277eRd0t707Bwm8NJKegiBIHJAXnaArHhoO8evbMOT
FZznEIU1Kv5QvhYnqIobNyskN7U7+kqmDR7lvilKz1yO8QRtrU3ldwTaMLJ6ohQjhY9DfKXL3Lrj
tjPpiBkTpTm7s9N2I2BKuWlk4Eg3+Kmlb0c98psWH9ZiO3HzGqUGh61tXoiqlM8q5n2qnM6YLCma
50RbQc6S9qk4UDbW9EKnnE+SdqUxTwqV9Z69DxKHEZ7BA/YLHZ4RsRmXy4W5cmqdEiREq/oe/TD1
uRO12eTaphGGmxeJG5j3ShCu+q7aWubVolKnu3K7bKlYXKMcjv2SQEbK660MWixNTc8xL4zolWT0
9ZisgtRgzrQbht5aTtaZ+mjTC6wafKwLt9qob0LD9nrjtLcJHidxYsTOzgBEMNimiy2MK+YIs3PE
7s3NrBq3qfa1N/pzTadnxzJPlHIThF9tkSN4+F/2zmvJcSRL00/kZdDiFgQ1Q8uMG1hEZKZDAw7t
ePr9mNM7W9Ozqm/Wds32rruysoJBgu7n/NLG6mhv+hRuhVY4K6OM7rHgNwkEcidzY44PasQAaTN9
zZsJ/5NjnCbNSJBk0ezv5gA3WEj5HFOsBc40e8wj3jZorMfa6bZEzhzNKsFx/rsxDt7w2HY4eu34
j+4PYG12KGlHSx3K92yaeVaJZEBf0TTWMQ3vGf/m4BcqZ1TVzHUhiS9ckearCu5Gl0a59WAzcVU2
l3gVclGLZzd7G5dnOOSjwEwZzukTBjmCieTGrIdNZ90lhtj6APtj/y0aPi/nfR6dTRqix5vnU0oS
+XWknPN+O4ZXSHIiYIGEs2vhzFtbtHA63BnFHdEJu2H8YWTpi3Mt4eyNjafklvnO7g8iuenDrQxe
J5+bEkFkJn/DFe+1qzcgpBtBQ2/QIPPbgT1FeqCszmW3qLzNvPg8qvdkacX2wrOiH4H8I7gg37pB
4RX10xtEWORkPJegWwMacPKvNnWwkDz33hinXmxbSBY9jXHaHOsaA4QYdrZ1bx4KepYdZ2ulr0qk
J0kkmG6K15BIoJlmgyAj4YLhYzTLO9+XhKPonV2ve4WvxK2Hra3raGKxr9KScO0sWoh0Jbf+TpnB
RnrLIQ+rqPSONsTNcs3r9/gadx+yw29cqSOfVrTMr2P+Yta/a2Yl8SdAr4zJhDwmmtkpp1/O2K6Y
jvKncvlJHSBWeHQ1FRybfhTk0Q96PaWVR7FluzHS7oGeCdLpj7ScAiBS3tg5tKscCFQGQ0TEP+Iw
oN9kpRUoqJ+4GnozjcqhfDbmc9rxlJbHKTgr8WkS5ex6JTaMITbJYJzL2GdfkVJvvY5XiqU1cMnZ
cL/nGYmSydfWgKfnaR2MjV4IfuXHES6y40HapUy1Es/EyD1UsNkGRONIomgt/83VT5VDADXeQho1
TzkViQPmk+A0JuaZeXYvKSyhnC4ioeIrWE9TeEAdALV541jWORleiC8b5zKaun0xHSbjxzxybQ6I
7uHKKAt0nTvw+cWC9XzoRJxNB2ns2+TkDDgHnmAOVXIomQoC8+J3LYRChUw9PPQ0BfbiV7+8J+xe
zD6hW8Z9QQWhdSZEnDLA/aw+1vq1vf6cqrytOjKKE0WLivog23+TYFHLX1XTk629crxYu3557nx5
ycjfmXhoQ2OJjNwCUzI243JXoICY53HjY+PVrX8r2L8Hgi0xA0Xd1HyQd1lMViwWdca7sy0JGWKH
LbbSWJ7N5th4t1PxY/I/TKt8wRGOcu53RQi7Xndo92KdEuq38Jyuu5T2xdVgMUmteP1YoEYLpPL1
JmEhSrOjPSIASbZA69HYxYlTxdpwI+1zgBecRG0dhQ8rH1hOODDQYrzgJoKx2Swj1TCsrq0HLRAv
BGbAj/FBDzuVNBt/knGK3YfD1G331WAfJvNlDZ0Hq3G3S5DyZSn2RTftloCok1C8KY76uZl2mvUq
bZ+W/jIilfZhmMukvZjlU8+tPNAvG8y0lfrvLPe3pF+hinxJll9C6Nvero7CmbGBOZHui98I1yI1
0D+ZHutwCyrBB/ND2CCPYbitSckijWBD/+MNBaJ0cyDALjB+Jqzzz7ONfahygRfGbW+zr/BYt96E
09ndXH//QLMfpRL2so48Y9g0CsNlnT9ntOBqzEPBWpzWjq/1MEdQqdt8EVvPQMlixbT2bCDUKt4f
Y4WX4WHPK84R3l2b39CFt1BrfWPRMeqlSFK5YsrJjcTEfQ4Q34RVXBuHtMpPg0ExXKvjIs22umSS
a85TzeWLSLdwGE5m2Dx3U9Fdiz8iJqcS+ue3Wqq4t8oDma6x698v4an1uiiwiygr+F1s6Mh1Lx0R
+0A+heXuiUjDLOVGa7VebDZ+keS/JhoHJtpqi6rddzaxsf21yjK4Ta9Tit3f5dnyYhMRnDkHU1c7
DW+HbxN3dHvjyCZuEoelvYmL8XVJqs3Y51svuSaXROgHYnr+bsuCsbOobtrhrsKFNVbddrlurUv9
aeXqlubGI7ZkTDUphWdQodX4s+fInLzyNE7mUXpyFzgz62q3WdT9qrNtDyWae+sxZBAl1SVo5db3
qp82NOzEsa9qHEXdR78sO2vpo4LPEYI5TnxuBwKUC4vpk/coIMRyEjsO48EgeWWNIY0iKbKd4/2o
gqdxgGmRXH/1O0+zQ56BNvYOqWw5OvdC4DyQaVwmH73JZEJrkKNZlZs1npvXzlp3BDVuy+ZlrV9Y
CiyUx8ZKvni5cobtupbaJX9fTzfVKt5lV5xGB7lV/i6Dd5qVkW5M+1nf2EtDC29f3om5u4W8Pq6D
2mfWvAeEc53yNDE6VXX2+Gcf/v+49P9CbEjBz9+Ag/+ES79+Dtk3gsMN4se/a53+/LV/wNPWXw4p
RSj4IU24E65m03+jc0z+BKsGUV/0efuEd/47Ou2Yf4WGj6+AiDNyGTC2/Ds6/eeP0CHy7+NDuiaQ
/ivo9FWC9R+wIzxlkElopalYJE7tz9r7N5hjoJ1GMvIC9ODF68YHXG3J8Jlw6flDjB6Yp9tfngwu
gPBwx7fiMczuyETaJtw0xIzi5Gt3lH1EdJBwMTzX6tVuX3HFpfOLsd6m6n7EiZbvQ8RS+QJ+DB70
4DXfgX8rl4ufPLrm0//ZB/X/Qm4Ehvd/9gw+NtVn/R+ldn/+xj+kduFff5IW6X66Whj/EIP/9vgh
tWNeMxHf4TQj2fVvUjsHfZ5HLuO1mhXi5Kpq/a9iV8f+C18Gtjz0djgsA4iTf4Edcf8E9f2NTgS6
4cG3sC1ZhKtiJvwnkCtoRIFiFPi3TeSqzv5Kd0LctihmDh6zMFoysyu0G/n9KqtHxChNecvUk1t4
G/M5gc9ex6Ywf6ZFoarjUCZhfhjMyQw3qjErCoBklgzxLPM0iUt0Rs62CXo3/Fx0memNVyK/vvNX
OzUv2lhWcRiQApREWstOps9FmYzipqlGJyRxsyqb5uIWDldOnfnmYcpb6fXR1DTYha057R8NMq3O
CNrqB3vM+vWYjYXzhr6YXGDGe1futJyrOz/pVRCP0idkFJKfAMkvd1iRwNHrQ1fSJblW8xlxapuL
8WJoDIC3KjB0u0+rEHeXznTPGJ4k6bwJ/N51WC3S+oeTVgnBTOU0LYca7QooQh6WWO28oR0264hO
MF4X9DlRLlZQCTQqyNoCEQjYEG+WYofzhfKymogieVMyQd1U9lKBWWcrlxOOgAssQWPR63YddfkV
so+BuvZH7ZHRfU3lWsyNmGrq4rvco0hlFh2pzHmRpXT2ofwBeJfUsDNNmVPJpN/M70hDmC3trPOz
bSm7jGy6UdjARePo/Mr0oF+LNIjpB9GQTFnPTt9L76FcuubCquxDMQyeTDYoGOVPBJpFvheJeKxK
g8G7dPr+Mym5+cOGzEPobOeSska+6cC41r1uaEeR7QlfDi0D/aS682xkDjAVXqeXoU7yI4Xz5Y1l
huMDop9l503Gc6A8461EjvUlbQL8w4yiS8Cy8tsgTukaUX41Z1NxE95RqmQuUaKR5sSmObpntH/5
R0lmDJ4xMhSXTUs5N7/WvAS/7bodCQY0V/95THVXULnEaqtQbfB2d/5ixV1TNk/V1KTGtqNJa8+x
DrqiCrvm3eLJvVnFMpmRXFMDyfekVqQgrjEK/CeWW0JAFTPRIT2b3kr3C3kAiPIUMX0Fsh0XR+Km
tKrhkfZUjCNmFjRvnNuAZ4jq1hdnLom5o9maWXPA9cWC61Py12TCMiJjCcZrUsd0Pfyz7GdAJe/A
QphPb3OaATQRya+fR/TrZYQEHdf6rNQgDjobWAD7pJM/wzBNXzp++TSmRtVq9smSQjEtGON/q17S
9lElXf5QixAVHQJ58aBqN/cZuZ3EJxnZKw3e6Kn8MaOE7KOQCiQZWaIxz9WQk0JdM779TBBi6cuQ
FrMVhZntPZh5IUm9MR0gRC9P9sJNg093KsOQ8KM+eM2GuldXkWL6aARSTFtDqPyuJMcArLTr6i8i
KWQHfs6fRX3pL7zj/jRfJMFlz1mZN4/d6LOaO36PWKEOk3njTk7/JrBU01CoRo3k0gGhN+uE5KWq
JCMZp3kOIFiNnbF1KAdDP1Z5xl0g2iTcoYMornvZ3I4nS4HFRDQZ9T/bWcy/KNJky6+HIpT35H6S
3USMmU624cD59rUmrkValWvVH5LXgAzJG+31ItZKJITeI4vdpHZVfAeycpZdZ7attxkz4b8My1T5
bFs16E5OOm61VZNZvJie0IhHq7F6W0J7QqC85sF3V+v6PphRlVFfoZiRkaLYza4aUzZRYSrBD8c3
HemwbJ/9YSJRwgBWL6GgrPS35S+12rJuNO+elEN/GoKJvV3ZS3KpZbMEu5YMkxUCMwHB6wlLDnaD
V8BZ9qxvwSbIZ2L3AWOCFwpRMYPLUlf9ziU88Da1C3TCqTtZh2TJ2R0lkTP3qvVROdr0xz4kNCF1
tC3X6l4NSr571tBg7mWokwd+6LQg4nISSsdS24Js4mMbIA5Dlg5l2ZDpjkqQMhszwefdzLkXK77c
UJZpkJc7f54TtI8GaFUM4to/eKsJJjQljdfFS4oWfuPkhuNHZluKU+s07bLha71++4kMXiDhh18r
jjIIBGsmiCeUxUefT04WmY3XJBvecF67N1N6e+2NKp56vLEjnLzTdvEamhN1VuyQT/MIWrqfXVGU
Ua79+hq0WuUpctWJLdoKa+hCuwng76khqV/51IARXNkkP4Mp5zQqaRdCvGxz2AJoOM1Lo+ruPGbB
FeleVl2RLhLk6b7tC+NRrgB126Ci33XT5g7uy9m3mtiz9PS4hv0MdJbkPU6SbpJvpTHKO5/ua2oS
tQXNTq1tF2yMpVnvnH4OjTiwEcxyWs3rz1LK+ZT5OSLHEbntsjEXjTJar9XwwLyABY87139X9WL/
wNoO4OvShqCjdA46lkLwiTeSPcxHYdQA5laf8bj6E+7H2US1jSnStRUi50Z6O8iYEoA0RJuE0ds2
PhnZWZV7Z67HKKgr777WPpfQOiq2Yi2vRel27eh7UfByNh3x2iOOAat/HYlye1j5B2LHrYbQWNuZ
+cLV1RQndxot7r1uWrdZmtkCwP2qeqqrfjSinhu5RZDQ6ZQ8BxOt5NXY9L4G01htW88RtyGx2FU0
VwFPTUWMLjxJ5QW/J1k2cB/kPgtihschiVzRj9/8N5JyC2hs/ZDose/b0cjsbTm3Ft+vdDVP1ULZ
N9rO1E/iJHCzJzJp0oRHnk9k6zBEdLG11v2ZlgzPjiR5H0hGNIdmhCS2+FrdJb9Vi8Uu6jSKKsbB
4VOM27weHszaafSpKsxpn5d9oEAUPUWmTaDBTXAy5A08lEWBTSqT4p3eSLQDwnTVpRz1GEaJvw7Z
pgIfYthAZfPmNuTRcUP19ktThOa6h5FcgbQGsY67no56GGndp87WoZ1Cky7OT6L+MW+QYju6Xg9N
3frVxuNL08cMU+6zl62NHamU9x/FDah8HtoZWgniyJ3LgoSXYk72shG+VUDIzB4GsShZJ+uL8Bzg
BVINg8++kPJjWEZTnQoiFqDPq3Kg/yDoxWNpNpQwp0GKKzUfdDbuSEN0gsiiP+QhTUUnT6uqhH+s
nNGbLh29zHyVtEmtBFdCfjG14+AryCbX2DRBp8lU1JP5OGttP5KLU3zMfuWDBjd9vnfHEUCkrYKy
32Rtw9Na+m7BwGHUfb2rsiBlzJ0HObg3TKyBs7O9pfAua0ZX9p3tFPNK0nlp+V/YpjMuG4yiwfi0
hsxHDUJnRLQXScJv+srAnJf7xKDn82Lh9Q1PtNk1zWPftf1Mz7gxm0c1B0lPVIxpJt9u1hXpzl1Q
JT+DtYfq4tqEbz4SrGFbm8HEHfK/oKSdf1pyibiwrh+Myw50DXS6/vnfltwkt4TX5hCWCPHNG6cj
/Ygut+r7b1vXf0eH8Z97SRwzwP5r4DnjuGY//48/hqrXuheDKuLWwcnKlEEoiukPV5IiMHLAWlJE
Ll7b0BqhbUZEo5vJA/Kz7vlfX4H/9wSC/69ZP61rQ+L/WCX49Kv7+qdF+PoX/rEI238ZyPrYWEnJ
uG61mOD/gcMEfzHmkb5LQQV2/GvhwT9Ugo73FyGfLMdoGnAQ4AX7b3uwhYXNvAZN8KJQEQLr/At7
MFv3Pz+kbOYUPQXoBCkfoNzvKiP820NK+EoW+vLqkujyCa1VIbZT2bgn4cvm027M8c3ihow0Hpho
0MuHHTaCRrihu6MEPrlk6LS+EtWuGyKTg2OZ6vQtzdd1546rcxkwqVRRirz4naSlft+WSZ2eXQzo
9yH+88vc9NnvWSIYgPEigHkdxK2bFB0ZZLO6NfP8ugrM4z2W5gFxwdi+9qtAaDWnhGO6oxtbiy+2
BSntrCeWeMkHRZItFdjHAXiYjKusg0owFvUQEHj25HRY4WxR5F+Nzyrqp9l8JKGgPiwEND5Qurie
l8HDazKk1mVNzXXbYKXauV5aXJp+viEg4l4SAScXnzOV9FIcqE8JzQ6bIORa0hy/vA128hkGKUqX
xkQHOGInyFDQrK31M2GQqmeZbTNKtdrSP3WVr/ak4O9wHpWR7aUnfD93nnyZdfMo3LI7pNKd70nM
rHaowGRIoNo8vxHVrS9Y7iWvnjEtmCn7IQK9YmjEooC9hUVLz/rLzFPjyRmhB4V2npu1nn8USQgS
Dwy/n03M5ql9y2Dq7lezqx+SqrGQRwct4feGBsUevYPfiOkZ632FQKCVaL1Yxk+YlLzNgCPgdbAX
FwVDSh+rdFR4F47p96iQeeVVE1UgiXAsFWFnAfxR7Q/JN42P6b5S9vBg2y2OmlIKKDSyXcFe7lyR
OOj2hnu/H97FBCWTKnszawupw+IcqVOBI1Lx7KZ4kMflVbaIFvRibGQxfvl29ujCCILnFzfIMdtT
oHNjM1CuvLOdvNk27noepgVGkumzopeu7b5Si/JtOcpiW1fTy2QFaceuP6YXoXpGvUG1vIje7CgI
qWkW9ovgGCifrDJqZs9mGsznJODdodh4jXqvwsKgK3tn4JtAV8Oom9XbWf20VEBQbchiSxr+cvTV
KSFYkb3Y7rc0R4h9h2AuGFbe3jRJTg2lXks9FTcYksZNFqJA8PpgH9DOguxGBN/mLJwdc05iRX3q
B/HEpn+vZxL9PLn3gvparqz3mcFFTVUuidmuHZmdINtu2pWQgOQ7sP6xq4+qWdBMZOpkTeGvrkOQ
yl4NUDCcTTdfosUmt1+SYHKTTvCwHVDSxDyCAS4/T9YIsjOCA7V2CsXtFGe7zczTVKqUiDBj53Zm
vwFaso8ZOSC3fdPe9lPgPCwCeU/hq+9edC+srs0d99tDbeEBLQekbnqCH+upjdj6vvhc2q649AiK
H5lEWAe1bcQ+lXCWs5DuUXolthlPM7bjPEVv7HQEHzreuUsDVP7a8GFRxQafkrwbiMpj0E5/EHVo
7KfShC73bGc3Nmp8Gi33ZggE71Uq4rqtT34/b8ra/g2FduyYWW8Yw5zXol4tGKc7SiIJRtYZ0XWB
A9A0z9+1Rq8hlWG/ukul4rELsnOoxI7m9wVBsngPVWbs6g5BmtGlz8naxd6QUa+iq4Nv8m2KaUf2
L1mWta+OtqF8m+67TPMHt3bHe1CoKA2dG2Gj/9LDa+NT5JERZxj7Q/uUpNlPloJPf1S3YAntrU+r
MZmDxLVXTYKBP8tPbjuwgY5edxRlMSFRqKobQoBElPqijqxV+btkKYtvewq7SyYhimb6H39jqyxQ
nCLUbUpPnkm46vfkA3Hc9YZBm32dJyg1HXEaWrPc9fmykCdf8n1iKdg4FgKH7op8pXPu7pY05DRE
b0y2fervK61xENNEtDUq+2udUViVM/rX1qkXmEIrOGvwhXM4ifSRjcf6yBrHLWI/Hczbyau6O3JV
To4sHhJL4W4ryzDbSYeNtUCmFQZ41WrTS396Av8lLS0wWm6mb/2u736FReX+WvjYTsUaPtAt7SAY
mZcvNxfBp24LEBg3OfOLYCIppRVLJY8BV9F2Uq557AJZPlV+9nMYoK3ZOOxYDGb92gzr9Ig/pXzt
NeEHFqxg2hnEbUqrfkDqbWYEdoYWrN3qvYvFnaI6rLZDu3ywGL8kldMg21kF7tQ0uZ1U8T2nyIH6
7ApICB/Ba1pKpK2+sj5bXKvsnIItj5Gaub42kxRRvi3t3VKUuBqtWqnHevU8sennkrqeXgvnGIhF
/LCnlooJio4CdPG1/+wYInCjDDTwhy+EdcCvWd8PYpyu3ufmYjWNiHsnFyyuKOnqCEC1g7Lt5YxT
tbNe2ppLasosjoGsGqev0QjmIErqKTmYhWpfyZx2nx2zwRVXsO5RDlzWXngYmkR80tw9Pk6W1T0J
O6gfrTbtnxhFWE5mkihKDy1Af62lxuWtotzg0GpCd7mjmmO9mVQ/ntKiBJdM1uKlccxXbOU8YmPV
nInwtE/Z2i04s8uUC5g2ol+aNMtI6XT8LfmXQGuva5yvF4lmSlqckJNECmx29n1RozUOg83S04Zl
je5WBW6Hxt7IrsDwU06FSp8bt1RqPQrM5UcbTGRETrEbw/LF06TnZR3h+doWh77X+9L9GQR1LAx/
D5ZJUNz6ZVgQxD57WZo5uH1C/AjYAJNLUGDcnnKScMzpM5gEPS0VB8XGIv/t6zounu1mDO9ZHwck
8Cv1IfQTsxCOzaeiNzjWEnkmj++Nq8Z9SFhlTjtDbIU4/gBr3BfHHOeYMcK+MXDbPxjFIndXfQ++
lRV9it8/YPf2XrDtMrvJYVFPOVpYHOxOeJ/Kuv/MutHdZCPXTFISEDCuBQGbeR4cU9djR7OZ/uTQ
drshnL1fnt9/aSKDX0o1zrw5VbdH/+v8dDX+emYvdvqgg6rvGNJ6ZZ5dauGeXFq7d1iqurhbUMc0
hNj6qfnl52i47QGUqXcBgpEIHmQOdBk1yfKjTLKDodUeR+9PV9QXGZBknfickhR+oSdxjNeMzxjn
vbbkmUuo/jXlmillBRZaibzfk/414/Asc/lT9QXlBEF3Z+FyydvFvdhYzx/dFtUqNrn03rxiGaqb
pnMtpuZFku96N49Df/BKXce9BynRzqgIFTH23xMw7HbqLTIRCtt+mf+AJKB+IPBkNfFVdZW3JyiK
2aeRsetQlWSWESFsd1qejAJmqq727uyjQHE87CQe4SIiLe8lWYCntbEIW+6JIw77XN4ZfzCajCDr
LZHeIjZlAnDADXusrexhXDUIBomnt/NKoopyGxTu2WQ2LwQpYjNt/sA/LqW4GOD+wEII0PnawfHD
vIr8Y9bFwRbD1jeTp7C8ZMGqwGMWj2/FsKr9mIPaIfYIkmNeTubvAjbkgIn07Gf2cOpkZp/LFpuP
6jKNXk5Xx65rqRIefetNBSYaCAbhawYAdYrX+lUkq5UiaTxYs2w7ogXWG3YjyK/STS5y7AvS4o1c
hlsrS9AEOcvQg7s4pKL6k1/wLXUEw5mlZY9Thuc8a3T70S3ZVcQ3oAerm/d5KAE3UHLMFcHcDMVk
98EWBbWZbniXzdjq6+QM1IjYcyw6UhKYP+1tt9T9jKdqRpan/FA8h53Q61Eg7cPUqmt8+qFrH/A4
o9Qp+6WNnHYd3+ZO4XkPbALlHK+7EowgFc+1LHDmggqieVvzErllORsJb5wRvJpDX2CSadQ2aW3/
WXvItDYDcOzjktsVXvoERWO9NrFBUgIiIY8QY4YDC2duYINsZqqNeopJnsvZp2nIRmHM+S93OVqW
bT8A+a9lld0lSJGh1N0OHQyADCGSRfPbEv36WTSuxCjkzTuaLZ6nvuko4A3Rqq41g4YzMM1ZuYkY
PlH2rUiJG9PepXK5k+yiq26dbiRDvm7LZ4s1gIOJpY4LBLelzQuYS+kgjuEZAP/y4nRCqNv0Yt61
re9eqJb50dqGG5cBfW+bkFDAA9D6ehyrhCOPxoL6To+ZdYC5GfCOyRCtDabMxhbTyeRyPqnBw8kt
KsDcrhHnWQTYi2Zv3Y19YJwTbr4tLI99rBEnH3KcN7iaMEBvWn+s3nvduse8DdZ4DPqQG8TUMdid
PvCPuFCNjqVl38+F+ebN01rELKxwseFXxfMLYwIWM4EADkMltwA010AH9uRKKtaidMFpXQ2OvksD
wGJCCwhmKIQ4T17c9k9raj/OnXMK+tzdDp55z8LwMYY/7QV9Uk76wDiHx6zKmHFN3H3G/Niw8UWT
PYcnYpt9cG4nO/J8oPwb5uGdF/ojmWp3kw/Nm5izMCpUPnx6hfNrzlPUXRluiXLGGLfucP3cELRC
J0WCHLv309+2yzdCGNAzzmixMISTu/VzWJig9S+LM76GvbC2xdhK0kiSm670R9y1ZXnb2cj7TKi0
w6qXIInZi90bI/X8qOX/1YW7vAwaRVQSwEw0huAhpjOL6dBGkFWTY8PUSwCyfXHGep9BHZ+VVW7s
rthRkuU+dTBJ0DgNIlrT/TElafDOQVgc5qz4cLyaIHVCCdDJ55kpXo1ar9sWkeCej76JE6t3D0NS
PM8TGyJHW8Z4EQ7sCiz0kcWE9NgkCSIsE7t9Af7tl3tyofN8qwz8itLAoWgmXr7nL6rtGi5PWb5+
60AOcSoG6pPqfIzzqU3ule+y7yj/1c7qsIl8F47XCfPxK5/o/HHNAaKUr87WbhcaavI2mqxF3Pr+
FD5a4cRW1CXBjWIxCsbhJiuq8s4FtTnDiHg7pUdv5w3O1nU7cll8BeNPh+fG7vVNouE+Q5cBUw23
oQq/8xHtutJIlquy3+IrOduZQobqqTDWgXoZXfHUXdW4loKbTs3+xzB484GlkufV5eNQYYhoePKm
g3JkwG/IhTTL28Q0HfRfer0zl/JjdUgC9O3JPwwTCyjLC6LUqmdyzm4toObjwr7st/w3rCDbk/iK
eUV3VClhNaOfrtpnnhm3rmbgMUxixwZ+Ol3yn9mAtdvQ1kfuqmBbwyvnK7V97TQmmFOSesunh6BP
lIgkp2pAdqqwrJbrAwqHJ2Wqo2o5koSrQ5wStKEqx2x3pnQu3LdouJOnwvoSFmI3KicJCFu67GuR
oETAXKcSNazfT+eBcV2ZJH/NHZcx+o8n7or+DkdQe6IPCpiCtg45zg5EhbUe/aQ+WFfzqusku6kb
7hVyUT1Q/zSH+jBeky2Smdx00+TAkXV9TMH7Nmpwpz15aO5D52GvKeE8duGMHNPL+7c5dMe7nlZj
uPrgPXQ4Veom3xfJuG7yIrkpmMcPbVLiCl0loR5V/zKDx9tdfmmq7mdL4PfWaFw2VX6vvV6y9QTf
/G6bdfdQ9f7zQLMD8tWGOXam1xJ75XRbghdsVlccRkf1R1Z0lAI+zpjE6fDl0kG9a3LSSgyohe1Y
WQ9hl/mcpcL8Yn37olK7YJivrGNborEg7iUuUJHgzXEhIPNpWxWQOVJSJW1PCJkz5brYgUO1EVzP
0SSNo+nxP9AgZGerkndFa5KvI7WMugrwL8tknOMWuGlLPI6uTdpvYt8avTQOQYctpFBAPOHUsdJ7
eolJNk+/M6OAS+vywf2UdhZCz9RPrbXghyZQrqrCjqxgpLMSW2uUtdgEsVcds27oCEBHzttCnYNQ
iEfLUyepaEVIPKfYEPqCLwlEz8DlEefwoJ1e1MFrcNpI1/hhcvHc0XZ5YzBYh5OO8wE3Y2EU57mu
38bOzA/CM7Kd53bZxQwqHptxO3Oi3FqJ52LRMc0aawpPOZobIjaG4IHBw9h6I+lyE2KKyvSXmG/6
aSH0C4EQC+bIF5RcPpKlGMp+oS7+JiOZAGSKyvCUBh38OgHvjRHoO6XsA+oatlMZZns11iJOw+Hx
T+LVOvYbnbgDrsflyjC826hlj6tFcUwFr8RLuxiiffBqD9mu8MiwZU7Okn3Rrj+6mXEC8Q5DXOXY
mPJQTrPzdHvhOe+Da8mPMITi9ddkQzTXpZ3Sb59LMRpt3jefkewdpvmoph7jZunigZqmh2bJz9bQ
I1wvOwygZIIOiw1mkEF+L2Us/bp+dor/wt2ZLMeNZF36VfoBGmmAO+AAthGBGDmKo3IDo0gJ8zxj
30/WL9Yf9A9FUmzSslZtvagsK1MpPTD5cO8538nCHQi/UxM0+BBQMGznST5BYzpmfntm+H/bPe8V
TDLs40W01pY30OwpVralZ9QljUwwbO3J6pS9qREyk6ahrseex+UOtYcegK1Tlu1gy8xeaJcstdBT
OXLmnvC3kcpuI+UesNsR4ANLZ5emcVkCncGCsxLuJO9UKH9Z6DDPwskw6f9ZkuhRVSNPLzD7NX/r
Vf+o0fJ3A/w8Vl292FXeb8uGLCFkEtgi5hgm4VBi/6M3/IN1FmkOAPdBSoii+fgdBEa5Cdsxh7v0
szaFZ6jxgiL0yk7S5w5Dgoixs7YKlRleebmnVxWfR0M4nxmVsG7ngMldM0kFQk6mdfFTIXq5d/vz
Lpu7fVUGz0mRzVhQsewNUzNuunhMt9S/2bagh7H7MyPCwt2xmIwYyqekhlBeqossU0T1TuRLJDN3
rwxJxUGkLCylf4/oNThkXeA59BvMR9l6xDpReA3vfzVeoSj0oI/tRPJrmu87/XtfIJ1a/LEJHLtM
Jj8nC6xGmbKBbPP4Ss0NVtAE/I5qs54SVvgACks7BEj8eB/RwxjGLeo8tClSS1/CTihUzFI/2qKe
rylnyk2stcUq1GtMJWByj2xH/bOBLyvS8hs79i9aTHS7Hg4XSomgXJfNeAcBbd1a4SkMcG0jLdM2
zghSgJbBI/HZ+27G/ESHPDwhHUvPuf34oTtr73cmP7QI89vaHZmpMM0/dtqj5fZbMY0e2yqFmC3r
1yrz481kGvWNiWF6MzjiGBjzAdEahBAVPyst8vwkOOm1WHdd/4Ik/oJeJW7rtnkB3bMTRYX7IdVP
xCtizEXTDmTXy1AxgE/0tFQsKWTFxtTD+ahmjHA+Eblb9JK7bsRLE46QAgujNB/QTbAtcACVmEM2
YHJr6hXkzvkcjYGzJ7K33HKcStlol8216ElNiegYVCszzaneqpal2zF/Nla6nqiuGOP4DDs12CL0
GL8nfOwcQMiJGW6mwNqriJewIBBz10XJwSChs2XFtQIOsPb3MkHyVPM3O9UdA6yP5zOdom3ZG16P
LKnFFAbrwTQoiwv2v7zv3VVnIxp045u6i+dNnQfZ300bnWJfo/Y1fOtasu9Ix2JVrpu7xegVTeyb
67rq15ll28exp22ROzXl/sh+HlOTlDa2EpPeaLvYrqxTrVipKILVJ/r+XkCs3UoVFBAqmw/BrcxT
RWGW/AzAqsVKt2d4VUlFQsy6tnI8FWoWC3KxtwtjKf+V5+Nc16dER7EhZ9QIRU91buUHzTkF0l8E
QmP39ysmXsgWtjc3RnPZ9rryiNLSoOixTIILCfaTg5iCzdotMi65b7Ws2hNKi2mlNNj30GseUAcN
LXavwj1vUAiEIORcvuvcwpkWxIunwYjtO3tknR46110XbKcOPUzBbD1XWEs2md3l5z75LuGKNQhF
VtWSFj5xdDaqZNowHBoHau8/NJSr7O7QKKz1Akm3XQ3U+OdCfzKL7kwDk+c7eXRwGxk+CKsVm95l
mu/Hqtv2C1FAjBgj/ZEhJqO/aVmXf/JwK48YRmSKttMHKyJf9ActbfQXeLMWiDI/DX8WFYQpt6Mi
5nTQ6mZu5LPVmPpZmNr6Ux3Naqfydngs7HG8T6g9r9MCTVkLPfsYKor72HYJu6bW9V2gAjinJGTt
4pqNZsdEeOm70V02t/7ZCBnyOmyE+tHrTVWvXM4JG8tFlzt1Mrxv4wJmCUEq80WOeA71K5kYYMqr
dWxY0fk0dCWxRbN7HLTM31KdatjVpu1GNr44z8e6xtqSPwVVfWVG9A9CnVpSY1XaIWxi+4IXAqGH
Sz+BB6YXN2z7SoRTmfVdFFMG046UqPvRjeNjh0CBOpMPi6gEdUYtctCPbjGbJ0hd8w3JBlj54eyx
78ihHrSjCC7tlP1wil5p16aOg527dh4Gc6xfeos82Mx3im3hq8kban3e9r/p3rJjWRyADAeZ8c1M
nOIg8KI85sKazlxLL05FNPsvtaB0Qg0oDwxFHRHToeZn+ctgU8g2I1vCA2/uWm2hijZaML90oD6B
NBn+jlKpPBXjfdwk2pM9tj4nI9XuiXLprpsAxKYzj/Tk8ijdjQlqCNW49anxm5EljM1F0iyQG2NJ
1kiR0zY4rwv2eJXwrwgdG/a6MMyTEXQ2CiIrZ4dgp88lN+A457ReKTG0BCT1eBwHypffak743v80
+ZDrzKF6O8co4rLezU/+3BB0Oc4BRujA2aRaEDLFmPXVP5djfCq0eE1j+r8zu/8fNCagpDDxPX4m
yTjBH++L19aY//5L/ynLMP5aJBkS/TVpGgb5Lf8ly8CfgJyASFJyTRZ408JB+y9dhlxoZ1LqmBdQ
2mAe+Jcuw/gLXoaC7Y0wg0+erLh/ossAvP1OPGQseRg6LDZSMRQEXS73tS4jjf04m1WScwqu6m8W
MUxHrWuCQ1WTtsYrlGwKrHc57ZFgKnTask16b1vlS1Ckf/eTPIqufYp1zpsWrSivnMqWM1svmZAV
waazLdnJcrBh/iZnTDRPQUSA8mSzfBu4Sp2RPaFWDZdB3M7YlP37we43gcIrnTfZtWZIzP3OpK2H
iiSype6mB8al6MarTJ8iLHxsnqVmnDskKd3Uw7FwjCPTSHCstfBujNqfgrgxvtqhu8gRb+FfBAvr
Q/VeKYMpUaPFsFKh/8Nwhz0T7kVOBX60k0dEMUezz4ITagO5SIEPRkl1rXeTM19wCuhU+Q1ISLaD
xdNt7G5M98OcXsxNJQ6+lp5suzijbXuyTd08jyLrukMWks++Q2VhidNzi2JbJfFlrE2px5FqwVs2
V+TCaUfTGelSTPu4xwSMTyTfuTFgzaTZ2YVtUDPByV4GFK6Eum/hbMy1i2y1oWVtE6TijgPddHkT
BONFBXzLNYtvujt5VVfuI3B19VwfwHiu81IeHD0463XpOVF3NhC8N1Y00zJmqIxEKt6E2zRhg5lX
9p3bEFcS+fJ+st1ibWiwGYUydjRZ7sQoIFD5OEtmkZ8j4AOYQbFTa2r2hpIfM7B9X1SP9rwDZmdv
kjwECVCVzgaF7CEP/ZvFoJlnFpbjBGJuENIHbjC5WlAHYgQ4aP5I9uhSirPJAT36no7jvrLUeZQ6
2whTRG5XxSZYQv+AdJzKKjgNpY8YJIaso9XAuXgaj4bB6T/J4UVrOLpr5nzR2D8jdHsUzH1vBjK8
osGKfiKyd/Ddn3vTOIvdBItsM9E2E4vSMdmZEEd4ddOdDvh0Zc/hPq4wtupyekr16W+0MztKXM12
6vIz6t33WpNcZarDXY93sulvab6ufBM+w8jMLrCNi7b1mtjYRWVMRjwtoM1gOj+qNNuNTmJuVS7Y
sxg5bfohAh7UFcfB1ve+gZuhFwddqjNZEKCr4XSG40E+dEdZsTRlvOX9ufdz+0KfUzQEnfpmODkX
MhRnWgThIK+rfTJKAKJ67k1zAgkVmz3HCHeTAaGaY4EE1wxuyjzZBmXh2ZP/MFDs4Va0Pyoo/OUc
PptCu5/yvDrKgCD53nyebfupbtpTIDhd6w0KmNG6FcsS1qnoxqr9w2gbZ5KVWFL4SKZqL36vdNMi
t4l2sTIu67zc2cl47WrUM53JPSvS8Y6gxuugEpAN5E0lguuSFRM8L9lHNfJSllJX5bcixunnJ8bW
Saed0km0M1P3QRZspBAgmY3/NC8L8Cyra4i/m9Jvz9uy3M8xhmc9dtlq6Xsj7pd2Oaeksnix2/SA
vV+kASeiprgZDO3Y+AvfZFnm67rrCcxkklg6qdayB0gHFOEqM3EA1v3BNu1sW473Ug9OPrZh8m+5
wTXvlMjFLf8jWZMq7U1kggyz+M4r6uN8FhdYfzIvrirQIUw4BCYcQaptkY+ml1Vs5AdVW1tVdLcV
OxQqXpe9wYGwHpsdQYMVhvAWJjl5b7vBJSBhLsM7RxuA2UGJSdyHiEO+I4rzHhTnxumjPYEFCdSc
eze/C527zBln9JvFtjRCttCDvO6jlsl/7hE7UdEdxX1S17vW9SHxTM/FBO0Glu/KnUDDRw32tIZ9
m2fQX2kDdEFjdIE1CGu6mXdrGamTVPY5nMpVQZMFKE5V0DeeN+T63Fl2fmVbfGwcXPlKaNGDKWtJ
kGnkAbnv98i2vmEmJkMUBZpUV8LsHrplFwhuu177AQJ4cMwg+8yLEAUqWZI9pmpZ7mSQIV0v4utu
7MnJZC854DPg+Tl39ZBfuyWd2cnnkKes7Albj4TMW18Xlb7NZtRZwmLKtaf+YQCCgz4+4BSVFxFn
GvfHsCQrdygABj2/YiqA/6UND2rZzvZjeN+Y+Q8VqDM3r54nE1RZlj4ynR9qXz+kvTuv0m45Anf3
et3tRQd8xId/bRc5XzObQWRIYpuWHM9YOygTKeqxlVyyOqfxqKroh6Y09Dch1qgZMF2ZtueTcJ7T
nlJMPyDvcmt5n2MlIw41bT0/Li/HwWRlom5rBO6vwXCQDgg4fXllQBaCKeDFNtJscAB/j4P+iMHj
OJvZri44krK4oTFx7ed5BIPWAbeWGPjnXCs5/9J4dJkZVnaQP+RGXG0VzJdITveZrv3sDTxZ7tAe
TKwJ7QSeq1b23nft68FOzk2UeFlaPRUzi+pM08qhGGwauLEkgoK2GU9oZiBwAA4sBqApLOeNl40I
O2zlhR32P8xb9JGleLFjccXjvGPiqs8SKC+JRIXX+w4Fk7L7Zg8l6APiOfjcmTKw9q2Lbvw5BsZN
6xPR2WpL7b28YOlIVmlJrxsjjgcCHWF+Q09DFDAbp2uArFCV0fhvzSK5MhzzmJXOdUSYDq8uJga3
RxA1mxzeoiH40Yywu3pXW1Tnz41wcO/DqUehH5+zo8EM58IzIUuCYw2ZTu2MBrIaJq8I62hVRsW3
qMywC5CNyul43wOZXGuQwIkMrT3H6Klyse1quzORpndp0fzCRrYvAFquQlRlWTF6Wu1AFwrnQ1Zm
fFsDhn6z7/HqGEssbWecR+V3xSGzA9Qdceickv7QWvpF0ro70lUqGBDzuAK6zvTQbIds2qbLSZWa
7cEKZLI2kvnvSDk/JiMjBzroHPiN+uVkY4umKlv4PCdlAIZRBbK4IeaRJE+NMMOTnMZTiINtLdz+
m6RniaUz25HYBV5ranidc3mGItRcm1oJ4W85QY9F1u/y36fqzHpCUwvtJQI+ls+61yuqZQsyPUNi
sAYlhWFxju8sJztMVf5MPwknlxudVwGiCWMJra7baK/wpG4NohI2sZXcapF+Jmic7ZjIOs/vMS8E
Iwf9oKBwS3EO/SjVz21t0qDCecBka5lnkHU6eB3MGrFxnPoaKIkfPAxL9WCeKrmjrSmAMC6UByTD
GLVS5sVgqazgRUkI6+C6nTWZvRe5LZ6Mkg4YJfhy20ztBfPcqZf9GTP5xJQYndtO/mRzlqMuCE0L
aJOGFpT9VhuDokO/pLUteIckgigTj6iJICmoSZokwzl3rZi+qS76PszTuciis6aJn+wOR0Vto9Sk
RtADFaKbZbWN3Ewu7BxVlWwFQLHTcbJjzwjsn6XslMe8SOchmS4HVlwqJEvLht6hj6WnHy41IePN
UMnrdlyqbbl+MdSLNlG2J2dsbY9K5U02jLSF2lMm5DEo0Mf4nXwpbZAQoCtv5tK5a0zHw4jya5hN
d62WKlBabtFybUNVogglGZyqA3ShXrM9CutLLGyBijdPxnVfoGJrdNy87jR8n1poSKZNRAbg/anW
gckQfbdqy34TqWlRkPh4TPqUTTIFU7eOn5KxOzOMhlb/UqaaxXBBPou7btB5EOPbzNssyPeJTi8m
qbpr3j6UqL54aavizvfzQzzRks2kV/ZQWExKYHjUfYoN1W1O4peXTPLUiOlRs+k+aBJtST1Ot8Kv
z1Ba3CK7uYS/863JuxPvMCHT+nCL1+p3seZHQ1m81WmIBtp4lHG6n6zhZIYSYogpVn27ON5sy5ti
NlTUtq76FMUV/auflGLPse+G7AcAPsH7vwzIA6LK2dMVKogeX0p9E1VsvZstwFCLyzXx95bmXonS
PZDv8cuXYbezbAxVrCqxRgiA36Dgr7LhIXGCeJdS2ey0xLNqF4xN7pzpTpvtAPt2xyRUF/SiU4+7
t2Iu2pIJeF5W1p5tFw3pcKmAMevo6DP0NGv3pmP3W6XpS/nfpZ2qh9ai+gIPWETdfupaduNMq8cp
bHWv9dGKY8U7Ys+68ysTOSf9/Cpyn/qOjSuZ0Wxw3WZj29ax7DTi1dMGpxotXLYpaEutiBiP1uVV
bVp6WhJOm2Oiv9OH6bFJSxQnunUV4s7GkRd7uis4hSbNg2wzJIvRvVPlp8h3pOcXkFtLlTzJkq/R
RPu/toeANEl34G/VbAN7YkFkXm9jDDtIASjiVnV61c8RHqbFRmoMVQTIMP5hiHA+mZ11zMi4WvcV
U+IotZ2JVW6HPJlipOI4agf6hQyzqzC0nlqrlhSoY/oEJs3zuthq1L+LZcTBurbtakWI6wWFf/Zb
Lf8SlAO1Vnm6UzwKioAc/AIgsyH6+dgCT6s4zKgeCX8W3fG5PkPsuAyRN+DXXhiHU/3ilhT8tDm8
UfkzJv4HJetsW8tsa7K35gT7O0grGbxWS7NtkszG36FBaIMTlqGnDAHQq0SBOlHqPCO288kIS/Zw
Bn8ri5RO3SW8aWdUqKSXzUBKHTK+FyLzpHGAcGmOxwagn2hTqrPJ0R7jkK4yewWogDjVkXVH+e2M
nJVjCDV4Mook3X1DBGukTy9O4c3gn3ykA748+GZ7VfZQT2kXQvoz92GffFPy0s3jao12AJCNTQF0
ajDMT0dEuEeFdXOFkhXlIE3mJlQnV0e+b4j6MQ9AVVEhYFIEHe8pTRCbMpvXrf5I0Lt/EKW5zTnk
zhAoVY6WyHSqh7HH2+BX831F4yWWKCqYvf1huigaWW99W6IOtNaFa+/cPDuMxXCdJz49iza6mIvi
FDX6uQ5RumULFqr8DuHULTSGGyS198Zg7JswBM5tNPSDTARe0y1lBAT+bnNl03hiZyLYBQkCqFPx
3S9aY9U1c81ht3uM4wuiPO7qzNI3QdgkiAyml3o2j8gWYR+wA/OH5Rgf4v8rO1QTVmiQ5wPHzsKu
mdZoJ3SZwz9DijU3Lg4IvuOVRE3dwnrT/GcpHgYmxH6urqN+CkE7p4+nTLnnRZmd9z3FYmAVa733
CXTo04Pl+MecceoMJjZumZ+NXZ2VoGGVjkCt5DSt46dEUbU2bVoRKnqcM4S/WMafSL1bjy2pPrbW
b9uSPYmOaaNr6EdQ0j1k7UVTdzbwquLb2METI20t21hjeDNJWzvpSC438EeTbdX37PVt/WKyzdsi
ce5kg1AZbzQ7gLqGzTcvW0ovlQTKz9hE7Xy+QKaAg6cbdl1d7mGwXpSIvAy/36u6uY3Cot7m05MV
W092ZduHZPwVp+OBKKZdluuXVdnNF9Zsk1SnvRj8ogeTvq6uO495NRf7rk1eCp+rcPqpv5gmJHQm
DSKhQkjJleWsyM0RXrrgb0rXN7Y2FskA9hfHLIrpJFWuh6LTdgZ1Pjnm/PaCD4WsOfGrDoeAW8ZG
xxStvxMINM97y9GOVmPHJ9VKXEcGZYBBJMnG9Mmibjrr36Dd/P9p9YOSALufeDgqvwiOJDCkz+rM
//t/pU/5y/84NMt/Na/rzR/+i/679myQtQ7ORjGDWrr8lyXQ/UsaUmepUmjiydTAjfeftWel/2VZ
jmMpbHrGWzaT5f7l2MKAmaNLXKamJf9J7fkdcVjXLVyJy/i2dADxiKUw/coQiE21MqKe0DlRjMBc
um6gcqCOVQxX1DfVuH11vz6wr340HHVu7jQKY7BQC2X81XAtXmzHcsN5E3Pc8jBLL7slJKW1nvkU
4IS9+ny8pW7+Cvzz+/Jw47nSosJv/QcY6NV4SUNeR0XODRMO/xgGoz3HI4XFMB0nEsMJhyJ8YGoP
Ll6Lrcuxd//5+O/8lr/HJ5KYy+UX2ASBvr3eJOsiwynRo4LlVYdKJ6knj630C474u+7BMooAa4Qc
HLoRttP3o9RBaQi01BtRDgAWRVNsu1yVMPuiyfv8gj64oeyzHF4ZtphsmJc/f3VDcVvHxDgDE0zI
Qtq3rjZ7mUWamzMV6d6IWHkscsy9diBelHZ68cWVLv7Z9w9U0KfRee1x0fJD3o5vOvgaK4tSVYWi
Hf8Wjcpvip9EPnHHx7YAP+tdRY+f2bkq4/PMJA5qecZAIHOtCm8IwUI7lSRmckfCMaEGQY/qcpN1
WnCFbWB6ifzOftbLLPrqXTQ+ekwCp4Cgx0P3yHpHoYrdOewyGqScSkoXKiNEjaprA8+NgQNno+6s
Rl0793PfwCUS1ysFEuPAy53vm0JDB+qG0V44lOA1pKqHz5/r8oq8+1AE+SQ2bCypdLQ3b+/rGDlt
Xvr+DAyBs8FQ2eUu6BqcKT7RIQ1brypCqltXYjx+PvAHMwIDW8biZ6dr58i3A0O/zxEwyHnjI8Le
2lBpEX8BmMj78UXvm/9Yymhufpx9+8cj4Npw6OLLhl1kKvnuMpsM3KeWwDOF1mBtc1HjrGETv3IF
5bzPL+yPT38ZCtaYBXfPEer9R4lauKmMZl7i3rD9+c582fVV9sX10J18+9gYBAg+jUPdJlFYvPNz
z36JryDERzu20Dcmo6282ORUgKYQfko9r+fZ7r6YAv54YsuYJj1UJgIdpNvy56+mAM0AtNnXsbXp
C3+4GvK0Ou9NhEluAvwAI0Vz+/mN/G1Kf/NuLgNaTG8uFniBef3tgFnS4QNWDBhlCYRyWiHEWwbR
xjAdwh6n5HvTB+OpU1V7k/FR7TMaVx4pkckXk/nHP4SXx5ZcNSmxy9v16so5+ZKz4mgmpGxt3lOm
qM5RgEpsDZhBM3qTNG3BQwdNSmSpNVaHOhng6SPf/+KX/PnY6YkDEaDgAAyCb/btD1FlWYZISKxN
WWUlMTW6vytMRNAmcmg30ks4xiL4aur9Y4pQDAqDAFaBhHDwnuKIwp4OD33sjdBotCQwc8cUzSYi
6AVxF+PvGsx8FyySbJdQHD0bmZQt093KkDwX5cf5vh+gI4e2vJBVVZ8oKciN7VrtFy/MB3fHpZPv
8H3zmJzf+devHlNXmblCyKhvui79phSi8ED62TcIw9+LNqKeW6VO+MWYf6xLisQ0FuLfN0fQdn37
REwVBb5D2vamSKrq1Dc6cHwLnxT4F1IIwvG50HhRXKfyMa0W2RdzjfHBs0FAwEzDOyGBbL5blpUo
winH44IqqLG5zej7raw0AQ+b5qZJZbeNUs3wIidx8UKA5G1js9hNOuYqTh+WZ42N2HYlEqx6YCFP
irLzFNCGFWX8ryJHPrxVNnxHPiCcw9by+F49nmkqSko9xInTKqBXNGg1B2hqsyh9y01SRIcqIHC0
SX+yVUxOn88lH94nl9eC9YasOuvdF2xHbmQMDY+pbZvuAvl8uGYnWB9LxEUAuwKarCyEt6NVys3n
I/+58vCCvBr53azZ0D4SbYXorxvqxHMk27Mu72NP49T5+Ugfvf4scshIIMEC+3h3jVVhZRRwOgKO
9KL1qrpkOzHajhcYRrizhIiOuBXML97Ajx7q60HfXR7eT7cF4Aar2cGmZpiwrnI/f55180pRT6Zt
RCkU462NrLr8p1sIvj1LOjrHK1Q50HfevlBdZzeYIfjeC8gDm4qp5czS9RweHgSEHHz3Fy/RR4/S
QvSj2LUw8HuxDk0RkF2ARjdmlttrO/GTnZ+oH2R8u18cXz5Ycbi05XRo6Lrg8353XtLQKhc1yz+W
0KzdREmABpVQcI4utAPdae7WFSJTRAp9DkMaj23s0srO9VB8cY+NZZF9uwjzS2yOqrpjGwREvnvA
lqnTLg4FIasOql88haC7I2qreZ6knl2UzqXW9SUAjs705pzqPq1o1CqwsS5lgmSJ8sV4LDgpHz5/
243lFrz/YUoBtjGFyc7ud8DRq+kknDozAqEFtduiAR4ia6md8hqZEexWf0bNMWUDVhuCRvBigQau
q5ruAlNgbsjB+/zHfPTpKdtCr2awmXZ+/9ZXv0WknYIj0xsb0pH7LZvtgEp0Ge3jSbOvAasGlz7I
tS9eko8+PeZiZTrUmySR8m9ff9X1IfYxw9iQXM2Jwuydvcqmc63FfmbpaeTh16c7XneE8VVtsvv8
ko3lwb+//zYHMlPabAhhCr0d3ongvKYOX0NQ5OogOB2eGbqmtuYABkVDf+tZdMLX+XJGC+yhPrZA
1y74v80IL136ixL4XF8SdqEas6QFXsZfzE0ffa+2hdSCT4nDzfsblCWqHsOgIwojh58GzAXOOnSQ
bQO07wsI2Ec3w1nSU5fBmCPezb0C0naTJkBLgJ5aP3s31depnbbrCokcyFqSXD6/+3+uZ+jbcI2Y
Nh+l5bjy7c0fmP2nhIBXRNwA9FJaN2u9zseDX0PkEZVxjiAH4KcR3H8+7p+zAeMuOwPuKKkW7w83
sGgUdU8OqtYkom84JcksdqTzxbv155vNKKg2TWkCHOTpvb06EoZKvHQk03TM+1dOqey1K7tkHaaE
/5FvjBagCLN9aYGPHB3ni2n+z2e5jM5en40de6r3z7Lr42wodO6tq4Uuu1ZLbEI6bHcpqj0QIbH2
xXf85+QhUKHalEco5Cj+8fZqByO1XHgYgswnNtNVRbyAhemaXTa4zMii0zQ3JCH88wdJ5XE5TFCQ
U+9PEmSG1/A5GVTPzeE8YNdGWAm8qs9H+fMLZGowdA6NfBusmu9e0472mUMnVWxcjgieYRXIrTCz
0vPFbf3vDGUv3PplP/B+xZQI9ADEcEFhGZOqmZX9bpz1dtMV/7yYycJMCcoyJB86ZPHlgb6a7ZsA
t4SZTvgUdCAYQ5r8CHs/oJvdUgCbMLn9G1cGWUynTEu9Wbz7Gmblz21vEf1RxdhkmoojqHAJwxT4
0L4Y6oN9h0CLzONSHPSkfP8uwgdKamkRGzPmXbIdfHK8QhQ7xLOApJyGDL8SuQJgU2B5By48FQVU
lVhKTc+++Cq+/Cnvp1StrNysxfjVDHq36Z2SgCSW761s9QmyeE4CXIAwkOWRcGc2CpsyG1HH1rX1
xU356PskKpugBCou1I/evcTEe0DfIrJ8Ayo73juxWo3icg5pTS6QAqyrSOs+f+IfzUAs7IbiPxbT
+7tL1wIDqjpFM1iPlu4lsRJeI+GD6WV44yfYvj4f7qMLpG1uuSQqLiTCd++zMyW0knwm9W6KooPU
iXck1BqjaZdfW4lGOA/5XF883o8WMPbQFENNnf30+/If7m+UyL65LCRExWs4+I8CstCukGZ9TXOi
X9Eo0HeqwnXy+dV+eHOVvawuOls1ApjffL1VKDvTKmOxiUukBAVib2jyRo5IlbBbHuZX39RHc+Di
PzDwG5hLlOrb8YZ2jM1B4+5KH/2CzDo61xZJ34bNu/35pckPniQHBnYECNup1jjvrk36ukASGfHN
NNpI+k2FqEOLVrKOkBVXIUBxhE2gaw5uarjo33T3DCPOne6UZNHizUGCMhChEQxgyFgCV6GBHWe2
SOGYx3g/iNTf6WmhNr2M7nQ/kPul53wn0CGcohJXk9XiRs/hQpEcDOuhSV16Bc0SQQgE7BDFIfBZ
Mdcna3CQudoo/AJpdNvP78IHN5w4TaE4rEBKJWr77Q1HoyeSeeTVCocs2ahSNNdUOQpih4P5iy/H
+PCG/2us98toEmV6GYSCQ0gjtbPMnTqcy7DfokxVhxHl7cadm3ZbSlB+PkLZLf5mTHZxgrK5geMS
V7LbwcMDE1/3cC9gVvE7e/XFLfngneeWYDKW3BQL4OjbWwLAqU7KkrMSSHTj6KTzbY29/76lecb8
PhNy+Pkj+HA8R2fR52iGT+bdeNBxUMQvGzi36/1r+vPtvvFda1t3cBPNaki+eA4fPnIqkxZlD65S
X/781YqsBbnjtooQ4qY2gvN4StHGUFSGxgQL4PNL+z35vj330IdSlruURDl+We+2a5oZD1q8lFmy
Omvv59DHjx3OUvsG6Y2efUGc1lUy2vaV2+rfhmTsNxjFor30NfciSqvysSS6IazEz7hrjPN6JG2J
pF0TLUAI24DXpA0beSzL0cUSB/6dmlzruQlZedpIHtiaI+aIezKDgbL2/ZIsvVH5PSHfGvmv6wrw
/D0eNTGvq9C3jgB/RhvPCIx36H/NQGJXVB/dNIdch8Kou6lsqiUrKqaE5rAnXwQyaXiZpoLcA5h4
6slKlwjFyZJGj0mgSKudge/e2oaApyDBwA134E8G2G8tO2m/u36a/DL6oqM30QXlrjIj90ELpfPg
DO2AxUl0F3aupsdMZGj9mcbqbWl1BYF6WiseMk49KSAMCxin9MtGriNywv8e0OPf6JNlbLEi8dca
IzWxPtrldzj5iJo79nqrgTw06kGIUXO47fm6VRKzXoZ25iWwuihdUa/3ddBSJp9pw+Fjh5MHGefn
L8hHUwJnI52zoCPtP1sz7CEANDaUGunIYNBXj1XaRZ7sKgT/WL3w2SNW/XzMj95/TPF8bvB9dQZ4
+/4HAiFCZjGmhHN2QMdK7kkTTl4zYhj9N4aSVDrQXFJr/B1t/epTs6rKd0TfUnTrmEryUm92+NOK
x3nm4Xw+1AclBsRvzFn47Gg6cX1vL0uEOnqjsidY0U3sjXRbgk6yEPJJ4J41hd1dthnOKCRI1dad
AsOr5UTcAYW/I6q0fB1E8CyrVM6HYYYD5ovO3X3+Cz961jCBiODCXih0d5kHX92M2WlGgRlA3/gk
NSPdBh9A9Ru2VdvC3PCT4ayP7S82hx9U5AhlRwLJRM6+gpbM20GHzoSHDCsHXif+1tXM3OOl5lTj
E+zL5yyNwfOVxATfWQ6MW8wUY3DXx854P02ZfzNUiEsJ6+uKK2MEZ/nFrxPLbvjd9CjIdKLGr7O3
orP89tdlOKqq0vAxuRO2hOKvR/eFZasesSLL0Tl1g2E8JpzmQYMJiS5CQ2RGiIZEM0+ZL3rMkSIC
zMizsyBSmFCCxtQvsPSCl7Ht5ntoWv+Hu3NZchxJ1vOr0M7mnGMm5pAgQJCLM2bFa+W1qyuzatS9
oSEz0QBIECBxIQnKZKaNHkJrrWahnZba9ZvoSfQFmOhigCgiKwFNp02azdhUZU1EwMPDw8P999/7
P1P85FDkjaPyuG6G+pfdylGf405CG8vzG1xwkdHukeAWdh7r18kZeyBvq5CuO8TYoHyb6E7ya7ii
z+2uB4FLn54nP65PikIqiUpyhXeUloupIWeq+pe02fbCFqBxfUcjIYvWm92Z3f0EW6Lg++RYn//G
AuNB9JSELkxLRAT6ucuTPgCbNazNvDbWjkW81qftO2CTS7otr0umKgja8ogizAEaChecRJ2sHQBh
ffC2fCCQGGgGEuCHsx5Xh74F+dihBzp9I0M6y2z3vDSXvWuqYLxJc53MIWbydyWbWxBmSl90POpA
NFMILC9mHsJvN9NcHEX6BGBjKOaBNmh/tXJoeDtvbT3RFhoUvr0F6arNo5LpT3EhXXSrpbeQBEgI
raPI82/1uaZENgHcDvU4z8t27Nzv1b1Gsfp2QXWn1vl5EfUIbS8o9OzBF3q/2q9IWUHBO+jY3e0A
7pMd8Okur5iwlZQY3yLN5/imcBvgDHlV3O9g24K4ADrI5boNmeec1ga7KeR+9pVrzZOSC6zotQ8i
DqJ8Uh6iJDtnNqhl7cBORExlF85WI/Jl9KZaQTXptJYhxE0Ca0wcaaBHnbQLKgVTKrBHxSq53cR5
zlkvgDoCMEa8BfRBbksUjTpjSgagAhYnHJoaZeBs6exz/sQVKF6HFwq3GgwiOjAYeePpVrVph+6W
Jodut/2znygQDlqUmbmbaDcB8+WN4P8ILj3YPC7jNc1Xf3z6NgkDWg70qezLJ43JFNnuhooZWLKI
ys32uz0tYX19NJ8tFxMV0s1RH17NoaiYoFVL89P52YvUXkSWeJp1yN4BKZO/HtpoveXEROocwMoD
d+12r+PWRpDTtZeTaNOjdRVZAcKRu96458I1pOlzuJBmPC3n26499lcucFlH+9xbbVclohFqlt9/
bhmuVaLbOFI5A+z0N3tQ/h1llOjUp9gw/38KcE8uOyFppUWHSoVkvy+LEBRNShYFACTqTwg4ZxR3
sQIUqgvzKg3U4iBY3HVibz+BBMP56MZ7/TqJypJ6YsT8Z+LmYvN4n7UJc8tbMFf7gumdGfvbDoW3
gO0nCrD60XYZrG9s3e6I9CI89ZQ3TPcJLcioWNk9LPqB4Qo0eVOD9ey8VhSYmw4sgASjARfqRL3k
FblLuob565UCDtqBJFrvxtPmZvUlXNFiHKrtoMTeFNx5PIfpu9HlXUzIOBeUWVgEvDoQv4+cNtSJ
85XGGynGl+z2416ZmRdj5YUNXpewTB+4LXgt+dM0zptr9d3OiPRxdO1oK3ImdjQfbndt+J02FFj4
2xD6yqBJtBpCmcsVdQQl1rxIxfDIwG0iYKAXuTvesbQw9FqsYU8tLOfeh712r3/xKIyh2m0OMeHc
fzy/o4VTglQSuBQOVD7uNW87/g5eNozc3o7uaK8FM+osAFkCZfMIUEtCp5EtdUHnZy20LlgWARRt
98hc51TbD1Q6ALVnKNKiM7tcu9RqUk/WvV7Pkv20R3+xwWLj98adruragxmlf5M9QDoIKOlZ1qVh
0LgFzeB4S2k0pVxs0PnlFak5tz2Gj5sfELoq60Lk7ntqSJ3PiFJc0CB9KGX01YwePkT4x+p81y87
6WLAvPIBWoMFBd4aAhY5g4YqhOpe0A6zCz1o6ogLdOftxQTmntV01lmZsC/vrhYWjIurhR9e0sej
P1xteh7MQ9p2IGpl8Q63l+fFUHT8SDHobfJswM/zLqe22sYej2LgmIAW9zMF+FjoJqNI73glAi/S
Qvw7QKY6uBjw4LLArX5IqwWweqN109JvdJWeBRtrL+jZaWS+ptD2GmrIMsxP0aQgecjVCGyWmr/f
50CUHUuN1BF1eNsxvPPTfQSbbb/dptdmz38AovTw4wIF9wahCRE+dD+nVzuans69YE6XDkt3h1tY
T6muWcMWETr7EtNZgDnDYyGtR+9AUiJkvWWROh3b0trBFrLCRavza9eCxEBr9a/juUVfnFWMYVv2
nbHNk3MK8wTd6gke08cmaU16Whxdq3OXSiFSvJcrHNuxt2+7gH6JTSd0RTwvlSI/C4cSBH6fwh6u
c3mlcyu0FoswgnGhmeikxS3Di9vBlR3QCGm2WdADXdtv6HRot8eA45SS2YUc8kcPsGxf1bH+qp6P
Q0Px5sWWDzOH1UvoyBJhc6EY2FDhFK6mRBepG1vOH7q9XfKG09XnbYUKklghaSh/Ns3mIHeYuUxs
awRFaDBKVS8cFDwcordM1VO52uBLQs45vVMhQ7VnazQ9nEFM12ttlgPXVpJxbw037/nNTHOPJ/Ls
E9zli6h7yFt2u+dS7bAjrujTlOKuTckb4PRwP+5DQWv3vPUtjUfmV+vd+omMmoIHo0H3ARXb1N0r
4ApjGHGbrWk/DCm39TrUEGB323RtHtDWswU+yN1eW1wXU6tLVxTfpqVqs7lWS76iyDT0AehRyoNR
UtPwyVHEKAma7t6ab1SRd99NbPhxxnR1XF+t9XUwjK2QVrg7CHnOi65d4IIAUhUgKSKEAjEna0Sn
mcQLiOwRHY04rhdYrsFyBmZkp/vOKCChShNl9Wu8pLGQ70PkKLpOl5yGApOPcdJ0LmUWQPt5eQk2
2a7ZQkdT6LUUAkharn5a9fRfnB2V8G/5Wpo04mvxyCHNJ09FZLe/m88UFU7yDdhbiFuJMO9+W3jb
3qS78KMpjFHxsLVMeHnTBny4o6FbybkoCnTwtCeY0uryzjtRVjh9NzGMLeqIYo7FJUCczlCHLHOw
0bbbj2hfD0omqPghFG7e+BHh+6Wj9UH79WdXS4fuLiUiERucOzsEDNG5nqYCG8pfuP4ysZvOgjez
7W+h/4x0qjvafpPywUgbefgBA22zgQIMj228JeZ66XY6VKHCrTZMuFtLdqjACwJj0OJC5g5hPblL
2YFsvRm1WupoMe/F1/s2Bmqf+M1brbmBdMpvl4CzilQPEIpIRVEakJLAHUdpfdvVNIvuw9S46BoN
UJqLS/pv8qQkBlAi6MKpSLOJbJvCIc99WWjpibdVAnUEzwFGRLMxvRrkqbt1s0zFhGnNb6koEcym
EkI+siTe1k3ID3Gg5oKBs0Wp9FgJ4Qsp0RzhL59MIyIyKeil1codJp3GEyH8L/BLeQmtBAgEDUH8
LGCg7Lcuw80CKwlh9WXLgiqtB6fIoN8k1OzEoC2hMLah3oRhoWRNwmk9WRN6o5NUJxKeBw/YuyBc
78QFR1fOLsBfkIN2Z0XIQAnWE4WeUU8OPT8H0d7b324pwxHcrvZ0vo2U8fmVFCky8XyKMTAzHC8h
vKM90BLqvQJfHKv5iiLr5Xp+y4vaHXQ9UCK+vdDK3Pmic0wZCu9jEZtTO7kJVx1tpq13FBetWp9U
2nUNNG/3q9Xc0u6AkmLyDks6DK61RW9M17D17Taw+xNnFy6+2sHWLjlWhR9PZQ6AkTQdkbPokONo
7t4PUcB9DM/qjBYcobtej9b0FZ5oth67JftecHeSBsKOiQIC8ZKWpb2CyN2N1jAC8mKDGX8LkVG4
2i+G9IP9hejgfBTZm3XJnEUHOgVgt4kIok65A91MNv4KEsrOqAWN59XS9bZQr8NVoTvrsls6vZfy
ak2ZExaa00ooNDeXrkLF3aQrFWx6e23couqIlDC8pdgvusJ7NBLu+sSo+4uoP4KzRRm68bIt+gE0
JwEcu1ABbK2xsqAfihatVpcQwy1veioFkD3SQxNIh5sjkvJQttCw7ePW1pKBYm0hgVBdf7rWlvaQ
tta9id3U1z+5lFJObMdTwKroZUG2AscY5k1RfS2ypCdvsr0KE16s7jsAHpcOHZ93/ZFi290p/Gh0
enAjwsw0DboM4n1UYs2KVBZfnFLUHkkI7LOsQZQt9Xu0+VMBlooGdytYH61uUxAxzWe8TlqtNxwR
lWB2q0OKkGRwbr7Fpqs7ikq3UjvUk6Hi7KBT8+nvqa1m7YHvdLofz9ujIskez5c7kp1Va6/ZwKkp
P4qh/NkEdDBq2jeAcaLLUN0u7uKgA1sznTjuzk8sXlJ51RWxNP4DPSrgKlmwtjYnTdYCgAE+ePFb
T/N6V3Dg8CLYJ9CBWf3F7RJtGjpr3Zps5/0yTFdRppgCaML2Gqyxp/XWzSBoLhe8HEb7eUz71Jnv
/DLDDb/y3f7u0oYnehiFSvRxuaNFx1aNlI9w7K8NqJtWVzSrv+nHVptAP/20t9vAvds4C69kZwpX
KKpseSsR9EdMsoTmdA2K1YRGLHsVFGF34z13dmseSroWTtcCAL/Se9vBLIH8E1I0ZdKLyD1QXN26
CZUuPS9h9Lrdrledu5bVpc0Kjvb9+S0sSsGodBtGfFwwwABzd0s7bNKyiFlH3pqeHLDHuurYXyrP
zr6TTLbBag8X7br3N9dadCedJmHgrt51f2rN7KDkVi1SJgo++2T+WxjDvB2kU2472gnWLrXNsx36
ssVw2VzQ1XA/s666cbc7jTfqL3s8SBre78genhdEkck/nj7nWC1tLUjojUEqaheqX2ZEKShsIXwG
W0zry/mpUrBh/txQH5TahlYLQKKsFc5m3uprtg8wa0H/ya2SLMcxPcFGgar5lzHVK5+tnhLewM7m
4efMk6nV8uxLGlMthjtvpn3mNfO8VOb3fZ6TV2A1tZHW3un/Gb8QuK7X1O5IASVG0+0CmZ93Z5D2
dGjOsl1EN3a8b//S8tz2uO3BOzX3ddEIY+FPd/0NqB3F8m5mZEcnkCX0Jmtv2bnRSEVfabGynsQu
beqVNoRQ58WRptfy4ugRpabQH9zHCfAVWaheOwYryWUletZT7Evhng4E2JoNIQXo3GxWsX6lLJP1
LXzqqwl8RtvrvRN1h05H3f/k63SaIb1Ev4+1ro9i2Fu+0sVY+Ylmid600517HPN5YtLLUBlrG70s
sVKkOhSBtIVPxE2ehwMSi9q2FRoij+hE64ySpU0Pi1Z3MSXlEZRcLcJenIiK3DE10sAcKZKWNUdT
nU0v3pBFS5YL6ORBvQya83h5tyKSP9B3sTdKqNe9Pb9Bhd+HhWgTAaSjeL4wA6qCZVuNydJouhtP
Ohtt+XW71Y02cLGSJ2LRTMAuxJ7S6u/kDd9e6jygmswUBBBXglm/mvU3yqeF3inzCQpnIs9NJhSw
GcAtWZAUu6yp08Uw0yJwdaksPfipNu3ZWNG3zRL9Lpyq2xHkM0RqsW3yVPs14TqAdOyZ6gO/667d
iR7iAjl2b13yUihQD2p0yLFSDUFpmKA3P36ZLOm7GQS0pxoFoRVdRlbHmmptmn4BUaX2moYkw6RZ
muoq+D6N3BJhHg4/ZTs5UfbV0Op5q74y6m57/fHKUl3QWNqOPiD9stBuUTSQ5A4ZPDArPIN7OcsZ
QjJCL1UyKTQy9qZJF1ClA3Zk3LJb3dum0wnGO+rBJ81msP11bnvrgd0TXAU9+K0pVQmnTdcnCNy3
gDNCFTLi1tYm+3Wzd6PTi+qzr8wVoNEd31wpEdEJOo9NyRtZU/rx/nr+TBV5BuBhSM2R/lT7J7GZ
9oqulinSgqoj/6NDzcVg1Qytm8CFSX0zW+Edx3NvoIdQX9JYA27lXWtxo0K6OJyt6A3U2s6jUbDc
dm7DjQc/a7/rfz2/RKGXOVvTJY7FMQTUxcsz590RyWqLQltg5QkQalXf0erRpkHO+VkKtOdolpOD
CBnyfNvyOR2xbzevbBvuMRV+ARqIQhp4fqoCDwO9IeEsmCzQ2Jyr426JtkW854E8QNll6YvNNISj
HQwQ7HZOV5n9jD87/9z3OqtL8LjLksNZ9KXUfJEcJT1AICynu604Qa8TSBBo7uHwufTt3qvRU3Mb
hNPzH1o4E245nFHk2+CUks1AO+qAIREoHtu3/HsYErfTILYJnHc624NMRWeIbxwrYdru4MlfJYFj
2VHuj38924miQo+Jl0WMjMgYe5ETJT/HZpB8NsPYfVkDSxS//eQ7XvTgv+0fZa0cigdqmOnMD8nK
/I9/efJjLxIrsBzfkwjB2IG/nAyULvfcAK7BV8XPjKz2LwDWggMBxp7+oJuu71kvv25rF2Dc2VE8
9PSHHWW+IwF9TwQniyoQ0/l/c+4DDsK5fP6Pf+ny6KwkAU25IAiCWSeLn/4okgSa+gWnkGeB/iIB
cXzelwhEWr+SCFT9gmQaIS4RMTjeffUCT06gfolFiJ939+n9qp+utS8odOxTzEF5sfjJSaB1QfpI
vBGUw68x7e9r8wU1WbXN716I3AH0gPKnKxdpEKkrABOHn/f26YKGqtKna60L7igC+hS7pj/YkiP1
Vy+ou0kJHw7a//7UX+BrqklAuyDVAo+EgKyIH9n49S4EVxroa26F96X2ogq60pd3abvEO4UiLvgs
Tr9cEYLBMvCqOPy8O9PHI6SiCNTOBfREGjg9Xofih288Uv+2cgHxDD+iJu197T5R34rfzq0PWooX
Ky5xwdHXsInki7+Z/Xdn9wn71CACNhjS0JfbXT777f4FjANUhry4Re/P+lFEUlUE/QvCvph/rvii
E9C6AL4C9eXhpL0jr5fXZMVP7/Qv4ItsU/UjX/vC3+UX3PpEO9Kfg5Df0cfDjFjx41XcOt7BPGte
vlG++JsYRrLdXREeOfy8OwWAnbaiDCB4Fn0sBDDsj288tv4ql0MKZkzvAP5JOt97UgOBf6jkA6jd
CwrQBby08PHbu8D2wYyNF3j4eX8nQVSzVBKB1rkQWJIOQjj85E6CwkmAQZK46cFACgfxtb7AK3Tl
ENEhmjK0Hfc5jaM4ZlgUbvneP8hiCKe/f4kfiCABmFjyj9I/FYGVw+zfAi1/leIsaZTj6JdZ1COd
6eX//vKJp5NLc2Xflf3lR8cMjOCJ0sk0xvOy0DtjSUBmYNiB4UhBHmHuvq3jJBr0x/6fG5Z+mUEc
ZuMImQiAcNVRp8beaNxHgbPKxhIjt4WSVB36MjBkIYhAduVBw8Aw3WycdK11CJe1rqVBhXGuutYr
P3jOiUBwMVUdlopnw4mycVIRCGrlqsPemI+GJ8cm4SasPu5Py5wMBC1z1cX+TOg2yIZJRSDCPlVH
vTfiZ6fxITAeHSMbTQwOe1f2x8Jo7qvO7z0RcHlUkc2uuuQvHl1xn9M1N8ZLJzAiU7IRFAxXn+Rv
Zhg1Boa3yIZKhSKgbVWX/4u5NCUjAYFV9VHv/AZK969hQ7TfyIYTawYnl/3x7Rs59Rm2cR8/Pjsh
hvNJOorgDeswyw+x91jUPkQ4vNRO1CCjD49x4zYOJY18Gb0GGf2Xz+P78eev49F/bQjlMQMEltd/
/FZRdEfzqJT1HphdqbUpuqz/yGWcXuGHfE92Z//471/UW2gOHiY1n9JQ3/E/cAg8jsWJ70Fa7Ntp
+av/ZBpeyb+RfJnw5B8fC+P/mzPz4Tc0XFIS4i35M/TyyUeO7DlH5oOH7X6KcsOS/z/Z/h8cN8zZ
V4oFq62U4ml/ZWZjCDUg/ytSot82UvhyP7bMO58eaI0PSzMvWKrbBSihytgfYiyS4ebkANq6oiDu
/bh4zZAcCg6bKmv+SZwEecVUogHSV3qUJYoq9w7dVKvN8Ql3AVbh3CyClZaCKsHdIKiqWyKOIn9J
/C1ny636qmsenTFyikgBNXl7CmpBXRHzpUjk3M352okGhssZwnfPX/mAhzlMoEPAEEMOS7FsHdPd
miGFD5GxlIWIEQdv2aNsAqAHvYtIRNQgxFvDsgPzMRtJnDyKoEU3DdFOgmwugDIRzay8W0MjcB4f
UcDGnRnZZnDSrws4WZ+3NYXAxKxaoh1Mp3TaY8M8xjhEPIj/MbdUkZBec2cd6XnFa6bo24+CAdJi
Mtm86vcve52qAjeQNNB3buJzXyXfxu/ipnUtrgQj0y7xoTW47h88C3f1eNCTq+BITK+0cQM/CreG
Jw0ryJBMoezJ2z3rgenJcROFWFblQeMg9p6dbCAhV4Gqrjrs0Dakp8WpW/Djcv1sruJHF6Pu/9bA
GjWGwHj8bKmpQpwzPq/cvJG59J94JzJN+Xw1aOCQoFjgy4GFck//ACI750YO/aUf+NyWh50U4hGU
IZX3lQFwoRoHx9f7Q0bZyOk85y7UV27D0FiZja9m8Cz5l2ddkFeOPJo7j/hrksYLdvOqkhlbyUp6
6wqMcOVB17ER+dg9tzGNeThJNqVbg00ZB04UyMPq7RrWHdkO7Yek5QqCgaryeODYT41lLgAlmqhU
HXlqPMqHUBSzVR7Uzl0Dpy+N+JsP/UoFPlUEkjvV1zr8/X9HZuP5Xy83vhNIp44eqdWHvzbTBkwH
iQorUfD8/HFZ3DiPea8AWp7qq73BnY9s6XKhT1EN4zqPiXQoAGdVH/XWeDYsI3zKxXzruEZujQRy
VVkdzvr4r1TiW8M1tpINBolUhyTc3KA1nOJbLtKnJ1kZ6ohi3hox1hdqvuy702Mhqjyq2p3DyPm4
Af0Pahja3wv7u45lnRAo5aqrvnNw8bNhUlnUcWWko8o3EcUn2TRv98YPZrg5cMLQiLPh0lWfhnx+
3LB9/v3vsZfDwoPizeZ5+7I/8zJ5lkwQFADVh703kyfbdN1ceqVVw4pfomsnkVbQi3Ws2zMtQ8qY
Qu5dw7hkwAOjcWP6nnRQ4LqvYXB/eRLFrCN7fB/nErIEdKqv9oFSmGwUcT4gLM7++HY1vv/9f/qN
B3/5+98bopX8p+D3/+U9OXI0WhF0HlWNEqkmJxewpOt6DeMa3j5voMGoVB/4C6xruQOu1qDQNLZb
OJ7RmBihvJtqDbYUZIiT8+nTRhBVN29MHIZ8k+QS0HmxupB/PXmDQGdSw7DO8tF43MoWow5AwMGG
np5vATOuKuSBEzQecOYkI0pWovrIHx4TU9o70baaWnZwy/RlIFtQkLnJX7VFEdd/TLQ5Tdn9EwZi
C/OT8LKV7feftxOKeGv+E+7EbxbxBVAWMoKoBjv0YW8Gj4YzlweuwdB/CAC0yM54DQ80sDeWazyb
oZ3p4MHPyP70djfjNjG8pfysFlVklU2mHec3rQaXYkAkX7aXoqFZ1bUSoH70n+U9q8OhuA+cxg2g
KektUkfsBiCLnHupw0P5SK6hcS3+6/7D50yo6WuvjtfTpffMOyHnZsLCkE30dgVmZHnrYDisPuqV
sZJNQ7sOsN51EljJPm/OuO+rL/iAKrn2c6Fu2B6rj33wrQrGruFIX4M/XtinIqnhXN8YcnYo7dxY
1VjcGk+Gf3JERLOTyiOLZF8OugNjYw0DG+6zs5HjFhAi1jKwkeTPdB1JoTtzJUcs4BCpvtxPRmA8
mW4hrFI0vqy6gZ+MxYmrQk+3GgamssJZ0URI3sPzCJhXhqnvHc8yVpiNbJmpYyGaJFQVx4NtOAJO
k42UDlyHb/FgzJ1TSfNwymZ6+2XyYDhED7NxDj5WDZbogdCCcAvzZo6Gq9lcb1/zl/2jWSAOQQRR
dQu/OmbkGctsoFQedZi6n0Ap+psGDcGCeNX4S2NMBtiP4peTeTydqGqv4UNeJryOPSO0ec3/pZH9
T6doUj3tM1ZVevcrUBZuUmRvAOjV4fvcOs/PrtkYG2F0LLRDrdT3dz98pW14kdq97cAKCETuL40/
/udlmD/awHfB/9UQ3hOJs8RggwLH/b//7X+EC/GnaZCQAmQFH8liL41s1/iSwy4J1QTmClVa6Su9
HFny4IAsaZIhldOCEKP16cKVTfn2E3tv8ihYZOoe/mXkGH7Ce8lp/AxSyZCij6K6V6kjSzTyF88+
AnwwFjwjnaX0KoEaB6xo6eb9iQEONrc66O94/WL7zqEypWjK+A8UZ7n2DEzX2cvXaQ1OHB35IqPx
OQear8M9HLuNe8PdGM++lJrUa8hhTMH2mGRyZF0rVbNyGfNYfRY46+wsiuNP8Ur2x7cfzTsEHBhW
LK24jep935q+0ph+AigjHzoo8suGPVbYbzpY9LevwtCW1cMcGdNDoYN0CF5ODLvz7WYsqbc982//
rHoWlypHOWBQg9p8ILxBNjTbTqGONXh2aTWHvFZBFPZN+m8rJMZAWU4se3XtGob1QwSbJis/msHe
tPxNLkyl1PCqYPFGrgz6tMon/mHI2SB2LUoBpB0Urb+qynpkiuiqVDdZR4HjZYAY5KdVHfiUcRjl
i2REo8OqQhjuzSdblm0d+JSJ4+WFIOhkqq52YgS+WeS0n61seeUtMAkM70lyDgT7W9UlT51HIMu5
iug6Ig9TWDO90EyyJQrDVn5rld/fUzOgQFcetg45BKYpS7cOQNEw8MmxS6aBvGwmkrf7Gh9jQi+B
JIR2HYifS4JcOeMANWj19V5GhiuvVvCXVdXdKzPIKRh0LjUMy3sVaKdcXE5T9uoj3xjRJqcNdWSL
bpzIjvOuSbuOqpJ7198QmpQVWK1BxjcOdj0yPd7JctkObaprkHO8M0nMxYGVjZV6+XXEtW599xmZ
SONqpc54uVm79T0jD6Ot4YgQEYnkxdYBxflOwWNKzFf1UJON2hqyrajjav4kmBeepW2rgwrhExXZ
cQ4jmdKzVRXDZ0JVuccGJJ3Z+t9+c4gTnUcZAAGpYeDUagaOJ8WgaARcw9CrHCdSygFXVcL3G4MH
XSDphKLUIeKt+SxfHilfW+X1bp0I6ElejaForC7hLwtBOyU5l1Sc1zDugWLmmkzRsy8/G+tAM3wV
pYjo3ZDS0WyxwtIrtVRhQM5gAoAOZIWu41VzD4JIvlSVOgrLiKybov7zVs5D0Ty5Du6oA0yAJLYJ
HkNevWiLUcNlde3T3U6SNgTEareOurDf/7s4N0VPMwjw6YQiGsR1aLoGfLl8uqIg2j8GNnng+fjn
C60NiXDKuOw60kFT3nQn73zBnVrVFN+aOyfnrHVrCAXeY4OjxidRHWGmwbBbUUoELWe24tS21RGr
/nKwy/cnBCCKWsN9PUS+aR10AVFNmoz5/gaErwyG/EG+cSwaSj1h3Oidu8IP4/95B/iPJVY9w8ef
8BJdP/6r8UvWKY3tS3Nlv8n+8lyd/IcgfpRfD5m43+6AQuHkkCRJ9XtgBI+U1WSDpuqd/aHKDFbs
uHLmqA5UilgtqS5U6GA/0jdlDdeeqNuG+JMUjzR0HajBoZHwjCi69up4Cw9z2lFHkeqINqxeLlVZ
x5M1G7eYlaEOSBu3Tf4Sq+OFSSL0mTsglsu36iij/AgVqCMpcx0IhSv0OLd/acPAw5l5+6m+NQJR
rZSvra2Dt4PYSxSKksRIksZZ7qtX3lOfiIJHvki+S36tUgeZ5MFduHaiKEyt6Z25cWQLUgf+6TDL
Tfwku/xKHQ7/A+EC59l4Tpf/4D9CtHa8A0odMVcBoDvIZ4he+mGRMaT/azbv2xX0IKivDkkavDjx
2hA8PAercIK/rIPZYCAK5EO78dUJLKfQyMOSWf27vtyfnaGG0NGA2GeOVoNWktVXPgTnAeQ6Gyh1
L+rAQ90bslek6DU4zaBpo8YYEkZiGrF8jOvIeB60Excmsn//u2supXgJvQkzIVXQf/EBtwYzyMEv
waJfQ2718AGHW6Dxb4dk6L9nqxZb24Fkr/QRVuQj/4Oe7imVZuZ1DwXjvZD1D7LQv0NUTBFvaB0B
ZeJNv/nu4sVeH+80DfsU3nn9bpfwkOhPV05H9Oft+4Hm9J9w3wNLuHRyNVkdyOQBlSy5LGkd4ctB
YOzlMuw6qBbEOZbC5nWAiIe+6+dpvOrAzo+feEvIUM06wlYTHj5PtuBgyxF61VFAPzHcxXdDtzV4
bdOYKlYpAtE+yw77Sr//Hgg6oE1JNdK+0VWfQaISifCJdH23RY+2ygObQZyNcohs1HBpfwni/GLp
u5dN83Zf4yuJmT2hUWnjYNotG/nPuwZo7X7CGF31Ujj+mhdf4vivxnIM8Lu/KoP2lv3+KBxWxL5d
9SvfoctziGvTl8BY+pIK1uFHDwC45YOidbjn4lLxC5+JdRQRD33xtv63a5MSBs/696JXdh1v3jQJ
KVpC8BAQ103RPHXAcYa+n3me0ltMqyHeO3HmTmaohKWto0B1AuRANHB5fiF1T9PAzlNwWjl/Nj3y
ytvt5cYHU5OcVObXUfDwMn5aPC42WwRT/mj9IIgRnqVNqeP6I8wq4RNO2wbEP4wM/2gCL3nR0PQb
bp9GhDrc7O+kj6BqIlOKt9+L1w6c9AQQspHSi7wOpq+hHVCCSoai4DnWrgPtfmduG0PDLcAW1AG4
uHNylIx1wC2+Gh5FSrLTVEck6A7qS3nUOs6sEPCvJgVVORRcr5Mpy9vV7pMTPRHBK7xcaFpRwwTG
ipSh+IQCgl/RBr6y94tgZJn3aziOXFKhbbjFvAGnPWt+3MIcgmIfTZfU039qfAgJPYcQYx7i6eLE
kvyj9nUYe7bkp9BLpLrMHvwFHrgkNVpm1jEu4PZsGGHBlDqYSB5i8H65xdagmX9je51DfmESRxSJ
SwuvIyN64mQq5dW25XjjoaCFELmp7NAer1sjlKrrNC+h9ym1kapWBwJXwpw0bgGKBo2fYqrc8RcL
3Tjas6s0HlW1HrE+0ZH3PT/vCvr0VH34HD/Yyp93hy1P48rZwy9bwDmIx9T0yR5JWlsHocnnOMyx
uyh1JJcffv8/MG0m5rGygonL/vi9G+xYkt+EU/S3ddfCFjVUyrblrTmA43WX68Xxv86+vfavLOjk
9M/3lUX9nN7ZV5Zs9gtpwZPLw+Sv/w8AAP//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22860</xdr:colOff>
      <xdr:row>0</xdr:row>
      <xdr:rowOff>60960</xdr:rowOff>
    </xdr:from>
    <xdr:to>
      <xdr:col>19</xdr:col>
      <xdr:colOff>38100</xdr:colOff>
      <xdr:row>3</xdr:row>
      <xdr:rowOff>160020</xdr:rowOff>
    </xdr:to>
    <xdr:sp macro="" textlink="">
      <xdr:nvSpPr>
        <xdr:cNvPr id="2" name="Rectangle: Rounded Corners 1">
          <a:extLst>
            <a:ext uri="{FF2B5EF4-FFF2-40B4-BE49-F238E27FC236}">
              <a16:creationId xmlns:a16="http://schemas.microsoft.com/office/drawing/2014/main" id="{59DE6C01-4669-4720-83C5-C4174353FDF2}"/>
            </a:ext>
          </a:extLst>
        </xdr:cNvPr>
        <xdr:cNvSpPr/>
      </xdr:nvSpPr>
      <xdr:spPr>
        <a:xfrm>
          <a:off x="632460" y="60960"/>
          <a:ext cx="10988040" cy="647700"/>
        </a:xfrm>
        <a:prstGeom prst="roundRect">
          <a:avLst/>
        </a:prstGeom>
        <a:solidFill>
          <a:srgbClr val="082B5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oneCellAnchor>
    <xdr:from>
      <xdr:col>3</xdr:col>
      <xdr:colOff>90152</xdr:colOff>
      <xdr:row>1</xdr:row>
      <xdr:rowOff>14867</xdr:rowOff>
    </xdr:from>
    <xdr:ext cx="4673011" cy="374077"/>
    <xdr:sp macro="" textlink="">
      <xdr:nvSpPr>
        <xdr:cNvPr id="3" name="TextBox 2">
          <a:extLst>
            <a:ext uri="{FF2B5EF4-FFF2-40B4-BE49-F238E27FC236}">
              <a16:creationId xmlns:a16="http://schemas.microsoft.com/office/drawing/2014/main" id="{B008D2F3-E4F3-46A7-AC66-E0A330B7687A}"/>
            </a:ext>
          </a:extLst>
        </xdr:cNvPr>
        <xdr:cNvSpPr txBox="1"/>
      </xdr:nvSpPr>
      <xdr:spPr>
        <a:xfrm>
          <a:off x="1918952" y="197747"/>
          <a:ext cx="4673011" cy="3740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800">
              <a:solidFill>
                <a:schemeClr val="bg1"/>
              </a:solidFill>
            </a:rPr>
            <a:t>Nova</a:t>
          </a:r>
          <a:r>
            <a:rPr lang="en-IN" sz="1800">
              <a:solidFill>
                <a:srgbClr val="F47700"/>
              </a:solidFill>
            </a:rPr>
            <a:t>Mart</a:t>
          </a:r>
          <a:r>
            <a:rPr lang="en-IN" sz="1800" baseline="0">
              <a:solidFill>
                <a:schemeClr val="bg1"/>
              </a:solidFill>
            </a:rPr>
            <a:t> Retail </a:t>
          </a:r>
          <a:r>
            <a:rPr lang="en-IN" sz="1800">
              <a:solidFill>
                <a:schemeClr val="bg1"/>
              </a:solidFill>
            </a:rPr>
            <a:t>| Sales &amp; Profitability Dashboard</a:t>
          </a:r>
        </a:p>
      </xdr:txBody>
    </xdr:sp>
    <xdr:clientData/>
  </xdr:oneCellAnchor>
  <xdr:twoCellAnchor editAs="oneCell">
    <xdr:from>
      <xdr:col>1</xdr:col>
      <xdr:colOff>165397</xdr:colOff>
      <xdr:row>0</xdr:row>
      <xdr:rowOff>91440</xdr:rowOff>
    </xdr:from>
    <xdr:to>
      <xdr:col>2</xdr:col>
      <xdr:colOff>569257</xdr:colOff>
      <xdr:row>3</xdr:row>
      <xdr:rowOff>113377</xdr:rowOff>
    </xdr:to>
    <xdr:pic>
      <xdr:nvPicPr>
        <xdr:cNvPr id="4" name="Picture 3">
          <a:extLst>
            <a:ext uri="{FF2B5EF4-FFF2-40B4-BE49-F238E27FC236}">
              <a16:creationId xmlns:a16="http://schemas.microsoft.com/office/drawing/2014/main" id="{2F16EEE7-50A7-4DC3-AA33-F132465950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4997" y="91440"/>
          <a:ext cx="1013460" cy="570577"/>
        </a:xfrm>
        <a:prstGeom prst="rect">
          <a:avLst/>
        </a:prstGeom>
        <a:solidFill>
          <a:sysClr val="window" lastClr="FFFFFF"/>
        </a:solidFill>
        <a:effectLst>
          <a:outerShdw blurRad="50800" dist="38100" dir="2700000" algn="tl" rotWithShape="0">
            <a:prstClr val="black">
              <a:alpha val="40000"/>
            </a:prstClr>
          </a:outerShdw>
        </a:effectLst>
      </xdr:spPr>
    </xdr:pic>
    <xdr:clientData/>
  </xdr:twoCellAnchor>
  <xdr:oneCellAnchor>
    <xdr:from>
      <xdr:col>6</xdr:col>
      <xdr:colOff>121920</xdr:colOff>
      <xdr:row>5</xdr:row>
      <xdr:rowOff>114301</xdr:rowOff>
    </xdr:from>
    <xdr:ext cx="4084320" cy="373380"/>
    <xdr:sp macro="" textlink="">
      <xdr:nvSpPr>
        <xdr:cNvPr id="5" name="TextBox 4">
          <a:extLst>
            <a:ext uri="{FF2B5EF4-FFF2-40B4-BE49-F238E27FC236}">
              <a16:creationId xmlns:a16="http://schemas.microsoft.com/office/drawing/2014/main" id="{6243E6B3-0CD0-4789-BDCF-A2A4E365C0C7}"/>
            </a:ext>
          </a:extLst>
        </xdr:cNvPr>
        <xdr:cNvSpPr txBox="1"/>
      </xdr:nvSpPr>
      <xdr:spPr>
        <a:xfrm>
          <a:off x="3779520" y="1028701"/>
          <a:ext cx="408432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t>Project Type:</a:t>
          </a:r>
          <a:r>
            <a:rPr lang="en-IN" sz="1600"/>
            <a:t> Data Analytics — Microsoft Excel</a:t>
          </a:r>
        </a:p>
        <a:p>
          <a:endParaRPr lang="en-IN" sz="1600"/>
        </a:p>
      </xdr:txBody>
    </xdr:sp>
    <xdr:clientData/>
  </xdr:oneCellAnchor>
  <xdr:oneCellAnchor>
    <xdr:from>
      <xdr:col>0</xdr:col>
      <xdr:colOff>510541</xdr:colOff>
      <xdr:row>10</xdr:row>
      <xdr:rowOff>45720</xdr:rowOff>
    </xdr:from>
    <xdr:ext cx="10820400" cy="655949"/>
    <xdr:sp macro="" textlink="">
      <xdr:nvSpPr>
        <xdr:cNvPr id="6" name="TextBox 5">
          <a:extLst>
            <a:ext uri="{FF2B5EF4-FFF2-40B4-BE49-F238E27FC236}">
              <a16:creationId xmlns:a16="http://schemas.microsoft.com/office/drawing/2014/main" id="{44686A32-969C-EA9D-3F18-202F67CF48E5}"/>
            </a:ext>
          </a:extLst>
        </xdr:cNvPr>
        <xdr:cNvSpPr txBox="1"/>
      </xdr:nvSpPr>
      <xdr:spPr>
        <a:xfrm>
          <a:off x="510541" y="1958340"/>
          <a:ext cx="10820400"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tx1">
                  <a:lumMod val="85000"/>
                  <a:lumOff val="15000"/>
                </a:schemeClr>
              </a:solidFill>
            </a:rPr>
            <a:t>NovaMart Retail sells products across different regions, product categories, customer segments, and sales channels. Management needs a clear view of sales performance and profitability to make informed business decisions.</a:t>
          </a:r>
        </a:p>
        <a:p>
          <a:endParaRPr lang="en-IN" sz="1200" b="1"/>
        </a:p>
      </xdr:txBody>
    </xdr:sp>
    <xdr:clientData/>
  </xdr:oneCellAnchor>
  <xdr:oneCellAnchor>
    <xdr:from>
      <xdr:col>0</xdr:col>
      <xdr:colOff>518161</xdr:colOff>
      <xdr:row>15</xdr:row>
      <xdr:rowOff>60960</xdr:rowOff>
    </xdr:from>
    <xdr:ext cx="10751820" cy="655949"/>
    <xdr:sp macro="" textlink="">
      <xdr:nvSpPr>
        <xdr:cNvPr id="7" name="TextBox 6">
          <a:extLst>
            <a:ext uri="{FF2B5EF4-FFF2-40B4-BE49-F238E27FC236}">
              <a16:creationId xmlns:a16="http://schemas.microsoft.com/office/drawing/2014/main" id="{DEF304F2-9D39-1E51-F7B7-F34D111B4073}"/>
            </a:ext>
          </a:extLst>
        </xdr:cNvPr>
        <xdr:cNvSpPr txBox="1"/>
      </xdr:nvSpPr>
      <xdr:spPr>
        <a:xfrm>
          <a:off x="518161" y="2971800"/>
          <a:ext cx="10751820"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tx1">
                  <a:lumMod val="85000"/>
                  <a:lumOff val="15000"/>
                </a:schemeClr>
              </a:solidFill>
            </a:rPr>
            <a:t>Management lacks a consolidated view of sales and profitability across business segments. The company needs to identify top-performing regions, product categories, and sales channels, understand monthly sales trends, and evaluate profitability to identify opportunities for improvement.</a:t>
          </a:r>
        </a:p>
        <a:p>
          <a:endParaRPr lang="en-IN" sz="1200" b="1">
            <a:solidFill>
              <a:schemeClr val="tx1">
                <a:lumMod val="85000"/>
                <a:lumOff val="15000"/>
              </a:schemeClr>
            </a:solidFill>
          </a:endParaRPr>
        </a:p>
      </xdr:txBody>
    </xdr:sp>
    <xdr:clientData/>
  </xdr:oneCellAnchor>
  <xdr:oneCellAnchor>
    <xdr:from>
      <xdr:col>1</xdr:col>
      <xdr:colOff>160020</xdr:colOff>
      <xdr:row>20</xdr:row>
      <xdr:rowOff>135944</xdr:rowOff>
    </xdr:from>
    <xdr:ext cx="3865930" cy="1391791"/>
    <xdr:sp macro="" textlink="">
      <xdr:nvSpPr>
        <xdr:cNvPr id="8" name="TextBox 7">
          <a:extLst>
            <a:ext uri="{FF2B5EF4-FFF2-40B4-BE49-F238E27FC236}">
              <a16:creationId xmlns:a16="http://schemas.microsoft.com/office/drawing/2014/main" id="{A56E0E1B-5AD3-9BF3-7963-F176175AC62A}"/>
            </a:ext>
          </a:extLst>
        </xdr:cNvPr>
        <xdr:cNvSpPr txBox="1"/>
      </xdr:nvSpPr>
      <xdr:spPr>
        <a:xfrm>
          <a:off x="769620" y="4045004"/>
          <a:ext cx="3865930" cy="13917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lvl="0" algn="l"/>
          <a:r>
            <a:rPr lang="en-IN" sz="1200" b="1"/>
            <a:t>Analyze total revenue and gross profit.</a:t>
          </a:r>
        </a:p>
        <a:p>
          <a:pPr lvl="0" algn="l"/>
          <a:r>
            <a:rPr lang="en-IN" sz="1200" b="1"/>
            <a:t>Compare performance across regions and sales channels.</a:t>
          </a:r>
        </a:p>
        <a:p>
          <a:pPr lvl="0" algn="l"/>
          <a:r>
            <a:rPr lang="en-IN" sz="1200" b="1"/>
            <a:t>Identify top-performing product categories.</a:t>
          </a:r>
        </a:p>
        <a:p>
          <a:pPr lvl="0" algn="l"/>
          <a:r>
            <a:rPr lang="en-IN" sz="1200" b="1"/>
            <a:t>Analyze monthly sales trends.</a:t>
          </a:r>
        </a:p>
        <a:p>
          <a:pPr lvl="0" algn="l"/>
          <a:r>
            <a:rPr lang="en-IN" sz="1200" b="1"/>
            <a:t>Evaluate gross profit margin.</a:t>
          </a:r>
        </a:p>
        <a:p>
          <a:pPr lvl="0" algn="l"/>
          <a:r>
            <a:rPr lang="en-IN" sz="1200" b="1"/>
            <a:t>Build an interactive Excel dashboard</a:t>
          </a:r>
          <a:r>
            <a:rPr lang="en-IN" sz="1200"/>
            <a:t>.</a:t>
          </a:r>
        </a:p>
        <a:p>
          <a:endParaRPr lang="en-IN" sz="1100"/>
        </a:p>
      </xdr:txBody>
    </xdr:sp>
    <xdr:clientData/>
  </xdr:oneCellAnchor>
  <xdr:twoCellAnchor>
    <xdr:from>
      <xdr:col>1</xdr:col>
      <xdr:colOff>99060</xdr:colOff>
      <xdr:row>21</xdr:row>
      <xdr:rowOff>60960</xdr:rowOff>
    </xdr:from>
    <xdr:to>
      <xdr:col>1</xdr:col>
      <xdr:colOff>160020</xdr:colOff>
      <xdr:row>21</xdr:row>
      <xdr:rowOff>106679</xdr:rowOff>
    </xdr:to>
    <xdr:sp macro="" textlink="">
      <xdr:nvSpPr>
        <xdr:cNvPr id="9" name="Oval 8">
          <a:extLst>
            <a:ext uri="{FF2B5EF4-FFF2-40B4-BE49-F238E27FC236}">
              <a16:creationId xmlns:a16="http://schemas.microsoft.com/office/drawing/2014/main" id="{CF55B191-F780-1B90-75E0-7929BD7BA578}"/>
            </a:ext>
          </a:extLst>
        </xdr:cNvPr>
        <xdr:cNvSpPr/>
      </xdr:nvSpPr>
      <xdr:spPr>
        <a:xfrm>
          <a:off x="708660" y="4152900"/>
          <a:ext cx="60960"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91440</xdr:colOff>
      <xdr:row>22</xdr:row>
      <xdr:rowOff>91440</xdr:rowOff>
    </xdr:from>
    <xdr:to>
      <xdr:col>1</xdr:col>
      <xdr:colOff>152400</xdr:colOff>
      <xdr:row>22</xdr:row>
      <xdr:rowOff>137159</xdr:rowOff>
    </xdr:to>
    <xdr:sp macro="" textlink="">
      <xdr:nvSpPr>
        <xdr:cNvPr id="10" name="Oval 9">
          <a:extLst>
            <a:ext uri="{FF2B5EF4-FFF2-40B4-BE49-F238E27FC236}">
              <a16:creationId xmlns:a16="http://schemas.microsoft.com/office/drawing/2014/main" id="{DCA6F2CC-9027-4109-8FBC-4703D35D1308}"/>
            </a:ext>
          </a:extLst>
        </xdr:cNvPr>
        <xdr:cNvSpPr/>
      </xdr:nvSpPr>
      <xdr:spPr>
        <a:xfrm>
          <a:off x="701040" y="4366260"/>
          <a:ext cx="60960"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99060</xdr:colOff>
      <xdr:row>23</xdr:row>
      <xdr:rowOff>106680</xdr:rowOff>
    </xdr:from>
    <xdr:to>
      <xdr:col>1</xdr:col>
      <xdr:colOff>160020</xdr:colOff>
      <xdr:row>23</xdr:row>
      <xdr:rowOff>152399</xdr:rowOff>
    </xdr:to>
    <xdr:sp macro="" textlink="">
      <xdr:nvSpPr>
        <xdr:cNvPr id="11" name="Oval 10">
          <a:extLst>
            <a:ext uri="{FF2B5EF4-FFF2-40B4-BE49-F238E27FC236}">
              <a16:creationId xmlns:a16="http://schemas.microsoft.com/office/drawing/2014/main" id="{EDB62EDB-BE68-4363-AB4F-5E0020BD98B4}"/>
            </a:ext>
          </a:extLst>
        </xdr:cNvPr>
        <xdr:cNvSpPr/>
      </xdr:nvSpPr>
      <xdr:spPr>
        <a:xfrm>
          <a:off x="708660" y="4564380"/>
          <a:ext cx="60960"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83820</xdr:colOff>
      <xdr:row>24</xdr:row>
      <xdr:rowOff>91440</xdr:rowOff>
    </xdr:from>
    <xdr:to>
      <xdr:col>1</xdr:col>
      <xdr:colOff>144780</xdr:colOff>
      <xdr:row>24</xdr:row>
      <xdr:rowOff>137159</xdr:rowOff>
    </xdr:to>
    <xdr:sp macro="" textlink="">
      <xdr:nvSpPr>
        <xdr:cNvPr id="12" name="Oval 11">
          <a:extLst>
            <a:ext uri="{FF2B5EF4-FFF2-40B4-BE49-F238E27FC236}">
              <a16:creationId xmlns:a16="http://schemas.microsoft.com/office/drawing/2014/main" id="{37D65748-97E3-4263-A747-9622FCAB0903}"/>
            </a:ext>
          </a:extLst>
        </xdr:cNvPr>
        <xdr:cNvSpPr/>
      </xdr:nvSpPr>
      <xdr:spPr>
        <a:xfrm>
          <a:off x="693420" y="4732020"/>
          <a:ext cx="60960"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91440</xdr:colOff>
      <xdr:row>25</xdr:row>
      <xdr:rowOff>106680</xdr:rowOff>
    </xdr:from>
    <xdr:to>
      <xdr:col>1</xdr:col>
      <xdr:colOff>152400</xdr:colOff>
      <xdr:row>25</xdr:row>
      <xdr:rowOff>152399</xdr:rowOff>
    </xdr:to>
    <xdr:sp macro="" textlink="">
      <xdr:nvSpPr>
        <xdr:cNvPr id="13" name="Oval 12">
          <a:extLst>
            <a:ext uri="{FF2B5EF4-FFF2-40B4-BE49-F238E27FC236}">
              <a16:creationId xmlns:a16="http://schemas.microsoft.com/office/drawing/2014/main" id="{194F376B-CA42-4444-992D-0BF00A0E870B}"/>
            </a:ext>
          </a:extLst>
        </xdr:cNvPr>
        <xdr:cNvSpPr/>
      </xdr:nvSpPr>
      <xdr:spPr>
        <a:xfrm>
          <a:off x="701040" y="4930140"/>
          <a:ext cx="60960"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26</xdr:row>
      <xdr:rowOff>91440</xdr:rowOff>
    </xdr:from>
    <xdr:to>
      <xdr:col>1</xdr:col>
      <xdr:colOff>121920</xdr:colOff>
      <xdr:row>26</xdr:row>
      <xdr:rowOff>137159</xdr:rowOff>
    </xdr:to>
    <xdr:sp macro="" textlink="">
      <xdr:nvSpPr>
        <xdr:cNvPr id="14" name="Oval 13">
          <a:extLst>
            <a:ext uri="{FF2B5EF4-FFF2-40B4-BE49-F238E27FC236}">
              <a16:creationId xmlns:a16="http://schemas.microsoft.com/office/drawing/2014/main" id="{190C9EA9-E016-4342-9247-F8394BECB6A1}"/>
            </a:ext>
          </a:extLst>
        </xdr:cNvPr>
        <xdr:cNvSpPr/>
      </xdr:nvSpPr>
      <xdr:spPr>
        <a:xfrm>
          <a:off x="670560" y="5097780"/>
          <a:ext cx="60960"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99060</xdr:colOff>
      <xdr:row>29</xdr:row>
      <xdr:rowOff>137161</xdr:rowOff>
    </xdr:from>
    <xdr:ext cx="1885260" cy="1066800"/>
    <xdr:sp macro="" textlink="">
      <xdr:nvSpPr>
        <xdr:cNvPr id="15" name="TextBox 14">
          <a:extLst>
            <a:ext uri="{FF2B5EF4-FFF2-40B4-BE49-F238E27FC236}">
              <a16:creationId xmlns:a16="http://schemas.microsoft.com/office/drawing/2014/main" id="{E3230F09-2477-AAA2-FE21-8147FE6FA7DF}"/>
            </a:ext>
          </a:extLst>
        </xdr:cNvPr>
        <xdr:cNvSpPr txBox="1"/>
      </xdr:nvSpPr>
      <xdr:spPr>
        <a:xfrm>
          <a:off x="708660" y="5775961"/>
          <a:ext cx="1885260" cy="1066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lvl="0"/>
          <a:r>
            <a:rPr lang="en-IN" sz="1200" b="1">
              <a:solidFill>
                <a:schemeClr val="tx1">
                  <a:lumMod val="85000"/>
                  <a:lumOff val="15000"/>
                </a:schemeClr>
              </a:solidFill>
              <a:latin typeface="+mn-lt"/>
              <a:ea typeface="+mn-ea"/>
              <a:cs typeface="+mn-cs"/>
            </a:rPr>
            <a:t>Total Revenue</a:t>
          </a:r>
        </a:p>
        <a:p>
          <a:pPr lvl="0"/>
          <a:r>
            <a:rPr lang="en-IN" sz="1200" b="1">
              <a:solidFill>
                <a:schemeClr val="tx1">
                  <a:lumMod val="85000"/>
                  <a:lumOff val="15000"/>
                </a:schemeClr>
              </a:solidFill>
              <a:latin typeface="+mn-lt"/>
              <a:ea typeface="+mn-ea"/>
              <a:cs typeface="+mn-cs"/>
            </a:rPr>
            <a:t>Total Gross Profit</a:t>
          </a:r>
        </a:p>
        <a:p>
          <a:pPr lvl="0"/>
          <a:r>
            <a:rPr lang="en-IN" sz="1200" b="1">
              <a:solidFill>
                <a:schemeClr val="tx1">
                  <a:lumMod val="85000"/>
                  <a:lumOff val="15000"/>
                </a:schemeClr>
              </a:solidFill>
              <a:latin typeface="+mn-lt"/>
              <a:ea typeface="+mn-ea"/>
              <a:cs typeface="+mn-cs"/>
            </a:rPr>
            <a:t>Gross Profit Margin</a:t>
          </a:r>
        </a:p>
        <a:p>
          <a:pPr lvl="0"/>
          <a:r>
            <a:rPr lang="en-IN" sz="1200" b="1">
              <a:solidFill>
                <a:schemeClr val="tx1">
                  <a:lumMod val="85000"/>
                  <a:lumOff val="15000"/>
                </a:schemeClr>
              </a:solidFill>
              <a:latin typeface="+mn-lt"/>
              <a:ea typeface="+mn-ea"/>
              <a:cs typeface="+mn-cs"/>
            </a:rPr>
            <a:t>Total Units Sold</a:t>
          </a:r>
        </a:p>
        <a:p>
          <a:pPr lvl="0"/>
          <a:r>
            <a:rPr lang="en-IN" sz="1200" b="1">
              <a:solidFill>
                <a:schemeClr val="tx1">
                  <a:lumMod val="85000"/>
                  <a:lumOff val="15000"/>
                </a:schemeClr>
              </a:solidFill>
              <a:latin typeface="+mn-lt"/>
              <a:ea typeface="+mn-ea"/>
              <a:cs typeface="+mn-cs"/>
            </a:rPr>
            <a:t>Cost of Goods Sold (COGS</a:t>
          </a:r>
          <a:r>
            <a:rPr lang="en-IN" sz="1200"/>
            <a:t>)</a:t>
          </a:r>
        </a:p>
        <a:p>
          <a:endParaRPr lang="en-IN" sz="1100"/>
        </a:p>
      </xdr:txBody>
    </xdr:sp>
    <xdr:clientData/>
  </xdr:oneCellAnchor>
  <xdr:twoCellAnchor>
    <xdr:from>
      <xdr:col>1</xdr:col>
      <xdr:colOff>45720</xdr:colOff>
      <xdr:row>30</xdr:row>
      <xdr:rowOff>68580</xdr:rowOff>
    </xdr:from>
    <xdr:to>
      <xdr:col>1</xdr:col>
      <xdr:colOff>106680</xdr:colOff>
      <xdr:row>30</xdr:row>
      <xdr:rowOff>114299</xdr:rowOff>
    </xdr:to>
    <xdr:sp macro="" textlink="">
      <xdr:nvSpPr>
        <xdr:cNvPr id="16" name="Oval 15">
          <a:extLst>
            <a:ext uri="{FF2B5EF4-FFF2-40B4-BE49-F238E27FC236}">
              <a16:creationId xmlns:a16="http://schemas.microsoft.com/office/drawing/2014/main" id="{C6C05212-EB74-4CEF-8187-0DC4F70F87E8}"/>
            </a:ext>
          </a:extLst>
        </xdr:cNvPr>
        <xdr:cNvSpPr/>
      </xdr:nvSpPr>
      <xdr:spPr>
        <a:xfrm>
          <a:off x="655320" y="5890260"/>
          <a:ext cx="60960"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xdr:colOff>
      <xdr:row>31</xdr:row>
      <xdr:rowOff>83820</xdr:rowOff>
    </xdr:from>
    <xdr:to>
      <xdr:col>1</xdr:col>
      <xdr:colOff>99060</xdr:colOff>
      <xdr:row>31</xdr:row>
      <xdr:rowOff>129539</xdr:rowOff>
    </xdr:to>
    <xdr:sp macro="" textlink="">
      <xdr:nvSpPr>
        <xdr:cNvPr id="17" name="Oval 16">
          <a:extLst>
            <a:ext uri="{FF2B5EF4-FFF2-40B4-BE49-F238E27FC236}">
              <a16:creationId xmlns:a16="http://schemas.microsoft.com/office/drawing/2014/main" id="{A46AF780-D326-4D58-8B36-02D78A50D83B}"/>
            </a:ext>
          </a:extLst>
        </xdr:cNvPr>
        <xdr:cNvSpPr/>
      </xdr:nvSpPr>
      <xdr:spPr>
        <a:xfrm>
          <a:off x="647700" y="6088380"/>
          <a:ext cx="60960"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xdr:colOff>
      <xdr:row>32</xdr:row>
      <xdr:rowOff>91440</xdr:rowOff>
    </xdr:from>
    <xdr:to>
      <xdr:col>1</xdr:col>
      <xdr:colOff>99060</xdr:colOff>
      <xdr:row>32</xdr:row>
      <xdr:rowOff>137159</xdr:rowOff>
    </xdr:to>
    <xdr:sp macro="" textlink="">
      <xdr:nvSpPr>
        <xdr:cNvPr id="18" name="Oval 17">
          <a:extLst>
            <a:ext uri="{FF2B5EF4-FFF2-40B4-BE49-F238E27FC236}">
              <a16:creationId xmlns:a16="http://schemas.microsoft.com/office/drawing/2014/main" id="{49C27D3C-92F7-46C1-B734-1B107AB3E32C}"/>
            </a:ext>
          </a:extLst>
        </xdr:cNvPr>
        <xdr:cNvSpPr/>
      </xdr:nvSpPr>
      <xdr:spPr>
        <a:xfrm>
          <a:off x="647700" y="6278880"/>
          <a:ext cx="60960"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xdr:colOff>
      <xdr:row>33</xdr:row>
      <xdr:rowOff>91440</xdr:rowOff>
    </xdr:from>
    <xdr:to>
      <xdr:col>1</xdr:col>
      <xdr:colOff>99060</xdr:colOff>
      <xdr:row>33</xdr:row>
      <xdr:rowOff>137159</xdr:rowOff>
    </xdr:to>
    <xdr:sp macro="" textlink="">
      <xdr:nvSpPr>
        <xdr:cNvPr id="19" name="Oval 18">
          <a:extLst>
            <a:ext uri="{FF2B5EF4-FFF2-40B4-BE49-F238E27FC236}">
              <a16:creationId xmlns:a16="http://schemas.microsoft.com/office/drawing/2014/main" id="{E0E67F43-95D4-4099-96EB-DE87A3C8B687}"/>
            </a:ext>
          </a:extLst>
        </xdr:cNvPr>
        <xdr:cNvSpPr/>
      </xdr:nvSpPr>
      <xdr:spPr>
        <a:xfrm>
          <a:off x="647700" y="6461760"/>
          <a:ext cx="60960"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xdr:colOff>
      <xdr:row>34</xdr:row>
      <xdr:rowOff>106680</xdr:rowOff>
    </xdr:from>
    <xdr:to>
      <xdr:col>1</xdr:col>
      <xdr:colOff>76200</xdr:colOff>
      <xdr:row>34</xdr:row>
      <xdr:rowOff>152399</xdr:rowOff>
    </xdr:to>
    <xdr:sp macro="" textlink="">
      <xdr:nvSpPr>
        <xdr:cNvPr id="20" name="Oval 19">
          <a:extLst>
            <a:ext uri="{FF2B5EF4-FFF2-40B4-BE49-F238E27FC236}">
              <a16:creationId xmlns:a16="http://schemas.microsoft.com/office/drawing/2014/main" id="{233BC6F4-9169-4A5F-AA96-82D1EB6E0B99}"/>
            </a:ext>
          </a:extLst>
        </xdr:cNvPr>
        <xdr:cNvSpPr/>
      </xdr:nvSpPr>
      <xdr:spPr>
        <a:xfrm>
          <a:off x="624840" y="6659880"/>
          <a:ext cx="60960"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533400</xdr:colOff>
      <xdr:row>37</xdr:row>
      <xdr:rowOff>60960</xdr:rowOff>
    </xdr:from>
    <xdr:ext cx="8024184" cy="452432"/>
    <xdr:sp macro="" textlink="">
      <xdr:nvSpPr>
        <xdr:cNvPr id="21" name="TextBox 20">
          <a:extLst>
            <a:ext uri="{FF2B5EF4-FFF2-40B4-BE49-F238E27FC236}">
              <a16:creationId xmlns:a16="http://schemas.microsoft.com/office/drawing/2014/main" id="{57F673B7-4384-3819-8F02-44D9921AEA7D}"/>
            </a:ext>
          </a:extLst>
        </xdr:cNvPr>
        <xdr:cNvSpPr txBox="1"/>
      </xdr:nvSpPr>
      <xdr:spPr>
        <a:xfrm>
          <a:off x="533400" y="7246620"/>
          <a:ext cx="8024184" cy="452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t>Microsoft Excel, Excel Formulas, VLOOKUP, XLOOKUP, Pivot Tables, Pivot Charts, Slicers, and Interactive Dashboard Design.</a:t>
          </a:r>
        </a:p>
        <a:p>
          <a:endParaRPr lang="en-IN" sz="1100"/>
        </a:p>
      </xdr:txBody>
    </xdr:sp>
    <xdr:clientData/>
  </xdr:oneCellAnchor>
  <xdr:oneCellAnchor>
    <xdr:from>
      <xdr:col>0</xdr:col>
      <xdr:colOff>510540</xdr:colOff>
      <xdr:row>41</xdr:row>
      <xdr:rowOff>30480</xdr:rowOff>
    </xdr:from>
    <xdr:ext cx="10880479" cy="468077"/>
    <xdr:sp macro="" textlink="">
      <xdr:nvSpPr>
        <xdr:cNvPr id="22" name="TextBox 21">
          <a:extLst>
            <a:ext uri="{FF2B5EF4-FFF2-40B4-BE49-F238E27FC236}">
              <a16:creationId xmlns:a16="http://schemas.microsoft.com/office/drawing/2014/main" id="{F355FFAB-35BA-0C23-A728-F7839A666901}"/>
            </a:ext>
          </a:extLst>
        </xdr:cNvPr>
        <xdr:cNvSpPr txBox="1"/>
      </xdr:nvSpPr>
      <xdr:spPr>
        <a:xfrm>
          <a:off x="510540" y="8031480"/>
          <a:ext cx="10880479"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t>Provide management with a consolidated view of sales and profitability, highlight performance differences across business segments, and support data-driven decisions.</a:t>
          </a:r>
        </a:p>
        <a:p>
          <a:endParaRPr lang="en-IN" sz="1200" b="1"/>
        </a:p>
      </xdr:txBody>
    </xdr:sp>
    <xdr:clientData/>
  </xdr:oneCellAnchor>
  <xdr:oneCellAnchor>
    <xdr:from>
      <xdr:col>0</xdr:col>
      <xdr:colOff>518160</xdr:colOff>
      <xdr:row>45</xdr:row>
      <xdr:rowOff>53340</xdr:rowOff>
    </xdr:from>
    <xdr:ext cx="6175088" cy="468077"/>
    <xdr:sp macro="" textlink="">
      <xdr:nvSpPr>
        <xdr:cNvPr id="23" name="TextBox 22">
          <a:extLst>
            <a:ext uri="{FF2B5EF4-FFF2-40B4-BE49-F238E27FC236}">
              <a16:creationId xmlns:a16="http://schemas.microsoft.com/office/drawing/2014/main" id="{74EC9640-C4F9-CFBE-1F07-939BED272E34}"/>
            </a:ext>
          </a:extLst>
        </xdr:cNvPr>
        <xdr:cNvSpPr txBox="1"/>
      </xdr:nvSpPr>
      <xdr:spPr>
        <a:xfrm>
          <a:off x="518160" y="8869680"/>
          <a:ext cx="6175088"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t>An interactive Excel dashboard, supporting Pivot Table analysis, and a business insights report.</a:t>
          </a:r>
        </a:p>
        <a:p>
          <a:endParaRPr lang="en-IN" sz="12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6627</xdr:colOff>
      <xdr:row>1</xdr:row>
      <xdr:rowOff>19880</xdr:rowOff>
    </xdr:from>
    <xdr:to>
      <xdr:col>8</xdr:col>
      <xdr:colOff>238539</xdr:colOff>
      <xdr:row>2</xdr:row>
      <xdr:rowOff>125896</xdr:rowOff>
    </xdr:to>
    <xdr:sp macro="" textlink="">
      <xdr:nvSpPr>
        <xdr:cNvPr id="3" name="TextBox 2">
          <a:extLst>
            <a:ext uri="{FF2B5EF4-FFF2-40B4-BE49-F238E27FC236}">
              <a16:creationId xmlns:a16="http://schemas.microsoft.com/office/drawing/2014/main" id="{25DF1891-9089-8E76-1C8E-B62F120B3E03}"/>
            </a:ext>
          </a:extLst>
        </xdr:cNvPr>
        <xdr:cNvSpPr txBox="1"/>
      </xdr:nvSpPr>
      <xdr:spPr>
        <a:xfrm>
          <a:off x="616227" y="205410"/>
          <a:ext cx="4499112" cy="29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a:p>
      </xdr:txBody>
    </xdr:sp>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756932"/>
          <a:ext cx="1649897" cy="717178"/>
          <a:chOff x="238540" y="755374"/>
          <a:chExt cx="1649897" cy="742122"/>
        </a:xfrm>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pPr algn="ctr"/>
              <a:t>$6,45,223</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53009</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107097" y="770184"/>
          <a:ext cx="1649897" cy="717178"/>
          <a:chOff x="238540" y="755374"/>
          <a:chExt cx="1649897" cy="742122"/>
        </a:xfrm>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$2,96,384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3975654" y="783436"/>
          <a:ext cx="1649897" cy="717178"/>
          <a:chOff x="238540" y="755374"/>
          <a:chExt cx="1649897" cy="742122"/>
        </a:xfrm>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45.94%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357811</xdr:colOff>
      <xdr:row>4</xdr:row>
      <xdr:rowOff>79512</xdr:rowOff>
    </xdr:from>
    <xdr:to>
      <xdr:col>12</xdr:col>
      <xdr:colOff>178908</xdr:colOff>
      <xdr:row>8</xdr:row>
      <xdr:rowOff>79513</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5844211" y="796688"/>
          <a:ext cx="1649897" cy="717178"/>
          <a:chOff x="238540" y="755374"/>
          <a:chExt cx="1649897" cy="742122"/>
        </a:xfrm>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Unit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7712768" y="809940"/>
          <a:ext cx="1649897" cy="717178"/>
          <a:chOff x="238540" y="755374"/>
          <a:chExt cx="1649897" cy="742122"/>
        </a:xfrm>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106016</xdr:rowOff>
    </xdr:from>
    <xdr:to>
      <xdr:col>18</xdr:col>
      <xdr:colOff>258422</xdr:colOff>
      <xdr:row>8</xdr:row>
      <xdr:rowOff>106017</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9581325" y="823192"/>
          <a:ext cx="1649897" cy="717178"/>
          <a:chOff x="238540" y="755374"/>
          <a:chExt cx="1649897" cy="742122"/>
        </a:xfrm>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$3,48,839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265043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1"/>
          <a:extLst>
            <a:ext uri="{FF2B5EF4-FFF2-40B4-BE49-F238E27FC236}">
              <a16:creationId xmlns:a16="http://schemas.microsoft.com/office/drawing/2014/main" id="{0247CE49-D5E8-779D-320C-A882DA7E792A}"/>
            </a:ext>
          </a:extLst>
        </xdr:cNvPr>
        <xdr:cNvSpPr/>
      </xdr:nvSpPr>
      <xdr:spPr>
        <a:xfrm>
          <a:off x="10018643" y="196133"/>
          <a:ext cx="960784"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245165</xdr:colOff>
      <xdr:row>1</xdr:row>
      <xdr:rowOff>13253</xdr:rowOff>
    </xdr:from>
    <xdr:to>
      <xdr:col>16</xdr:col>
      <xdr:colOff>125896</xdr:colOff>
      <xdr:row>2</xdr:row>
      <xdr:rowOff>145774</xdr:rowOff>
    </xdr:to>
    <xdr:sp macro="" textlink="">
      <xdr:nvSpPr>
        <xdr:cNvPr id="61" name="Rectangle: Rounded Corners 60">
          <a:hlinkClick xmlns:r="http://schemas.openxmlformats.org/officeDocument/2006/relationships" r:id="rId2"/>
          <a:extLst>
            <a:ext uri="{FF2B5EF4-FFF2-40B4-BE49-F238E27FC236}">
              <a16:creationId xmlns:a16="http://schemas.microsoft.com/office/drawing/2014/main" id="{9F71F177-0D04-70E2-61B0-9698C0BE4454}"/>
            </a:ext>
          </a:extLst>
        </xdr:cNvPr>
        <xdr:cNvSpPr/>
      </xdr:nvSpPr>
      <xdr:spPr>
        <a:xfrm>
          <a:off x="8779565" y="196133"/>
          <a:ext cx="1099931"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endParaRPr lang="en-IN" sz="1100"/>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11</xdr:row>
      <xdr:rowOff>107290</xdr:rowOff>
    </xdr:from>
    <xdr:to>
      <xdr:col>10</xdr:col>
      <xdr:colOff>22859</xdr:colOff>
      <xdr:row>23</xdr:row>
      <xdr:rowOff>105134</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53340</xdr:rowOff>
    </xdr:from>
    <xdr:to>
      <xdr:col>18</xdr:col>
      <xdr:colOff>167640</xdr:colOff>
      <xdr:row>23</xdr:row>
      <xdr:rowOff>144780</xdr:rowOff>
    </xdr:to>
    <xdr:graphicFrame macro="">
      <xdr:nvGraphicFramePr>
        <xdr:cNvPr id="68" name="Chart 67">
          <a:extLst>
            <a:ext uri="{FF2B5EF4-FFF2-40B4-BE49-F238E27FC236}">
              <a16:creationId xmlns:a16="http://schemas.microsoft.com/office/drawing/2014/main" id="{3E8C8E3F-4BCE-4CA5-8F15-CC411BB7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385849</xdr:colOff>
      <xdr:row>26</xdr:row>
      <xdr:rowOff>129540</xdr:rowOff>
    </xdr:from>
    <xdr:to>
      <xdr:col>5</xdr:col>
      <xdr:colOff>518160</xdr:colOff>
      <xdr:row>38</xdr:row>
      <xdr:rowOff>24939</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26</xdr:row>
      <xdr:rowOff>68580</xdr:rowOff>
    </xdr:from>
    <xdr:to>
      <xdr:col>11</xdr:col>
      <xdr:colOff>434340</xdr:colOff>
      <xdr:row>38</xdr:row>
      <xdr:rowOff>129540</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Lst>
        </xdr:cNvPr>
        <xdr:cNvSpPr/>
      </xdr:nvSpPr>
      <xdr:spPr>
        <a:xfrm>
          <a:off x="7452906" y="4479644"/>
          <a:ext cx="3815730"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213360</xdr:colOff>
      <xdr:row>26</xdr:row>
      <xdr:rowOff>30480</xdr:rowOff>
    </xdr:from>
    <xdr:to>
      <xdr:col>18</xdr:col>
      <xdr:colOff>224118</xdr:colOff>
      <xdr:row>38</xdr:row>
      <xdr:rowOff>129540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83780B98-3A02-41BA-8180-38CF0C09C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528560" y="4785360"/>
              <a:ext cx="3668358" cy="2293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236220</xdr:colOff>
      <xdr:row>10</xdr:row>
      <xdr:rowOff>38100</xdr:rowOff>
    </xdr:from>
    <xdr:to>
      <xdr:col>3</xdr:col>
      <xdr:colOff>121920</xdr:colOff>
      <xdr:row>11</xdr:row>
      <xdr:rowOff>152400</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236220" y="1866900"/>
          <a:ext cx="17145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10</xdr:col>
      <xdr:colOff>281940</xdr:colOff>
      <xdr:row>10</xdr:row>
      <xdr:rowOff>38100</xdr:rowOff>
    </xdr:from>
    <xdr:to>
      <xdr:col>13</xdr:col>
      <xdr:colOff>320040</xdr:colOff>
      <xdr:row>11</xdr:row>
      <xdr:rowOff>152400</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6377940" y="18669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312420</xdr:colOff>
      <xdr:row>25</xdr:row>
      <xdr:rowOff>0</xdr:rowOff>
    </xdr:from>
    <xdr:to>
      <xdr:col>3</xdr:col>
      <xdr:colOff>350520</xdr:colOff>
      <xdr:row>26</xdr:row>
      <xdr:rowOff>114300</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312420" y="45720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b="0">
              <a:effectLst/>
            </a:rPr>
            <a:t>Revenue Share by Channel </a:t>
          </a:r>
          <a:endParaRPr lang="en-IN">
            <a:effectLst/>
          </a:endParaRPr>
        </a:p>
      </xdr:txBody>
    </xdr:sp>
    <xdr:clientData/>
  </xdr:twoCellAnchor>
  <xdr:twoCellAnchor>
    <xdr:from>
      <xdr:col>6</xdr:col>
      <xdr:colOff>342900</xdr:colOff>
      <xdr:row>25</xdr:row>
      <xdr:rowOff>30480</xdr:rowOff>
    </xdr:from>
    <xdr:to>
      <xdr:col>9</xdr:col>
      <xdr:colOff>381000</xdr:colOff>
      <xdr:row>26</xdr:row>
      <xdr:rowOff>144780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4000500" y="460248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12</xdr:col>
      <xdr:colOff>259080</xdr:colOff>
      <xdr:row>25</xdr:row>
      <xdr:rowOff>53340</xdr:rowOff>
    </xdr:from>
    <xdr:to>
      <xdr:col>15</xdr:col>
      <xdr:colOff>297180</xdr:colOff>
      <xdr:row>26</xdr:row>
      <xdr:rowOff>167640</xdr:rowOff>
    </xdr:to>
    <xdr:sp macro="" textlink="">
      <xdr:nvSpPr>
        <xdr:cNvPr id="80" name="Rectangle: Rounded Corners 79">
          <a:extLst>
            <a:ext uri="{FF2B5EF4-FFF2-40B4-BE49-F238E27FC236}">
              <a16:creationId xmlns:a16="http://schemas.microsoft.com/office/drawing/2014/main" id="{A1E0D158-4860-58A3-1C8E-A83EC0EDD9FE}"/>
            </a:ext>
          </a:extLst>
        </xdr:cNvPr>
        <xdr:cNvSpPr/>
      </xdr:nvSpPr>
      <xdr:spPr>
        <a:xfrm>
          <a:off x="7574280" y="462534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Country wise Map Chart</a:t>
          </a:r>
          <a:endParaRPr lang="en-IN">
            <a:effectLst/>
          </a:endParaRPr>
        </a:p>
      </xdr:txBody>
    </xdr:sp>
    <xdr:clientData/>
  </xdr:twoCellAnchor>
  <xdr:twoCellAnchor editAs="oneCell">
    <xdr:from>
      <xdr:col>18</xdr:col>
      <xdr:colOff>510540</xdr:colOff>
      <xdr:row>0</xdr:row>
      <xdr:rowOff>167641</xdr:rowOff>
    </xdr:from>
    <xdr:to>
      <xdr:col>21</xdr:col>
      <xdr:colOff>419100</xdr:colOff>
      <xdr:row>10</xdr:row>
      <xdr:rowOff>175260</xdr:rowOff>
    </xdr:to>
    <mc:AlternateContent xmlns:mc="http://schemas.openxmlformats.org/markup-compatibility/2006" xmlns:a14="http://schemas.microsoft.com/office/drawing/2010/main">
      <mc:Choice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83340" y="167641"/>
              <a:ext cx="1737360" cy="18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26</xdr:row>
      <xdr:rowOff>8965</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411480</xdr:colOff>
      <xdr:row>27</xdr:row>
      <xdr:rowOff>38975</xdr:rowOff>
    </xdr:from>
    <xdr:to>
      <xdr:col>21</xdr:col>
      <xdr:colOff>502920</xdr:colOff>
      <xdr:row>39</xdr:row>
      <xdr:rowOff>62753</xdr:rowOff>
    </xdr:to>
    <xdr:sp macro="" textlink="">
      <xdr:nvSpPr>
        <xdr:cNvPr id="84" name="Rectangle: Rounded Corners 83">
          <a:extLst>
            <a:ext uri="{FF2B5EF4-FFF2-40B4-BE49-F238E27FC236}">
              <a16:creationId xmlns:a16="http://schemas.microsoft.com/office/drawing/2014/main" id="{EB316950-CE3B-420A-9835-B02B83DD45E2}"/>
            </a:ext>
          </a:extLst>
        </xdr:cNvPr>
        <xdr:cNvSpPr/>
      </xdr:nvSpPr>
      <xdr:spPr>
        <a:xfrm>
          <a:off x="11384280" y="4879916"/>
          <a:ext cx="1920240" cy="2175308"/>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543261</xdr:colOff>
      <xdr:row>28</xdr:row>
      <xdr:rowOff>2</xdr:rowOff>
    </xdr:from>
    <xdr:to>
      <xdr:col>21</xdr:col>
      <xdr:colOff>385483</xdr:colOff>
      <xdr:row>36</xdr:row>
      <xdr:rowOff>107577</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8BA587E-CEE0-1CC5-6242-AFB82DA82C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87311</xdr:colOff>
      <xdr:row>0</xdr:row>
      <xdr:rowOff>35081</xdr:rowOff>
    </xdr:from>
    <xdr:to>
      <xdr:col>18</xdr:col>
      <xdr:colOff>44825</xdr:colOff>
      <xdr:row>3</xdr:row>
      <xdr:rowOff>144899</xdr:rowOff>
    </xdr:to>
    <xdr:sp macro="" textlink="">
      <xdr:nvSpPr>
        <xdr:cNvPr id="4" name="Rectangle: Rounded Corners 3">
          <a:extLst>
            <a:ext uri="{FF2B5EF4-FFF2-40B4-BE49-F238E27FC236}">
              <a16:creationId xmlns:a16="http://schemas.microsoft.com/office/drawing/2014/main" id="{18160DE9-4A01-43D0-B7A2-38FFB9DA768D}"/>
            </a:ext>
          </a:extLst>
        </xdr:cNvPr>
        <xdr:cNvSpPr/>
      </xdr:nvSpPr>
      <xdr:spPr>
        <a:xfrm>
          <a:off x="87311" y="35081"/>
          <a:ext cx="10930314" cy="647700"/>
        </a:xfrm>
        <a:prstGeom prst="roundRect">
          <a:avLst/>
        </a:prstGeom>
        <a:solidFill>
          <a:srgbClr val="082B5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oneCellAnchor>
    <xdr:from>
      <xdr:col>2</xdr:col>
      <xdr:colOff>154603</xdr:colOff>
      <xdr:row>0</xdr:row>
      <xdr:rowOff>171868</xdr:rowOff>
    </xdr:from>
    <xdr:ext cx="4673011" cy="374077"/>
    <xdr:sp macro="" textlink="">
      <xdr:nvSpPr>
        <xdr:cNvPr id="10" name="TextBox 9">
          <a:extLst>
            <a:ext uri="{FF2B5EF4-FFF2-40B4-BE49-F238E27FC236}">
              <a16:creationId xmlns:a16="http://schemas.microsoft.com/office/drawing/2014/main" id="{7E7F3492-B623-4FB5-B212-2AD97BD71CDD}"/>
            </a:ext>
          </a:extLst>
        </xdr:cNvPr>
        <xdr:cNvSpPr txBox="1"/>
      </xdr:nvSpPr>
      <xdr:spPr>
        <a:xfrm>
          <a:off x="1373803" y="171868"/>
          <a:ext cx="4673011" cy="3740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800">
              <a:solidFill>
                <a:schemeClr val="bg1"/>
              </a:solidFill>
            </a:rPr>
            <a:t>Nova</a:t>
          </a:r>
          <a:r>
            <a:rPr lang="en-IN" sz="1800">
              <a:solidFill>
                <a:srgbClr val="F47700"/>
              </a:solidFill>
            </a:rPr>
            <a:t>Mart</a:t>
          </a:r>
          <a:r>
            <a:rPr lang="en-IN" sz="1800" baseline="0">
              <a:solidFill>
                <a:schemeClr val="bg1"/>
              </a:solidFill>
            </a:rPr>
            <a:t> Retail </a:t>
          </a:r>
          <a:r>
            <a:rPr lang="en-IN" sz="1800">
              <a:solidFill>
                <a:schemeClr val="bg1"/>
              </a:solidFill>
            </a:rPr>
            <a:t>| Sales &amp; Profitability Dashboard</a:t>
          </a:r>
        </a:p>
      </xdr:txBody>
    </xdr:sp>
    <xdr:clientData/>
  </xdr:oneCellAnchor>
  <xdr:twoCellAnchor editAs="oneCell">
    <xdr:from>
      <xdr:col>0</xdr:col>
      <xdr:colOff>229848</xdr:colOff>
      <xdr:row>0</xdr:row>
      <xdr:rowOff>65561</xdr:rowOff>
    </xdr:from>
    <xdr:to>
      <xdr:col>2</xdr:col>
      <xdr:colOff>24108</xdr:colOff>
      <xdr:row>3</xdr:row>
      <xdr:rowOff>98256</xdr:rowOff>
    </xdr:to>
    <xdr:pic>
      <xdr:nvPicPr>
        <xdr:cNvPr id="11" name="Picture 10">
          <a:extLst>
            <a:ext uri="{FF2B5EF4-FFF2-40B4-BE49-F238E27FC236}">
              <a16:creationId xmlns:a16="http://schemas.microsoft.com/office/drawing/2014/main" id="{834627CE-FDF9-4EAB-B70C-3E880008BB6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29848" y="65561"/>
          <a:ext cx="1013460" cy="570577"/>
        </a:xfrm>
        <a:prstGeom prst="rect">
          <a:avLst/>
        </a:prstGeom>
        <a:solidFill>
          <a:sysClr val="window" lastClr="FFFFFF"/>
        </a:solidFill>
        <a:effectLst>
          <a:outerShdw blurRad="50800" dist="38100" dir="2700000" algn="tl" rotWithShape="0">
            <a:prstClr val="black">
              <a:alpha val="40000"/>
            </a:prstClr>
          </a:outerShdw>
        </a:effectLst>
      </xdr:spPr>
    </xdr:pic>
    <xdr:clientData/>
  </xdr:twoCellAnchor>
  <xdr:twoCellAnchor>
    <xdr:from>
      <xdr:col>12</xdr:col>
      <xdr:colOff>410035</xdr:colOff>
      <xdr:row>1</xdr:row>
      <xdr:rowOff>8187</xdr:rowOff>
    </xdr:from>
    <xdr:to>
      <xdr:col>14</xdr:col>
      <xdr:colOff>280495</xdr:colOff>
      <xdr:row>2</xdr:row>
      <xdr:rowOff>164173</xdr:rowOff>
    </xdr:to>
    <xdr:sp macro="[0]!RectangleRoundedCorners11_Click" textlink="">
      <xdr:nvSpPr>
        <xdr:cNvPr id="12" name="Rectangle: Rounded Corners 11">
          <a:hlinkClick xmlns:r="http://schemas.openxmlformats.org/officeDocument/2006/relationships" r:id="rId2"/>
          <a:extLst>
            <a:ext uri="{FF2B5EF4-FFF2-40B4-BE49-F238E27FC236}">
              <a16:creationId xmlns:a16="http://schemas.microsoft.com/office/drawing/2014/main" id="{CF8A094E-3CE9-4720-A994-36B94040E72E}"/>
            </a:ext>
          </a:extLst>
        </xdr:cNvPr>
        <xdr:cNvSpPr/>
      </xdr:nvSpPr>
      <xdr:spPr>
        <a:xfrm>
          <a:off x="7725235" y="187481"/>
          <a:ext cx="1089660" cy="335280"/>
        </a:xfrm>
        <a:prstGeom prst="roundRect">
          <a:avLst/>
        </a:prstGeom>
        <a:solidFill>
          <a:srgbClr val="F477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bg1"/>
              </a:solidFill>
            </a:rPr>
            <a:t>All</a:t>
          </a:r>
          <a:r>
            <a:rPr lang="en-IN" sz="1100" baseline="0">
              <a:solidFill>
                <a:schemeClr val="bg1"/>
              </a:solidFill>
            </a:rPr>
            <a:t> Pivot Tabels</a:t>
          </a:r>
          <a:endParaRPr lang="en-IN" sz="1100">
            <a:solidFill>
              <a:schemeClr val="bg1"/>
            </a:solidFill>
          </a:endParaRPr>
        </a:p>
      </xdr:txBody>
    </xdr:sp>
    <xdr:clientData/>
  </xdr:twoCellAnchor>
  <xdr:twoCellAnchor>
    <xdr:from>
      <xdr:col>15</xdr:col>
      <xdr:colOff>284532</xdr:colOff>
      <xdr:row>1</xdr:row>
      <xdr:rowOff>8187</xdr:rowOff>
    </xdr:from>
    <xdr:to>
      <xdr:col>16</xdr:col>
      <xdr:colOff>535992</xdr:colOff>
      <xdr:row>3</xdr:row>
      <xdr:rowOff>15359</xdr:rowOff>
    </xdr:to>
    <xdr:sp macro="" textlink="">
      <xdr:nvSpPr>
        <xdr:cNvPr id="13" name="Rectangle: Rounded Corners 12">
          <a:hlinkClick xmlns:r="http://schemas.openxmlformats.org/officeDocument/2006/relationships" r:id="rId1"/>
          <a:extLst>
            <a:ext uri="{FF2B5EF4-FFF2-40B4-BE49-F238E27FC236}">
              <a16:creationId xmlns:a16="http://schemas.microsoft.com/office/drawing/2014/main" id="{3E011025-9D22-485E-B770-3D125DE077CD}"/>
            </a:ext>
          </a:extLst>
        </xdr:cNvPr>
        <xdr:cNvSpPr/>
      </xdr:nvSpPr>
      <xdr:spPr>
        <a:xfrm>
          <a:off x="9428532" y="187481"/>
          <a:ext cx="861060" cy="365760"/>
        </a:xfrm>
        <a:prstGeom prst="roundRect">
          <a:avLst/>
        </a:prstGeom>
        <a:solidFill>
          <a:srgbClr val="183B6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a:t>
          </a:r>
          <a:r>
            <a:rPr lang="en-IN" sz="1100" baseline="0">
              <a:solidFill>
                <a:schemeClr val="bg1"/>
              </a:solidFill>
            </a:rPr>
            <a:t>Data</a:t>
          </a:r>
          <a:endParaRPr lang="en-IN"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6297.51031701389" createdVersion="8" refreshedVersion="8" minRefreshableVersion="3" recordCount="2707" xr:uid="{5BCD5AAB-7F2F-417F-89A9-E0E411D5D8B2}">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A5ED07-CF68-41BA-8E2E-8DFF359CD94F}" name="Gross_Profit"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672264-4FED-4283-8EE5-16139750FF30}" name="Countrywise_Map"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N9:O27"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24">
      <pivotArea outline="0" collapsedLevelsAreSubtotals="1" fieldPosition="0"/>
    </format>
    <format dxfId="23">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947CAF-9DFE-4184-AE9C-1446F1347223}" name="Region_Wsi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K9:L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7"/>
  </dataFields>
  <formats count="1">
    <format dxfId="25">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D3939B-7E03-42DE-8509-154149273ADF}" name="Top_5_Country"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E9:F15"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0" baseItem="0" numFmtId="167"/>
  </dataFields>
  <formats count="2">
    <format dxfId="27">
      <pivotArea outline="0" collapsedLevelsAreSubtotals="1" fieldPosition="0"/>
    </format>
    <format dxfId="26">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BBF97A-7732-4DDA-AD6C-6ED959E9196A}" name="Total_Order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E90C7B-C063-40D7-95E3-C87B1C33130B}" name="Total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D44624-08B0-42BA-BDE4-8FEF632CD7F3}" name="Monthly_Profit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9:C22" firstHeaderRow="0" firstDataRow="1" firstDataCol="1"/>
  <pivotFields count="20">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3">
    <format dxfId="31">
      <pivotArea outline="0" collapsedLevelsAreSubtotals="1" fieldPosition="0"/>
    </format>
    <format dxfId="30">
      <pivotArea collapsedLevelsAreSubtotals="1" fieldPosition="0">
        <references count="2">
          <reference field="4294967294" count="1" selected="0">
            <x v="0"/>
          </reference>
          <reference field="5" count="0"/>
        </references>
      </pivotArea>
    </format>
    <format dxfId="29">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CD9174-F08E-48C1-BF38-938ADF13432A}" name="Sales_Channel"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H9:I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1">
    <format dxfId="3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BEBDBE-A4C5-42CB-AF89-64EB7C640A21}" name="Total_Unit_Sold" cacheId="0" applyNumberFormats="0" applyBorderFormats="0" applyFontFormats="0" applyPatternFormats="0" applyAlignmentFormats="0" applyWidthHeightFormats="1" dataCaption="Values" updatedVersion="8" minRefreshableVersion="3" itemPrintTitles="1" createdVersion="8" indent="0" multipleFieldFilters="0">
  <location ref="G3:G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BB9299-3490-4426-AEFB-76DA3D5306B1}" name="COG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7AB977-41B8-42F6-9750-559814E110F6}"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s>
  <data>
    <tabular pivotCacheId="26521039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72CC32-85EF-4591-A7AA-5EB65E3AD334}" sourceName="Country">
  <pivotTables>
    <pivotTable tabId="2" name="Monthly_Profit_Revenue"/>
    <pivotTable tabId="2" name="COGS"/>
    <pivotTable tabId="2" name="Countrywise_Map"/>
    <pivotTable tabId="2" name="Gross_Profit"/>
    <pivotTable tabId="2" name="Region_Wsie"/>
    <pivotTable tabId="2" name="Sales_Channel"/>
    <pivotTable tabId="2" name="Top_5_Country"/>
    <pivotTable tabId="2" name="Total_Orders"/>
    <pivotTable tabId="2" name="Total_Revenue"/>
    <pivotTable tabId="2" name="Total_Unit_Sold"/>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993FBB0-B510-4A7F-BFF2-A2DFDE0429AB}" sourceName="Quarter">
  <pivotTables>
    <pivotTable tabId="2" name="Top_5_Country"/>
  </pivotTables>
  <data>
    <tabular pivotCacheId="2652103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8755D7E-C492-459A-B4B2-8C912428A2B3}" cache="Slicer_Product_Category" caption="Product Category" rowHeight="247650"/>
  <slicer name="Country" xr10:uid="{C5425F2B-ADB5-49A6-BDDF-C8E36EBB948B}" cache="Slicer_Country" caption="Country" rowHeight="247650"/>
  <slicer name="Quarter" xr10:uid="{3694758E-FECA-4513-B114-64BF2014A63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1" dataDxfId="2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19"/>
    <tableColumn id="2" xr3:uid="{99F5FD81-8F5C-4B7A-810D-BB7E4869701E}" name="Order Date" dataDxfId="18"/>
    <tableColumn id="1" xr3:uid="{A4B2D14D-959B-443A-A52C-01E7C97BCFBB}" name="Year" dataDxfId="17">
      <calculatedColumnFormula>YEAR(SalesDataTable[[#This Row],[Order Date]])</calculatedColumnFormula>
    </tableColumn>
    <tableColumn id="18" xr3:uid="{0460A070-46D0-497D-AA3E-9D8F7A192093}" name="Quarter" dataDxfId="16">
      <calculatedColumnFormula>"Q"&amp;ROUNDUP(MONTH(SalesDataTable[[#This Row],[Order Date]])/3,0)</calculatedColumnFormula>
    </tableColumn>
    <tableColumn id="19" xr3:uid="{6FF7E7D8-D591-4F9E-973E-ACC866639F60}" name="Month No" dataDxfId="15">
      <calculatedColumnFormula>MONTH(SalesDataTable[[#This Row],[Order Date]])</calculatedColumnFormula>
    </tableColumn>
    <tableColumn id="17" xr3:uid="{5CB20A89-A436-42AB-B119-9496A43BE16F}" name="Month" dataDxfId="14">
      <calculatedColumnFormula>TEXT(SalesDataTable[[#This Row],[Order Date]],"MMM")</calculatedColumnFormula>
    </tableColumn>
    <tableColumn id="3" xr3:uid="{BABD2837-4996-49F4-B8FC-F980EA4C9534}" name="Region" dataDxfId="13"/>
    <tableColumn id="4" xr3:uid="{ED840ADB-B6D0-4386-8CC3-66DEA65BED3E}" name="Country" dataDxfId="12"/>
    <tableColumn id="5" xr3:uid="{C21A7B37-6F6C-4361-82C1-4670F9FDBEC2}" name="Sales Channel" dataDxfId="11"/>
    <tableColumn id="6" xr3:uid="{84080584-6B54-4896-A4DE-A87DFF0731C6}" name="Customer Type" dataDxfId="10"/>
    <tableColumn id="7" xr3:uid="{0B005238-5F14-4C46-B503-7F3DFF36170E}" name="Product Category" dataDxfId="9"/>
    <tableColumn id="8" xr3:uid="{B930794A-6484-4BE3-BBD2-E8771691DFAD}" name="Product" dataDxfId="8"/>
    <tableColumn id="9" xr3:uid="{5CA4DF7A-9AF5-4D9D-9D5A-DDED3D0A7E80}" name="Units Sold" dataDxfId="7"/>
    <tableColumn id="10" xr3:uid="{6756035F-A4CB-4AFF-BFF3-3610B142F0EE}" name="Unit Price" dataDxfId="6"/>
    <tableColumn id="11" xr3:uid="{B694F18E-F9BD-40E2-A356-3F67136CB960}" name="Discount %" dataDxfId="5"/>
    <tableColumn id="12" xr3:uid="{15D4CF49-FA19-4C44-A023-7C629B44C0DB}" name="Unit Cost" dataDxfId="4"/>
    <tableColumn id="13" xr3:uid="{3D8A84CF-5674-491F-8F81-BB5FC7A74D30}" name="Revenue" dataDxfId="3">
      <calculatedColumnFormula>M2*N2*(1-O2)</calculatedColumnFormula>
    </tableColumn>
    <tableColumn id="14" xr3:uid="{455060E3-F1BA-493D-AC17-8D56984B9F5C}" name="COGS" dataDxfId="2">
      <calculatedColumnFormula>M2*P2</calculatedColumnFormula>
    </tableColumn>
    <tableColumn id="15" xr3:uid="{89F4A687-84DC-4069-9C8B-9548E670D916}" name="Gross Profit" dataDxfId="1">
      <calculatedColumnFormula>Q2-R2</calculatedColumnFormula>
    </tableColumn>
    <tableColumn id="16" xr3:uid="{F7B6CDDB-7E56-4D6C-91A8-8CE6DC05EA92}" name="Gross Margin %" dataDxfId="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EC73-A1DE-46EC-B01E-CA5B63DCB9C8}">
  <sheetPr codeName="Sheet1"/>
  <dimension ref="A3:R27"/>
  <sheetViews>
    <sheetView workbookViewId="0"/>
  </sheetViews>
  <sheetFormatPr defaultRowHeight="14.4"/>
  <cols>
    <col min="1" max="2" width="12.44140625" bestFit="1" customWidth="1"/>
    <col min="3" max="3" width="15.21875" bestFit="1" customWidth="1"/>
    <col min="5" max="5" width="13.5546875" bestFit="1" customWidth="1"/>
    <col min="6" max="6" width="12.44140625" bestFit="1" customWidth="1"/>
    <col min="7" max="7" width="16.777343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69</v>
      </c>
      <c r="C3" t="s">
        <v>70</v>
      </c>
      <c r="E3" t="s">
        <v>71</v>
      </c>
      <c r="G3" t="s">
        <v>72</v>
      </c>
      <c r="I3" t="s">
        <v>73</v>
      </c>
      <c r="K3" t="s">
        <v>74</v>
      </c>
    </row>
    <row r="4" spans="1:18">
      <c r="A4" s="13">
        <v>645223.1794999995</v>
      </c>
      <c r="C4" s="13">
        <v>296384.2495000005</v>
      </c>
      <c r="E4" s="11">
        <f>C4/A4</f>
        <v>0.45935152194884954</v>
      </c>
      <c r="G4" s="12">
        <v>6698</v>
      </c>
      <c r="I4">
        <v>2707</v>
      </c>
      <c r="K4" s="13">
        <v>348838.93000000058</v>
      </c>
    </row>
    <row r="9" spans="1:18">
      <c r="A9" s="10" t="s">
        <v>79</v>
      </c>
      <c r="B9" t="s">
        <v>93</v>
      </c>
      <c r="C9" t="s">
        <v>94</v>
      </c>
      <c r="E9" s="10" t="s">
        <v>79</v>
      </c>
      <c r="F9" t="s">
        <v>93</v>
      </c>
      <c r="H9" s="10" t="s">
        <v>79</v>
      </c>
      <c r="I9" t="s">
        <v>93</v>
      </c>
      <c r="K9" s="10" t="s">
        <v>79</v>
      </c>
      <c r="L9" t="s">
        <v>93</v>
      </c>
      <c r="N9" s="10" t="s">
        <v>79</v>
      </c>
      <c r="O9" t="s">
        <v>93</v>
      </c>
      <c r="Q9" t="str">
        <f>N9</f>
        <v>Row Labels</v>
      </c>
      <c r="R9" t="str">
        <f>O9</f>
        <v>Total Revenue</v>
      </c>
    </row>
    <row r="10" spans="1:18">
      <c r="A10" s="17" t="s">
        <v>89</v>
      </c>
      <c r="B10" s="18">
        <v>39091.819499999998</v>
      </c>
      <c r="C10" s="18">
        <v>17596.939500000004</v>
      </c>
      <c r="E10" s="17" t="s">
        <v>47</v>
      </c>
      <c r="F10" s="18">
        <v>55102.048500000012</v>
      </c>
      <c r="H10" s="17" t="s">
        <v>8</v>
      </c>
      <c r="I10" s="13">
        <v>179633.50449999995</v>
      </c>
      <c r="K10" s="17" t="s">
        <v>6</v>
      </c>
      <c r="L10" s="13">
        <v>191158.65549999985</v>
      </c>
      <c r="N10" s="17" t="s">
        <v>27</v>
      </c>
      <c r="O10" s="13">
        <v>32754.26549999999</v>
      </c>
      <c r="Q10" t="str">
        <f t="shared" ref="Q10:Q26" si="0">N10</f>
        <v>Austria</v>
      </c>
      <c r="R10">
        <f t="shared" ref="R10:R26" si="1">O10</f>
        <v>32754.26549999999</v>
      </c>
    </row>
    <row r="11" spans="1:18">
      <c r="A11" s="17" t="s">
        <v>90</v>
      </c>
      <c r="B11" s="18">
        <v>35647.71699999999</v>
      </c>
      <c r="C11" s="18">
        <v>16561.507000000001</v>
      </c>
      <c r="E11" s="17" t="s">
        <v>43</v>
      </c>
      <c r="F11" s="18">
        <v>70034.105500000005</v>
      </c>
      <c r="H11" s="17" t="s">
        <v>28</v>
      </c>
      <c r="I11" s="13">
        <v>92836.006999999969</v>
      </c>
      <c r="K11" s="17" t="s">
        <v>11</v>
      </c>
      <c r="L11" s="13">
        <v>131488.62350000007</v>
      </c>
      <c r="N11" s="17" t="s">
        <v>21</v>
      </c>
      <c r="O11" s="13">
        <v>26318.221999999987</v>
      </c>
      <c r="Q11" t="str">
        <f t="shared" si="0"/>
        <v>Belgium</v>
      </c>
      <c r="R11">
        <f t="shared" si="1"/>
        <v>26318.221999999987</v>
      </c>
    </row>
    <row r="12" spans="1:18">
      <c r="A12" s="17" t="s">
        <v>91</v>
      </c>
      <c r="B12" s="18">
        <v>44696.898499999996</v>
      </c>
      <c r="C12" s="18">
        <v>21465.038499999991</v>
      </c>
      <c r="E12" s="17" t="s">
        <v>50</v>
      </c>
      <c r="F12" s="18">
        <v>50319.473499999986</v>
      </c>
      <c r="H12" s="17" t="s">
        <v>2</v>
      </c>
      <c r="I12" s="13">
        <v>260307.05699999991</v>
      </c>
      <c r="K12" s="17" t="s">
        <v>0</v>
      </c>
      <c r="L12" s="13">
        <v>124535.48550000002</v>
      </c>
      <c r="N12" s="17" t="s">
        <v>7</v>
      </c>
      <c r="O12" s="13">
        <v>23348.653999999995</v>
      </c>
      <c r="Q12" t="str">
        <f t="shared" si="0"/>
        <v>Czechia</v>
      </c>
      <c r="R12">
        <f t="shared" si="1"/>
        <v>23348.653999999995</v>
      </c>
    </row>
    <row r="13" spans="1:18">
      <c r="A13" s="17" t="s">
        <v>80</v>
      </c>
      <c r="B13" s="18">
        <v>54688.639000000017</v>
      </c>
      <c r="C13" s="18">
        <v>25283.649000000012</v>
      </c>
      <c r="E13" s="17" t="s">
        <v>1</v>
      </c>
      <c r="F13" s="18">
        <v>46624.590999999986</v>
      </c>
      <c r="H13" s="17" t="s">
        <v>19</v>
      </c>
      <c r="I13" s="13">
        <v>112446.61100000008</v>
      </c>
      <c r="K13" s="17" t="s">
        <v>20</v>
      </c>
      <c r="L13" s="13">
        <v>198040.41499999989</v>
      </c>
      <c r="N13" s="17" t="s">
        <v>25</v>
      </c>
      <c r="O13" s="13">
        <v>28462.138000000006</v>
      </c>
      <c r="Q13" t="str">
        <f t="shared" si="0"/>
        <v>Denmark</v>
      </c>
      <c r="R13">
        <f t="shared" si="1"/>
        <v>28462.138000000006</v>
      </c>
    </row>
    <row r="14" spans="1:18">
      <c r="A14" s="17" t="s">
        <v>81</v>
      </c>
      <c r="B14" s="18">
        <v>58235.185000000005</v>
      </c>
      <c r="C14" s="18">
        <v>27301.534999999993</v>
      </c>
      <c r="E14" s="17" t="s">
        <v>33</v>
      </c>
      <c r="F14" s="18">
        <v>74427.368000000002</v>
      </c>
      <c r="H14" s="17" t="s">
        <v>92</v>
      </c>
      <c r="I14" s="13">
        <v>645223.17949999985</v>
      </c>
      <c r="K14" s="17" t="s">
        <v>92</v>
      </c>
      <c r="L14" s="13">
        <v>645223.17949999985</v>
      </c>
      <c r="N14" s="17" t="s">
        <v>39</v>
      </c>
      <c r="O14" s="13">
        <v>24075.482</v>
      </c>
      <c r="Q14" t="str">
        <f t="shared" si="0"/>
        <v>Finland</v>
      </c>
      <c r="R14">
        <f t="shared" si="1"/>
        <v>24075.482</v>
      </c>
    </row>
    <row r="15" spans="1:18">
      <c r="A15" s="17" t="s">
        <v>82</v>
      </c>
      <c r="B15" s="18">
        <v>69504.337000000014</v>
      </c>
      <c r="C15" s="18">
        <v>31109.926999999985</v>
      </c>
      <c r="E15" s="17" t="s">
        <v>92</v>
      </c>
      <c r="F15" s="13">
        <v>296507.58649999998</v>
      </c>
      <c r="N15" s="17" t="s">
        <v>47</v>
      </c>
      <c r="O15" s="18">
        <v>55102.048500000012</v>
      </c>
      <c r="Q15" t="str">
        <f t="shared" si="0"/>
        <v>France</v>
      </c>
      <c r="R15">
        <f t="shared" si="1"/>
        <v>55102.048500000012</v>
      </c>
    </row>
    <row r="16" spans="1:18">
      <c r="A16" s="17" t="s">
        <v>83</v>
      </c>
      <c r="B16" s="18">
        <v>66442.23599999999</v>
      </c>
      <c r="C16" s="18">
        <v>31035.085999999967</v>
      </c>
      <c r="N16" s="17" t="s">
        <v>43</v>
      </c>
      <c r="O16" s="18">
        <v>70034.105500000005</v>
      </c>
      <c r="Q16" t="str">
        <f t="shared" si="0"/>
        <v>Germany</v>
      </c>
      <c r="R16">
        <f t="shared" si="1"/>
        <v>70034.105500000005</v>
      </c>
    </row>
    <row r="17" spans="1:18">
      <c r="A17" s="17" t="s">
        <v>84</v>
      </c>
      <c r="B17" s="18">
        <v>57609.044499999975</v>
      </c>
      <c r="C17" s="18">
        <v>27126.764499999972</v>
      </c>
      <c r="N17" s="17" t="s">
        <v>18</v>
      </c>
      <c r="O17" s="13">
        <v>16596.517499999994</v>
      </c>
      <c r="Q17" t="str">
        <f t="shared" si="0"/>
        <v>Ireland</v>
      </c>
      <c r="R17">
        <f t="shared" si="1"/>
        <v>16596.517499999994</v>
      </c>
    </row>
    <row r="18" spans="1:18">
      <c r="A18" s="17" t="s">
        <v>85</v>
      </c>
      <c r="B18" s="18">
        <v>53609.278500000037</v>
      </c>
      <c r="C18" s="18">
        <v>25001.058499999999</v>
      </c>
      <c r="N18" s="17" t="s">
        <v>50</v>
      </c>
      <c r="O18" s="18">
        <v>50319.473499999986</v>
      </c>
      <c r="Q18" t="str">
        <f t="shared" si="0"/>
        <v>Italy</v>
      </c>
      <c r="R18">
        <f t="shared" si="1"/>
        <v>50319.473499999986</v>
      </c>
    </row>
    <row r="19" spans="1:18">
      <c r="A19" s="17" t="s">
        <v>86</v>
      </c>
      <c r="B19" s="18">
        <v>49147.535000000003</v>
      </c>
      <c r="C19" s="18">
        <v>22793.035</v>
      </c>
      <c r="N19" s="17" t="s">
        <v>31</v>
      </c>
      <c r="O19" s="13">
        <v>42192.776500000007</v>
      </c>
      <c r="Q19" t="str">
        <f t="shared" si="0"/>
        <v>Netherlands</v>
      </c>
      <c r="R19">
        <f t="shared" si="1"/>
        <v>42192.776500000007</v>
      </c>
    </row>
    <row r="20" spans="1:18">
      <c r="A20" s="17" t="s">
        <v>87</v>
      </c>
      <c r="B20" s="18">
        <v>65523.639499999968</v>
      </c>
      <c r="C20" s="18">
        <v>28666.869500000012</v>
      </c>
      <c r="N20" s="17" t="s">
        <v>52</v>
      </c>
      <c r="O20" s="13">
        <v>26376.673999999999</v>
      </c>
      <c r="Q20" t="str">
        <f t="shared" si="0"/>
        <v>Norway</v>
      </c>
      <c r="R20">
        <f t="shared" si="1"/>
        <v>26376.673999999999</v>
      </c>
    </row>
    <row r="21" spans="1:18">
      <c r="A21" s="17" t="s">
        <v>88</v>
      </c>
      <c r="B21" s="18">
        <v>51026.850000000006</v>
      </c>
      <c r="C21" s="18">
        <v>22442.840000000007</v>
      </c>
      <c r="N21" s="17" t="s">
        <v>49</v>
      </c>
      <c r="O21" s="13">
        <v>40290.002</v>
      </c>
      <c r="Q21" t="str">
        <f t="shared" si="0"/>
        <v>Poland</v>
      </c>
      <c r="R21">
        <f t="shared" si="1"/>
        <v>40290.002</v>
      </c>
    </row>
    <row r="22" spans="1:18">
      <c r="A22" s="17" t="s">
        <v>92</v>
      </c>
      <c r="B22" s="13">
        <v>645223.17949999985</v>
      </c>
      <c r="C22" s="13">
        <v>296384.24949999998</v>
      </c>
      <c r="N22" s="17" t="s">
        <v>36</v>
      </c>
      <c r="O22" s="13">
        <v>27591.421000000006</v>
      </c>
      <c r="Q22" t="str">
        <f t="shared" si="0"/>
        <v>Portugal</v>
      </c>
      <c r="R22">
        <f t="shared" si="1"/>
        <v>27591.421000000006</v>
      </c>
    </row>
    <row r="23" spans="1:18">
      <c r="N23" s="17" t="s">
        <v>1</v>
      </c>
      <c r="O23" s="18">
        <v>46624.590999999986</v>
      </c>
      <c r="Q23" t="str">
        <f t="shared" si="0"/>
        <v>Spain</v>
      </c>
      <c r="R23">
        <f t="shared" si="1"/>
        <v>46624.590999999986</v>
      </c>
    </row>
    <row r="24" spans="1:18">
      <c r="N24" s="17" t="s">
        <v>12</v>
      </c>
      <c r="O24" s="13">
        <v>35977.811999999991</v>
      </c>
      <c r="Q24" t="str">
        <f t="shared" si="0"/>
        <v>Sweden</v>
      </c>
      <c r="R24">
        <f t="shared" si="1"/>
        <v>35977.811999999991</v>
      </c>
    </row>
    <row r="25" spans="1:18">
      <c r="N25" s="17" t="s">
        <v>41</v>
      </c>
      <c r="O25" s="13">
        <v>24731.628500000003</v>
      </c>
      <c r="Q25" t="str">
        <f t="shared" si="0"/>
        <v>Switzerland</v>
      </c>
      <c r="R25">
        <f t="shared" si="1"/>
        <v>24731.628500000003</v>
      </c>
    </row>
    <row r="26" spans="1:18">
      <c r="N26" s="17" t="s">
        <v>33</v>
      </c>
      <c r="O26" s="18">
        <v>74427.368000000002</v>
      </c>
      <c r="Q26" t="str">
        <f t="shared" si="0"/>
        <v>United Kingdom</v>
      </c>
      <c r="R26">
        <f t="shared" si="1"/>
        <v>74427.368000000002</v>
      </c>
    </row>
    <row r="27" spans="1:18">
      <c r="N27" s="17" t="s">
        <v>92</v>
      </c>
      <c r="O27" s="13">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75A01-2202-4495-9181-70EF67A5576D}">
  <dimension ref="B6:S45"/>
  <sheetViews>
    <sheetView showGridLines="0" showRowColHeaders="0" tabSelected="1" topLeftCell="A22" workbookViewId="0">
      <selection activeCell="O29" sqref="O29"/>
    </sheetView>
  </sheetViews>
  <sheetFormatPr defaultRowHeight="14.4"/>
  <sheetData>
    <row r="6" spans="2:19">
      <c r="B6" s="20"/>
      <c r="C6" s="20"/>
      <c r="D6" s="20"/>
      <c r="E6" s="20"/>
      <c r="F6" s="20"/>
      <c r="G6" s="20"/>
      <c r="H6" s="20"/>
      <c r="I6" s="20"/>
      <c r="J6" s="20"/>
      <c r="K6" s="20"/>
      <c r="L6" s="20"/>
      <c r="M6" s="20"/>
      <c r="N6" s="20"/>
      <c r="O6" s="20"/>
      <c r="P6" s="20"/>
      <c r="Q6" s="20"/>
      <c r="R6" s="20"/>
      <c r="S6" s="20"/>
    </row>
    <row r="7" spans="2:19">
      <c r="B7" s="20"/>
      <c r="C7" s="20"/>
      <c r="D7" s="20"/>
      <c r="E7" s="20"/>
      <c r="F7" s="20"/>
      <c r="G7" s="20"/>
      <c r="H7" s="20"/>
      <c r="I7" s="20"/>
      <c r="J7" s="20"/>
      <c r="K7" s="20"/>
      <c r="L7" s="20"/>
      <c r="M7" s="20"/>
      <c r="N7" s="20"/>
      <c r="O7" s="20"/>
      <c r="P7" s="20"/>
      <c r="Q7" s="20"/>
      <c r="R7" s="20"/>
      <c r="S7" s="20"/>
    </row>
    <row r="8" spans="2:19">
      <c r="B8" s="20"/>
      <c r="C8" s="20"/>
      <c r="D8" s="20"/>
      <c r="E8" s="20"/>
      <c r="F8" s="20"/>
      <c r="G8" s="20"/>
      <c r="H8" s="20"/>
      <c r="I8" s="20"/>
      <c r="J8" s="20"/>
      <c r="K8" s="20"/>
      <c r="L8" s="20"/>
      <c r="M8" s="20"/>
      <c r="N8" s="20"/>
      <c r="O8" s="20"/>
      <c r="P8" s="20"/>
      <c r="Q8" s="20"/>
      <c r="R8" s="20"/>
      <c r="S8" s="20"/>
    </row>
    <row r="10" spans="2:19" ht="21">
      <c r="B10" s="23" t="s">
        <v>97</v>
      </c>
      <c r="C10" s="22"/>
      <c r="D10" s="22"/>
      <c r="E10" s="22"/>
    </row>
    <row r="15" spans="2:19" ht="21">
      <c r="B15" s="23" t="s">
        <v>96</v>
      </c>
      <c r="C15" s="21"/>
      <c r="D15" s="21"/>
      <c r="E15" s="21"/>
      <c r="F15" s="22"/>
    </row>
    <row r="20" spans="2:7" ht="21">
      <c r="B20" s="23" t="s">
        <v>95</v>
      </c>
      <c r="C20" s="21"/>
      <c r="D20" s="21"/>
    </row>
    <row r="29" spans="2:7" ht="21">
      <c r="B29" s="23" t="s">
        <v>98</v>
      </c>
      <c r="C29" s="21"/>
      <c r="D29" s="21"/>
      <c r="E29" s="21"/>
      <c r="F29" s="21"/>
      <c r="G29" s="21"/>
    </row>
    <row r="32" spans="2:7">
      <c r="G32" s="24"/>
    </row>
    <row r="37" spans="2:5" ht="21">
      <c r="B37" s="23" t="s">
        <v>99</v>
      </c>
      <c r="C37" s="21"/>
      <c r="D37" s="21"/>
      <c r="E37" s="21"/>
    </row>
    <row r="41" spans="2:5" ht="21">
      <c r="B41" s="23" t="s">
        <v>100</v>
      </c>
      <c r="C41" s="21"/>
      <c r="D41" s="21"/>
      <c r="E41" s="21"/>
    </row>
    <row r="45" spans="2:5" ht="21">
      <c r="B45" s="23" t="s">
        <v>101</v>
      </c>
      <c r="C45" s="21"/>
      <c r="D45" s="21"/>
      <c r="E45"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F071-8544-4DC0-923F-A61653E49CF7}">
  <sheetPr codeName="Sheet2"/>
  <dimension ref="A1"/>
  <sheetViews>
    <sheetView showGridLines="0" zoomScale="85" zoomScaleNormal="85" workbookViewId="0">
      <selection activeCell="O10" sqref="O10"/>
    </sheetView>
  </sheetViews>
  <sheetFormatPr defaultRowHeight="14.4"/>
  <cols>
    <col min="1" max="16384" width="8.8867187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sheetPr codeName="Sheet3"/>
  <dimension ref="A1:T2708"/>
  <sheetViews>
    <sheetView topLeftCell="A40" workbookViewId="0"/>
  </sheetViews>
  <sheetFormatPr defaultColWidth="9.77734375" defaultRowHeight="14.4"/>
  <cols>
    <col min="1" max="1" width="5.44140625" bestFit="1" customWidth="1"/>
    <col min="2" max="3" width="13.21875" customWidth="1"/>
    <col min="4" max="4" width="8.109375" style="16" bestFit="1" customWidth="1"/>
    <col min="5" max="5" width="9.88671875" bestFit="1" customWidth="1"/>
    <col min="6" max="6" width="6.88671875" style="16"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53</v>
      </c>
      <c r="B1" s="1" t="s">
        <v>54</v>
      </c>
      <c r="C1" s="1" t="s">
        <v>75</v>
      </c>
      <c r="D1" s="14" t="s">
        <v>76</v>
      </c>
      <c r="E1" s="1" t="s">
        <v>77</v>
      </c>
      <c r="F1" s="14" t="s">
        <v>78</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4">
        <f>YEAR(SalesDataTable[[#This Row],[Order Date]])</f>
        <v>2026</v>
      </c>
      <c r="D2" s="15" t="str">
        <f>"Q"&amp;ROUNDUP(MONTH(SalesDataTable[[#This Row],[Order Date]])/3,0)</f>
        <v>Q1</v>
      </c>
      <c r="E2" s="4">
        <f>MONTH(SalesDataTable[[#This Row],[Order Date]])</f>
        <v>1</v>
      </c>
      <c r="F2" s="15"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4">
        <f>YEAR(SalesDataTable[[#This Row],[Order Date]])</f>
        <v>2026</v>
      </c>
      <c r="D3" s="15" t="str">
        <f>"Q"&amp;ROUNDUP(MONTH(SalesDataTable[[#This Row],[Order Date]])/3,0)</f>
        <v>Q1</v>
      </c>
      <c r="E3" s="4">
        <f>MONTH(SalesDataTable[[#This Row],[Order Date]])</f>
        <v>1</v>
      </c>
      <c r="F3" s="15"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4">
        <f>YEAR(SalesDataTable[[#This Row],[Order Date]])</f>
        <v>2026</v>
      </c>
      <c r="D4" s="15" t="str">
        <f>"Q"&amp;ROUNDUP(MONTH(SalesDataTable[[#This Row],[Order Date]])/3,0)</f>
        <v>Q1</v>
      </c>
      <c r="E4" s="4">
        <f>MONTH(SalesDataTable[[#This Row],[Order Date]])</f>
        <v>1</v>
      </c>
      <c r="F4" s="15"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4">
        <f>YEAR(SalesDataTable[[#This Row],[Order Date]])</f>
        <v>2026</v>
      </c>
      <c r="D5" s="15" t="str">
        <f>"Q"&amp;ROUNDUP(MONTH(SalesDataTable[[#This Row],[Order Date]])/3,0)</f>
        <v>Q1</v>
      </c>
      <c r="E5" s="4">
        <f>MONTH(SalesDataTable[[#This Row],[Order Date]])</f>
        <v>1</v>
      </c>
      <c r="F5" s="15"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4">
        <f>YEAR(SalesDataTable[[#This Row],[Order Date]])</f>
        <v>2026</v>
      </c>
      <c r="D6" s="15" t="str">
        <f>"Q"&amp;ROUNDUP(MONTH(SalesDataTable[[#This Row],[Order Date]])/3,0)</f>
        <v>Q1</v>
      </c>
      <c r="E6" s="4">
        <f>MONTH(SalesDataTable[[#This Row],[Order Date]])</f>
        <v>1</v>
      </c>
      <c r="F6" s="15"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4">
        <f>YEAR(SalesDataTable[[#This Row],[Order Date]])</f>
        <v>2026</v>
      </c>
      <c r="D7" s="15" t="str">
        <f>"Q"&amp;ROUNDUP(MONTH(SalesDataTable[[#This Row],[Order Date]])/3,0)</f>
        <v>Q1</v>
      </c>
      <c r="E7" s="4">
        <f>MONTH(SalesDataTable[[#This Row],[Order Date]])</f>
        <v>1</v>
      </c>
      <c r="F7" s="15"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4">
        <f>YEAR(SalesDataTable[[#This Row],[Order Date]])</f>
        <v>2026</v>
      </c>
      <c r="D8" s="15" t="str">
        <f>"Q"&amp;ROUNDUP(MONTH(SalesDataTable[[#This Row],[Order Date]])/3,0)</f>
        <v>Q1</v>
      </c>
      <c r="E8" s="4">
        <f>MONTH(SalesDataTable[[#This Row],[Order Date]])</f>
        <v>1</v>
      </c>
      <c r="F8" s="15"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4">
        <f>YEAR(SalesDataTable[[#This Row],[Order Date]])</f>
        <v>2026</v>
      </c>
      <c r="D9" s="15" t="str">
        <f>"Q"&amp;ROUNDUP(MONTH(SalesDataTable[[#This Row],[Order Date]])/3,0)</f>
        <v>Q1</v>
      </c>
      <c r="E9" s="4">
        <f>MONTH(SalesDataTable[[#This Row],[Order Date]])</f>
        <v>1</v>
      </c>
      <c r="F9" s="15"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4">
        <f>YEAR(SalesDataTable[[#This Row],[Order Date]])</f>
        <v>2026</v>
      </c>
      <c r="D10" s="15" t="str">
        <f>"Q"&amp;ROUNDUP(MONTH(SalesDataTable[[#This Row],[Order Date]])/3,0)</f>
        <v>Q1</v>
      </c>
      <c r="E10" s="4">
        <f>MONTH(SalesDataTable[[#This Row],[Order Date]])</f>
        <v>1</v>
      </c>
      <c r="F10" s="15"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4">
        <f>YEAR(SalesDataTable[[#This Row],[Order Date]])</f>
        <v>2026</v>
      </c>
      <c r="D11" s="15" t="str">
        <f>"Q"&amp;ROUNDUP(MONTH(SalesDataTable[[#This Row],[Order Date]])/3,0)</f>
        <v>Q1</v>
      </c>
      <c r="E11" s="4">
        <f>MONTH(SalesDataTable[[#This Row],[Order Date]])</f>
        <v>1</v>
      </c>
      <c r="F11" s="15"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4">
        <f>YEAR(SalesDataTable[[#This Row],[Order Date]])</f>
        <v>2026</v>
      </c>
      <c r="D12" s="15" t="str">
        <f>"Q"&amp;ROUNDUP(MONTH(SalesDataTable[[#This Row],[Order Date]])/3,0)</f>
        <v>Q1</v>
      </c>
      <c r="E12" s="4">
        <f>MONTH(SalesDataTable[[#This Row],[Order Date]])</f>
        <v>1</v>
      </c>
      <c r="F12" s="15"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4">
        <f>YEAR(SalesDataTable[[#This Row],[Order Date]])</f>
        <v>2026</v>
      </c>
      <c r="D13" s="15" t="str">
        <f>"Q"&amp;ROUNDUP(MONTH(SalesDataTable[[#This Row],[Order Date]])/3,0)</f>
        <v>Q1</v>
      </c>
      <c r="E13" s="4">
        <f>MONTH(SalesDataTable[[#This Row],[Order Date]])</f>
        <v>1</v>
      </c>
      <c r="F13" s="15"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4">
        <f>YEAR(SalesDataTable[[#This Row],[Order Date]])</f>
        <v>2026</v>
      </c>
      <c r="D14" s="15" t="str">
        <f>"Q"&amp;ROUNDUP(MONTH(SalesDataTable[[#This Row],[Order Date]])/3,0)</f>
        <v>Q1</v>
      </c>
      <c r="E14" s="4">
        <f>MONTH(SalesDataTable[[#This Row],[Order Date]])</f>
        <v>1</v>
      </c>
      <c r="F14" s="15"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4">
        <f>YEAR(SalesDataTable[[#This Row],[Order Date]])</f>
        <v>2026</v>
      </c>
      <c r="D15" s="15" t="str">
        <f>"Q"&amp;ROUNDUP(MONTH(SalesDataTable[[#This Row],[Order Date]])/3,0)</f>
        <v>Q1</v>
      </c>
      <c r="E15" s="4">
        <f>MONTH(SalesDataTable[[#This Row],[Order Date]])</f>
        <v>1</v>
      </c>
      <c r="F15" s="15"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4">
        <f>YEAR(SalesDataTable[[#This Row],[Order Date]])</f>
        <v>2026</v>
      </c>
      <c r="D16" s="15" t="str">
        <f>"Q"&amp;ROUNDUP(MONTH(SalesDataTable[[#This Row],[Order Date]])/3,0)</f>
        <v>Q1</v>
      </c>
      <c r="E16" s="4">
        <f>MONTH(SalesDataTable[[#This Row],[Order Date]])</f>
        <v>1</v>
      </c>
      <c r="F16" s="15"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4">
        <f>YEAR(SalesDataTable[[#This Row],[Order Date]])</f>
        <v>2026</v>
      </c>
      <c r="D17" s="15" t="str">
        <f>"Q"&amp;ROUNDUP(MONTH(SalesDataTable[[#This Row],[Order Date]])/3,0)</f>
        <v>Q1</v>
      </c>
      <c r="E17" s="4">
        <f>MONTH(SalesDataTable[[#This Row],[Order Date]])</f>
        <v>1</v>
      </c>
      <c r="F17" s="15"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4">
        <f>YEAR(SalesDataTable[[#This Row],[Order Date]])</f>
        <v>2026</v>
      </c>
      <c r="D18" s="15" t="str">
        <f>"Q"&amp;ROUNDUP(MONTH(SalesDataTable[[#This Row],[Order Date]])/3,0)</f>
        <v>Q1</v>
      </c>
      <c r="E18" s="4">
        <f>MONTH(SalesDataTable[[#This Row],[Order Date]])</f>
        <v>1</v>
      </c>
      <c r="F18" s="15"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4">
        <f>YEAR(SalesDataTable[[#This Row],[Order Date]])</f>
        <v>2026</v>
      </c>
      <c r="D19" s="15" t="str">
        <f>"Q"&amp;ROUNDUP(MONTH(SalesDataTable[[#This Row],[Order Date]])/3,0)</f>
        <v>Q1</v>
      </c>
      <c r="E19" s="4">
        <f>MONTH(SalesDataTable[[#This Row],[Order Date]])</f>
        <v>1</v>
      </c>
      <c r="F19" s="15"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4">
        <f>YEAR(SalesDataTable[[#This Row],[Order Date]])</f>
        <v>2026</v>
      </c>
      <c r="D20" s="15" t="str">
        <f>"Q"&amp;ROUNDUP(MONTH(SalesDataTable[[#This Row],[Order Date]])/3,0)</f>
        <v>Q1</v>
      </c>
      <c r="E20" s="4">
        <f>MONTH(SalesDataTable[[#This Row],[Order Date]])</f>
        <v>1</v>
      </c>
      <c r="F20" s="15"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4">
        <f>YEAR(SalesDataTable[[#This Row],[Order Date]])</f>
        <v>2026</v>
      </c>
      <c r="D21" s="15" t="str">
        <f>"Q"&amp;ROUNDUP(MONTH(SalesDataTable[[#This Row],[Order Date]])/3,0)</f>
        <v>Q1</v>
      </c>
      <c r="E21" s="4">
        <f>MONTH(SalesDataTable[[#This Row],[Order Date]])</f>
        <v>1</v>
      </c>
      <c r="F21" s="15"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4">
        <f>YEAR(SalesDataTable[[#This Row],[Order Date]])</f>
        <v>2026</v>
      </c>
      <c r="D22" s="15" t="str">
        <f>"Q"&amp;ROUNDUP(MONTH(SalesDataTable[[#This Row],[Order Date]])/3,0)</f>
        <v>Q1</v>
      </c>
      <c r="E22" s="4">
        <f>MONTH(SalesDataTable[[#This Row],[Order Date]])</f>
        <v>1</v>
      </c>
      <c r="F22" s="15"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4">
        <f>YEAR(SalesDataTable[[#This Row],[Order Date]])</f>
        <v>2026</v>
      </c>
      <c r="D23" s="15" t="str">
        <f>"Q"&amp;ROUNDUP(MONTH(SalesDataTable[[#This Row],[Order Date]])/3,0)</f>
        <v>Q1</v>
      </c>
      <c r="E23" s="4">
        <f>MONTH(SalesDataTable[[#This Row],[Order Date]])</f>
        <v>1</v>
      </c>
      <c r="F23" s="15"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4">
        <f>YEAR(SalesDataTable[[#This Row],[Order Date]])</f>
        <v>2026</v>
      </c>
      <c r="D24" s="15" t="str">
        <f>"Q"&amp;ROUNDUP(MONTH(SalesDataTable[[#This Row],[Order Date]])/3,0)</f>
        <v>Q1</v>
      </c>
      <c r="E24" s="4">
        <f>MONTH(SalesDataTable[[#This Row],[Order Date]])</f>
        <v>1</v>
      </c>
      <c r="F24" s="15"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4">
        <f>YEAR(SalesDataTable[[#This Row],[Order Date]])</f>
        <v>2026</v>
      </c>
      <c r="D25" s="15" t="str">
        <f>"Q"&amp;ROUNDUP(MONTH(SalesDataTable[[#This Row],[Order Date]])/3,0)</f>
        <v>Q1</v>
      </c>
      <c r="E25" s="4">
        <f>MONTH(SalesDataTable[[#This Row],[Order Date]])</f>
        <v>1</v>
      </c>
      <c r="F25" s="15"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4">
        <f>YEAR(SalesDataTable[[#This Row],[Order Date]])</f>
        <v>2026</v>
      </c>
      <c r="D26" s="15" t="str">
        <f>"Q"&amp;ROUNDUP(MONTH(SalesDataTable[[#This Row],[Order Date]])/3,0)</f>
        <v>Q1</v>
      </c>
      <c r="E26" s="4">
        <f>MONTH(SalesDataTable[[#This Row],[Order Date]])</f>
        <v>1</v>
      </c>
      <c r="F26" s="15"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4">
        <f>YEAR(SalesDataTable[[#This Row],[Order Date]])</f>
        <v>2026</v>
      </c>
      <c r="D27" s="15" t="str">
        <f>"Q"&amp;ROUNDUP(MONTH(SalesDataTable[[#This Row],[Order Date]])/3,0)</f>
        <v>Q1</v>
      </c>
      <c r="E27" s="4">
        <f>MONTH(SalesDataTable[[#This Row],[Order Date]])</f>
        <v>1</v>
      </c>
      <c r="F27" s="15"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4">
        <f>YEAR(SalesDataTable[[#This Row],[Order Date]])</f>
        <v>2026</v>
      </c>
      <c r="D28" s="15" t="str">
        <f>"Q"&amp;ROUNDUP(MONTH(SalesDataTable[[#This Row],[Order Date]])/3,0)</f>
        <v>Q1</v>
      </c>
      <c r="E28" s="4">
        <f>MONTH(SalesDataTable[[#This Row],[Order Date]])</f>
        <v>1</v>
      </c>
      <c r="F28" s="15"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4">
        <f>YEAR(SalesDataTable[[#This Row],[Order Date]])</f>
        <v>2026</v>
      </c>
      <c r="D29" s="15" t="str">
        <f>"Q"&amp;ROUNDUP(MONTH(SalesDataTable[[#This Row],[Order Date]])/3,0)</f>
        <v>Q1</v>
      </c>
      <c r="E29" s="4">
        <f>MONTH(SalesDataTable[[#This Row],[Order Date]])</f>
        <v>1</v>
      </c>
      <c r="F29" s="15"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4">
        <f>YEAR(SalesDataTable[[#This Row],[Order Date]])</f>
        <v>2026</v>
      </c>
      <c r="D30" s="15" t="str">
        <f>"Q"&amp;ROUNDUP(MONTH(SalesDataTable[[#This Row],[Order Date]])/3,0)</f>
        <v>Q1</v>
      </c>
      <c r="E30" s="4">
        <f>MONTH(SalesDataTable[[#This Row],[Order Date]])</f>
        <v>1</v>
      </c>
      <c r="F30" s="15"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4">
        <f>YEAR(SalesDataTable[[#This Row],[Order Date]])</f>
        <v>2026</v>
      </c>
      <c r="D31" s="15" t="str">
        <f>"Q"&amp;ROUNDUP(MONTH(SalesDataTable[[#This Row],[Order Date]])/3,0)</f>
        <v>Q1</v>
      </c>
      <c r="E31" s="4">
        <f>MONTH(SalesDataTable[[#This Row],[Order Date]])</f>
        <v>1</v>
      </c>
      <c r="F31" s="15"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4">
        <f>YEAR(SalesDataTable[[#This Row],[Order Date]])</f>
        <v>2026</v>
      </c>
      <c r="D32" s="15" t="str">
        <f>"Q"&amp;ROUNDUP(MONTH(SalesDataTable[[#This Row],[Order Date]])/3,0)</f>
        <v>Q1</v>
      </c>
      <c r="E32" s="4">
        <f>MONTH(SalesDataTable[[#This Row],[Order Date]])</f>
        <v>1</v>
      </c>
      <c r="F32" s="15"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4">
        <f>YEAR(SalesDataTable[[#This Row],[Order Date]])</f>
        <v>2026</v>
      </c>
      <c r="D33" s="15" t="str">
        <f>"Q"&amp;ROUNDUP(MONTH(SalesDataTable[[#This Row],[Order Date]])/3,0)</f>
        <v>Q1</v>
      </c>
      <c r="E33" s="4">
        <f>MONTH(SalesDataTable[[#This Row],[Order Date]])</f>
        <v>1</v>
      </c>
      <c r="F33" s="15"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4">
        <f>YEAR(SalesDataTable[[#This Row],[Order Date]])</f>
        <v>2026</v>
      </c>
      <c r="D34" s="15" t="str">
        <f>"Q"&amp;ROUNDUP(MONTH(SalesDataTable[[#This Row],[Order Date]])/3,0)</f>
        <v>Q1</v>
      </c>
      <c r="E34" s="4">
        <f>MONTH(SalesDataTable[[#This Row],[Order Date]])</f>
        <v>1</v>
      </c>
      <c r="F34" s="15"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4">
        <f>YEAR(SalesDataTable[[#This Row],[Order Date]])</f>
        <v>2026</v>
      </c>
      <c r="D35" s="15" t="str">
        <f>"Q"&amp;ROUNDUP(MONTH(SalesDataTable[[#This Row],[Order Date]])/3,0)</f>
        <v>Q1</v>
      </c>
      <c r="E35" s="4">
        <f>MONTH(SalesDataTable[[#This Row],[Order Date]])</f>
        <v>1</v>
      </c>
      <c r="F35" s="15"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4">
        <f>YEAR(SalesDataTable[[#This Row],[Order Date]])</f>
        <v>2026</v>
      </c>
      <c r="D36" s="15" t="str">
        <f>"Q"&amp;ROUNDUP(MONTH(SalesDataTable[[#This Row],[Order Date]])/3,0)</f>
        <v>Q1</v>
      </c>
      <c r="E36" s="4">
        <f>MONTH(SalesDataTable[[#This Row],[Order Date]])</f>
        <v>1</v>
      </c>
      <c r="F36" s="15"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4">
        <f>YEAR(SalesDataTable[[#This Row],[Order Date]])</f>
        <v>2026</v>
      </c>
      <c r="D37" s="15" t="str">
        <f>"Q"&amp;ROUNDUP(MONTH(SalesDataTable[[#This Row],[Order Date]])/3,0)</f>
        <v>Q1</v>
      </c>
      <c r="E37" s="4">
        <f>MONTH(SalesDataTable[[#This Row],[Order Date]])</f>
        <v>1</v>
      </c>
      <c r="F37" s="15"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4">
        <f>YEAR(SalesDataTable[[#This Row],[Order Date]])</f>
        <v>2026</v>
      </c>
      <c r="D38" s="15" t="str">
        <f>"Q"&amp;ROUNDUP(MONTH(SalesDataTable[[#This Row],[Order Date]])/3,0)</f>
        <v>Q1</v>
      </c>
      <c r="E38" s="4">
        <f>MONTH(SalesDataTable[[#This Row],[Order Date]])</f>
        <v>1</v>
      </c>
      <c r="F38" s="15"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4">
        <f>YEAR(SalesDataTable[[#This Row],[Order Date]])</f>
        <v>2026</v>
      </c>
      <c r="D39" s="15" t="str">
        <f>"Q"&amp;ROUNDUP(MONTH(SalesDataTable[[#This Row],[Order Date]])/3,0)</f>
        <v>Q1</v>
      </c>
      <c r="E39" s="4">
        <f>MONTH(SalesDataTable[[#This Row],[Order Date]])</f>
        <v>1</v>
      </c>
      <c r="F39" s="15"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4">
        <f>YEAR(SalesDataTable[[#This Row],[Order Date]])</f>
        <v>2026</v>
      </c>
      <c r="D40" s="15" t="str">
        <f>"Q"&amp;ROUNDUP(MONTH(SalesDataTable[[#This Row],[Order Date]])/3,0)</f>
        <v>Q1</v>
      </c>
      <c r="E40" s="4">
        <f>MONTH(SalesDataTable[[#This Row],[Order Date]])</f>
        <v>1</v>
      </c>
      <c r="F40" s="15"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4">
        <f>YEAR(SalesDataTable[[#This Row],[Order Date]])</f>
        <v>2026</v>
      </c>
      <c r="D41" s="15" t="str">
        <f>"Q"&amp;ROUNDUP(MONTH(SalesDataTable[[#This Row],[Order Date]])/3,0)</f>
        <v>Q1</v>
      </c>
      <c r="E41" s="4">
        <f>MONTH(SalesDataTable[[#This Row],[Order Date]])</f>
        <v>1</v>
      </c>
      <c r="F41" s="15"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4">
        <f>YEAR(SalesDataTable[[#This Row],[Order Date]])</f>
        <v>2026</v>
      </c>
      <c r="D42" s="15" t="str">
        <f>"Q"&amp;ROUNDUP(MONTH(SalesDataTable[[#This Row],[Order Date]])/3,0)</f>
        <v>Q1</v>
      </c>
      <c r="E42" s="4">
        <f>MONTH(SalesDataTable[[#This Row],[Order Date]])</f>
        <v>1</v>
      </c>
      <c r="F42" s="15"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4">
        <f>YEAR(SalesDataTable[[#This Row],[Order Date]])</f>
        <v>2026</v>
      </c>
      <c r="D43" s="15" t="str">
        <f>"Q"&amp;ROUNDUP(MONTH(SalesDataTable[[#This Row],[Order Date]])/3,0)</f>
        <v>Q1</v>
      </c>
      <c r="E43" s="4">
        <f>MONTH(SalesDataTable[[#This Row],[Order Date]])</f>
        <v>1</v>
      </c>
      <c r="F43" s="15"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4">
        <f>YEAR(SalesDataTable[[#This Row],[Order Date]])</f>
        <v>2026</v>
      </c>
      <c r="D44" s="15" t="str">
        <f>"Q"&amp;ROUNDUP(MONTH(SalesDataTable[[#This Row],[Order Date]])/3,0)</f>
        <v>Q1</v>
      </c>
      <c r="E44" s="4">
        <f>MONTH(SalesDataTable[[#This Row],[Order Date]])</f>
        <v>1</v>
      </c>
      <c r="F44" s="15"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4">
        <f>YEAR(SalesDataTable[[#This Row],[Order Date]])</f>
        <v>2026</v>
      </c>
      <c r="D45" s="15" t="str">
        <f>"Q"&amp;ROUNDUP(MONTH(SalesDataTable[[#This Row],[Order Date]])/3,0)</f>
        <v>Q1</v>
      </c>
      <c r="E45" s="4">
        <f>MONTH(SalesDataTable[[#This Row],[Order Date]])</f>
        <v>1</v>
      </c>
      <c r="F45" s="15"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4">
        <f>YEAR(SalesDataTable[[#This Row],[Order Date]])</f>
        <v>2026</v>
      </c>
      <c r="D46" s="15" t="str">
        <f>"Q"&amp;ROUNDUP(MONTH(SalesDataTable[[#This Row],[Order Date]])/3,0)</f>
        <v>Q1</v>
      </c>
      <c r="E46" s="4">
        <f>MONTH(SalesDataTable[[#This Row],[Order Date]])</f>
        <v>1</v>
      </c>
      <c r="F46" s="15"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4">
        <f>YEAR(SalesDataTable[[#This Row],[Order Date]])</f>
        <v>2026</v>
      </c>
      <c r="D47" s="15" t="str">
        <f>"Q"&amp;ROUNDUP(MONTH(SalesDataTable[[#This Row],[Order Date]])/3,0)</f>
        <v>Q1</v>
      </c>
      <c r="E47" s="4">
        <f>MONTH(SalesDataTable[[#This Row],[Order Date]])</f>
        <v>1</v>
      </c>
      <c r="F47" s="15"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4">
        <f>YEAR(SalesDataTable[[#This Row],[Order Date]])</f>
        <v>2026</v>
      </c>
      <c r="D48" s="15" t="str">
        <f>"Q"&amp;ROUNDUP(MONTH(SalesDataTable[[#This Row],[Order Date]])/3,0)</f>
        <v>Q1</v>
      </c>
      <c r="E48" s="4">
        <f>MONTH(SalesDataTable[[#This Row],[Order Date]])</f>
        <v>1</v>
      </c>
      <c r="F48" s="15"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4">
        <f>YEAR(SalesDataTable[[#This Row],[Order Date]])</f>
        <v>2026</v>
      </c>
      <c r="D49" s="15" t="str">
        <f>"Q"&amp;ROUNDUP(MONTH(SalesDataTable[[#This Row],[Order Date]])/3,0)</f>
        <v>Q1</v>
      </c>
      <c r="E49" s="4">
        <f>MONTH(SalesDataTable[[#This Row],[Order Date]])</f>
        <v>1</v>
      </c>
      <c r="F49" s="15"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4">
        <f>YEAR(SalesDataTable[[#This Row],[Order Date]])</f>
        <v>2026</v>
      </c>
      <c r="D50" s="15" t="str">
        <f>"Q"&amp;ROUNDUP(MONTH(SalesDataTable[[#This Row],[Order Date]])/3,0)</f>
        <v>Q1</v>
      </c>
      <c r="E50" s="4">
        <f>MONTH(SalesDataTable[[#This Row],[Order Date]])</f>
        <v>1</v>
      </c>
      <c r="F50" s="15"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4">
        <f>YEAR(SalesDataTable[[#This Row],[Order Date]])</f>
        <v>2026</v>
      </c>
      <c r="D51" s="15" t="str">
        <f>"Q"&amp;ROUNDUP(MONTH(SalesDataTable[[#This Row],[Order Date]])/3,0)</f>
        <v>Q1</v>
      </c>
      <c r="E51" s="4">
        <f>MONTH(SalesDataTable[[#This Row],[Order Date]])</f>
        <v>1</v>
      </c>
      <c r="F51" s="15"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4">
        <f>YEAR(SalesDataTable[[#This Row],[Order Date]])</f>
        <v>2026</v>
      </c>
      <c r="D52" s="15" t="str">
        <f>"Q"&amp;ROUNDUP(MONTH(SalesDataTable[[#This Row],[Order Date]])/3,0)</f>
        <v>Q1</v>
      </c>
      <c r="E52" s="4">
        <f>MONTH(SalesDataTable[[#This Row],[Order Date]])</f>
        <v>1</v>
      </c>
      <c r="F52" s="15"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4">
        <f>YEAR(SalesDataTable[[#This Row],[Order Date]])</f>
        <v>2026</v>
      </c>
      <c r="D53" s="15" t="str">
        <f>"Q"&amp;ROUNDUP(MONTH(SalesDataTable[[#This Row],[Order Date]])/3,0)</f>
        <v>Q1</v>
      </c>
      <c r="E53" s="4">
        <f>MONTH(SalesDataTable[[#This Row],[Order Date]])</f>
        <v>1</v>
      </c>
      <c r="F53" s="15"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4">
        <f>YEAR(SalesDataTable[[#This Row],[Order Date]])</f>
        <v>2026</v>
      </c>
      <c r="D54" s="15" t="str">
        <f>"Q"&amp;ROUNDUP(MONTH(SalesDataTable[[#This Row],[Order Date]])/3,0)</f>
        <v>Q1</v>
      </c>
      <c r="E54" s="4">
        <f>MONTH(SalesDataTable[[#This Row],[Order Date]])</f>
        <v>1</v>
      </c>
      <c r="F54" s="15"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4">
        <f>YEAR(SalesDataTable[[#This Row],[Order Date]])</f>
        <v>2026</v>
      </c>
      <c r="D55" s="15" t="str">
        <f>"Q"&amp;ROUNDUP(MONTH(SalesDataTable[[#This Row],[Order Date]])/3,0)</f>
        <v>Q1</v>
      </c>
      <c r="E55" s="4">
        <f>MONTH(SalesDataTable[[#This Row],[Order Date]])</f>
        <v>1</v>
      </c>
      <c r="F55" s="15"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4">
        <f>YEAR(SalesDataTable[[#This Row],[Order Date]])</f>
        <v>2026</v>
      </c>
      <c r="D56" s="15" t="str">
        <f>"Q"&amp;ROUNDUP(MONTH(SalesDataTable[[#This Row],[Order Date]])/3,0)</f>
        <v>Q1</v>
      </c>
      <c r="E56" s="4">
        <f>MONTH(SalesDataTable[[#This Row],[Order Date]])</f>
        <v>1</v>
      </c>
      <c r="F56" s="15"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4">
        <f>YEAR(SalesDataTable[[#This Row],[Order Date]])</f>
        <v>2026</v>
      </c>
      <c r="D57" s="15" t="str">
        <f>"Q"&amp;ROUNDUP(MONTH(SalesDataTable[[#This Row],[Order Date]])/3,0)</f>
        <v>Q1</v>
      </c>
      <c r="E57" s="4">
        <f>MONTH(SalesDataTable[[#This Row],[Order Date]])</f>
        <v>1</v>
      </c>
      <c r="F57" s="15"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4">
        <f>YEAR(SalesDataTable[[#This Row],[Order Date]])</f>
        <v>2026</v>
      </c>
      <c r="D58" s="15" t="str">
        <f>"Q"&amp;ROUNDUP(MONTH(SalesDataTable[[#This Row],[Order Date]])/3,0)</f>
        <v>Q1</v>
      </c>
      <c r="E58" s="4">
        <f>MONTH(SalesDataTable[[#This Row],[Order Date]])</f>
        <v>1</v>
      </c>
      <c r="F58" s="15"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4">
        <f>YEAR(SalesDataTable[[#This Row],[Order Date]])</f>
        <v>2026</v>
      </c>
      <c r="D59" s="15" t="str">
        <f>"Q"&amp;ROUNDUP(MONTH(SalesDataTable[[#This Row],[Order Date]])/3,0)</f>
        <v>Q1</v>
      </c>
      <c r="E59" s="4">
        <f>MONTH(SalesDataTable[[#This Row],[Order Date]])</f>
        <v>1</v>
      </c>
      <c r="F59" s="15"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4">
        <f>YEAR(SalesDataTable[[#This Row],[Order Date]])</f>
        <v>2026</v>
      </c>
      <c r="D60" s="15" t="str">
        <f>"Q"&amp;ROUNDUP(MONTH(SalesDataTable[[#This Row],[Order Date]])/3,0)</f>
        <v>Q1</v>
      </c>
      <c r="E60" s="4">
        <f>MONTH(SalesDataTable[[#This Row],[Order Date]])</f>
        <v>1</v>
      </c>
      <c r="F60" s="15"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4">
        <f>YEAR(SalesDataTable[[#This Row],[Order Date]])</f>
        <v>2026</v>
      </c>
      <c r="D61" s="15" t="str">
        <f>"Q"&amp;ROUNDUP(MONTH(SalesDataTable[[#This Row],[Order Date]])/3,0)</f>
        <v>Q1</v>
      </c>
      <c r="E61" s="4">
        <f>MONTH(SalesDataTable[[#This Row],[Order Date]])</f>
        <v>1</v>
      </c>
      <c r="F61" s="15"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4">
        <f>YEAR(SalesDataTable[[#This Row],[Order Date]])</f>
        <v>2026</v>
      </c>
      <c r="D62" s="15" t="str">
        <f>"Q"&amp;ROUNDUP(MONTH(SalesDataTable[[#This Row],[Order Date]])/3,0)</f>
        <v>Q1</v>
      </c>
      <c r="E62" s="4">
        <f>MONTH(SalesDataTable[[#This Row],[Order Date]])</f>
        <v>1</v>
      </c>
      <c r="F62" s="15"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4">
        <f>YEAR(SalesDataTable[[#This Row],[Order Date]])</f>
        <v>2026</v>
      </c>
      <c r="D63" s="15" t="str">
        <f>"Q"&amp;ROUNDUP(MONTH(SalesDataTable[[#This Row],[Order Date]])/3,0)</f>
        <v>Q1</v>
      </c>
      <c r="E63" s="4">
        <f>MONTH(SalesDataTable[[#This Row],[Order Date]])</f>
        <v>1</v>
      </c>
      <c r="F63" s="15"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4">
        <f>YEAR(SalesDataTable[[#This Row],[Order Date]])</f>
        <v>2026</v>
      </c>
      <c r="D64" s="15" t="str">
        <f>"Q"&amp;ROUNDUP(MONTH(SalesDataTable[[#This Row],[Order Date]])/3,0)</f>
        <v>Q1</v>
      </c>
      <c r="E64" s="4">
        <f>MONTH(SalesDataTable[[#This Row],[Order Date]])</f>
        <v>1</v>
      </c>
      <c r="F64" s="15"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4">
        <f>YEAR(SalesDataTable[[#This Row],[Order Date]])</f>
        <v>2026</v>
      </c>
      <c r="D65" s="15" t="str">
        <f>"Q"&amp;ROUNDUP(MONTH(SalesDataTable[[#This Row],[Order Date]])/3,0)</f>
        <v>Q1</v>
      </c>
      <c r="E65" s="4">
        <f>MONTH(SalesDataTable[[#This Row],[Order Date]])</f>
        <v>1</v>
      </c>
      <c r="F65" s="15"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4">
        <f>YEAR(SalesDataTable[[#This Row],[Order Date]])</f>
        <v>2026</v>
      </c>
      <c r="D66" s="15" t="str">
        <f>"Q"&amp;ROUNDUP(MONTH(SalesDataTable[[#This Row],[Order Date]])/3,0)</f>
        <v>Q1</v>
      </c>
      <c r="E66" s="4">
        <f>MONTH(SalesDataTable[[#This Row],[Order Date]])</f>
        <v>1</v>
      </c>
      <c r="F66" s="15"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4">
        <f>YEAR(SalesDataTable[[#This Row],[Order Date]])</f>
        <v>2026</v>
      </c>
      <c r="D67" s="15" t="str">
        <f>"Q"&amp;ROUNDUP(MONTH(SalesDataTable[[#This Row],[Order Date]])/3,0)</f>
        <v>Q1</v>
      </c>
      <c r="E67" s="4">
        <f>MONTH(SalesDataTable[[#This Row],[Order Date]])</f>
        <v>1</v>
      </c>
      <c r="F67" s="15"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4">
        <f>YEAR(SalesDataTable[[#This Row],[Order Date]])</f>
        <v>2026</v>
      </c>
      <c r="D68" s="15" t="str">
        <f>"Q"&amp;ROUNDUP(MONTH(SalesDataTable[[#This Row],[Order Date]])/3,0)</f>
        <v>Q1</v>
      </c>
      <c r="E68" s="4">
        <f>MONTH(SalesDataTable[[#This Row],[Order Date]])</f>
        <v>1</v>
      </c>
      <c r="F68" s="15"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4">
        <f>YEAR(SalesDataTable[[#This Row],[Order Date]])</f>
        <v>2026</v>
      </c>
      <c r="D69" s="15" t="str">
        <f>"Q"&amp;ROUNDUP(MONTH(SalesDataTable[[#This Row],[Order Date]])/3,0)</f>
        <v>Q1</v>
      </c>
      <c r="E69" s="4">
        <f>MONTH(SalesDataTable[[#This Row],[Order Date]])</f>
        <v>1</v>
      </c>
      <c r="F69" s="15"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4">
        <f>YEAR(SalesDataTable[[#This Row],[Order Date]])</f>
        <v>2026</v>
      </c>
      <c r="D70" s="15" t="str">
        <f>"Q"&amp;ROUNDUP(MONTH(SalesDataTable[[#This Row],[Order Date]])/3,0)</f>
        <v>Q1</v>
      </c>
      <c r="E70" s="4">
        <f>MONTH(SalesDataTable[[#This Row],[Order Date]])</f>
        <v>1</v>
      </c>
      <c r="F70" s="15"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4">
        <f>YEAR(SalesDataTable[[#This Row],[Order Date]])</f>
        <v>2026</v>
      </c>
      <c r="D71" s="15" t="str">
        <f>"Q"&amp;ROUNDUP(MONTH(SalesDataTable[[#This Row],[Order Date]])/3,0)</f>
        <v>Q1</v>
      </c>
      <c r="E71" s="4">
        <f>MONTH(SalesDataTable[[#This Row],[Order Date]])</f>
        <v>1</v>
      </c>
      <c r="F71" s="15"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4">
        <f>YEAR(SalesDataTable[[#This Row],[Order Date]])</f>
        <v>2026</v>
      </c>
      <c r="D72" s="15" t="str">
        <f>"Q"&amp;ROUNDUP(MONTH(SalesDataTable[[#This Row],[Order Date]])/3,0)</f>
        <v>Q1</v>
      </c>
      <c r="E72" s="4">
        <f>MONTH(SalesDataTable[[#This Row],[Order Date]])</f>
        <v>1</v>
      </c>
      <c r="F72" s="15"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4">
        <f>YEAR(SalesDataTable[[#This Row],[Order Date]])</f>
        <v>2026</v>
      </c>
      <c r="D73" s="15" t="str">
        <f>"Q"&amp;ROUNDUP(MONTH(SalesDataTable[[#This Row],[Order Date]])/3,0)</f>
        <v>Q1</v>
      </c>
      <c r="E73" s="4">
        <f>MONTH(SalesDataTable[[#This Row],[Order Date]])</f>
        <v>1</v>
      </c>
      <c r="F73" s="15"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4">
        <f>YEAR(SalesDataTable[[#This Row],[Order Date]])</f>
        <v>2026</v>
      </c>
      <c r="D74" s="15" t="str">
        <f>"Q"&amp;ROUNDUP(MONTH(SalesDataTable[[#This Row],[Order Date]])/3,0)</f>
        <v>Q1</v>
      </c>
      <c r="E74" s="4">
        <f>MONTH(SalesDataTable[[#This Row],[Order Date]])</f>
        <v>1</v>
      </c>
      <c r="F74" s="15"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4">
        <f>YEAR(SalesDataTable[[#This Row],[Order Date]])</f>
        <v>2026</v>
      </c>
      <c r="D75" s="15" t="str">
        <f>"Q"&amp;ROUNDUP(MONTH(SalesDataTable[[#This Row],[Order Date]])/3,0)</f>
        <v>Q1</v>
      </c>
      <c r="E75" s="4">
        <f>MONTH(SalesDataTable[[#This Row],[Order Date]])</f>
        <v>1</v>
      </c>
      <c r="F75" s="15"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4">
        <f>YEAR(SalesDataTable[[#This Row],[Order Date]])</f>
        <v>2026</v>
      </c>
      <c r="D76" s="15" t="str">
        <f>"Q"&amp;ROUNDUP(MONTH(SalesDataTable[[#This Row],[Order Date]])/3,0)</f>
        <v>Q1</v>
      </c>
      <c r="E76" s="4">
        <f>MONTH(SalesDataTable[[#This Row],[Order Date]])</f>
        <v>1</v>
      </c>
      <c r="F76" s="15"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4">
        <f>YEAR(SalesDataTable[[#This Row],[Order Date]])</f>
        <v>2026</v>
      </c>
      <c r="D77" s="15" t="str">
        <f>"Q"&amp;ROUNDUP(MONTH(SalesDataTable[[#This Row],[Order Date]])/3,0)</f>
        <v>Q1</v>
      </c>
      <c r="E77" s="4">
        <f>MONTH(SalesDataTable[[#This Row],[Order Date]])</f>
        <v>1</v>
      </c>
      <c r="F77" s="15"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4">
        <f>YEAR(SalesDataTable[[#This Row],[Order Date]])</f>
        <v>2026</v>
      </c>
      <c r="D78" s="15" t="str">
        <f>"Q"&amp;ROUNDUP(MONTH(SalesDataTable[[#This Row],[Order Date]])/3,0)</f>
        <v>Q1</v>
      </c>
      <c r="E78" s="4">
        <f>MONTH(SalesDataTable[[#This Row],[Order Date]])</f>
        <v>1</v>
      </c>
      <c r="F78" s="15"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4">
        <f>YEAR(SalesDataTable[[#This Row],[Order Date]])</f>
        <v>2026</v>
      </c>
      <c r="D79" s="15" t="str">
        <f>"Q"&amp;ROUNDUP(MONTH(SalesDataTable[[#This Row],[Order Date]])/3,0)</f>
        <v>Q1</v>
      </c>
      <c r="E79" s="4">
        <f>MONTH(SalesDataTable[[#This Row],[Order Date]])</f>
        <v>1</v>
      </c>
      <c r="F79" s="15"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4">
        <f>YEAR(SalesDataTable[[#This Row],[Order Date]])</f>
        <v>2026</v>
      </c>
      <c r="D80" s="15" t="str">
        <f>"Q"&amp;ROUNDUP(MONTH(SalesDataTable[[#This Row],[Order Date]])/3,0)</f>
        <v>Q1</v>
      </c>
      <c r="E80" s="4">
        <f>MONTH(SalesDataTable[[#This Row],[Order Date]])</f>
        <v>1</v>
      </c>
      <c r="F80" s="15"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4">
        <f>YEAR(SalesDataTable[[#This Row],[Order Date]])</f>
        <v>2026</v>
      </c>
      <c r="D81" s="15" t="str">
        <f>"Q"&amp;ROUNDUP(MONTH(SalesDataTable[[#This Row],[Order Date]])/3,0)</f>
        <v>Q1</v>
      </c>
      <c r="E81" s="4">
        <f>MONTH(SalesDataTable[[#This Row],[Order Date]])</f>
        <v>1</v>
      </c>
      <c r="F81" s="15"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4">
        <f>YEAR(SalesDataTable[[#This Row],[Order Date]])</f>
        <v>2026</v>
      </c>
      <c r="D82" s="15" t="str">
        <f>"Q"&amp;ROUNDUP(MONTH(SalesDataTable[[#This Row],[Order Date]])/3,0)</f>
        <v>Q1</v>
      </c>
      <c r="E82" s="4">
        <f>MONTH(SalesDataTable[[#This Row],[Order Date]])</f>
        <v>1</v>
      </c>
      <c r="F82" s="15"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4">
        <f>YEAR(SalesDataTable[[#This Row],[Order Date]])</f>
        <v>2026</v>
      </c>
      <c r="D83" s="15" t="str">
        <f>"Q"&amp;ROUNDUP(MONTH(SalesDataTable[[#This Row],[Order Date]])/3,0)</f>
        <v>Q1</v>
      </c>
      <c r="E83" s="4">
        <f>MONTH(SalesDataTable[[#This Row],[Order Date]])</f>
        <v>1</v>
      </c>
      <c r="F83" s="15"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4">
        <f>YEAR(SalesDataTable[[#This Row],[Order Date]])</f>
        <v>2026</v>
      </c>
      <c r="D84" s="15" t="str">
        <f>"Q"&amp;ROUNDUP(MONTH(SalesDataTable[[#This Row],[Order Date]])/3,0)</f>
        <v>Q1</v>
      </c>
      <c r="E84" s="4">
        <f>MONTH(SalesDataTable[[#This Row],[Order Date]])</f>
        <v>1</v>
      </c>
      <c r="F84" s="15"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4">
        <f>YEAR(SalesDataTable[[#This Row],[Order Date]])</f>
        <v>2026</v>
      </c>
      <c r="D85" s="15" t="str">
        <f>"Q"&amp;ROUNDUP(MONTH(SalesDataTable[[#This Row],[Order Date]])/3,0)</f>
        <v>Q1</v>
      </c>
      <c r="E85" s="4">
        <f>MONTH(SalesDataTable[[#This Row],[Order Date]])</f>
        <v>1</v>
      </c>
      <c r="F85" s="15"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4">
        <f>YEAR(SalesDataTable[[#This Row],[Order Date]])</f>
        <v>2026</v>
      </c>
      <c r="D86" s="15" t="str">
        <f>"Q"&amp;ROUNDUP(MONTH(SalesDataTable[[#This Row],[Order Date]])/3,0)</f>
        <v>Q1</v>
      </c>
      <c r="E86" s="4">
        <f>MONTH(SalesDataTable[[#This Row],[Order Date]])</f>
        <v>1</v>
      </c>
      <c r="F86" s="15"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4">
        <f>YEAR(SalesDataTable[[#This Row],[Order Date]])</f>
        <v>2026</v>
      </c>
      <c r="D87" s="15" t="str">
        <f>"Q"&amp;ROUNDUP(MONTH(SalesDataTable[[#This Row],[Order Date]])/3,0)</f>
        <v>Q1</v>
      </c>
      <c r="E87" s="4">
        <f>MONTH(SalesDataTable[[#This Row],[Order Date]])</f>
        <v>1</v>
      </c>
      <c r="F87" s="15"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4">
        <f>YEAR(SalesDataTable[[#This Row],[Order Date]])</f>
        <v>2026</v>
      </c>
      <c r="D88" s="15" t="str">
        <f>"Q"&amp;ROUNDUP(MONTH(SalesDataTable[[#This Row],[Order Date]])/3,0)</f>
        <v>Q1</v>
      </c>
      <c r="E88" s="4">
        <f>MONTH(SalesDataTable[[#This Row],[Order Date]])</f>
        <v>1</v>
      </c>
      <c r="F88" s="15"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4">
        <f>YEAR(SalesDataTable[[#This Row],[Order Date]])</f>
        <v>2026</v>
      </c>
      <c r="D89" s="15" t="str">
        <f>"Q"&amp;ROUNDUP(MONTH(SalesDataTable[[#This Row],[Order Date]])/3,0)</f>
        <v>Q1</v>
      </c>
      <c r="E89" s="4">
        <f>MONTH(SalesDataTable[[#This Row],[Order Date]])</f>
        <v>1</v>
      </c>
      <c r="F89" s="15"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4">
        <f>YEAR(SalesDataTable[[#This Row],[Order Date]])</f>
        <v>2026</v>
      </c>
      <c r="D90" s="15" t="str">
        <f>"Q"&amp;ROUNDUP(MONTH(SalesDataTable[[#This Row],[Order Date]])/3,0)</f>
        <v>Q1</v>
      </c>
      <c r="E90" s="4">
        <f>MONTH(SalesDataTable[[#This Row],[Order Date]])</f>
        <v>1</v>
      </c>
      <c r="F90" s="15"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4">
        <f>YEAR(SalesDataTable[[#This Row],[Order Date]])</f>
        <v>2026</v>
      </c>
      <c r="D91" s="15" t="str">
        <f>"Q"&amp;ROUNDUP(MONTH(SalesDataTable[[#This Row],[Order Date]])/3,0)</f>
        <v>Q1</v>
      </c>
      <c r="E91" s="4">
        <f>MONTH(SalesDataTable[[#This Row],[Order Date]])</f>
        <v>1</v>
      </c>
      <c r="F91" s="15"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4">
        <f>YEAR(SalesDataTable[[#This Row],[Order Date]])</f>
        <v>2026</v>
      </c>
      <c r="D92" s="15" t="str">
        <f>"Q"&amp;ROUNDUP(MONTH(SalesDataTable[[#This Row],[Order Date]])/3,0)</f>
        <v>Q1</v>
      </c>
      <c r="E92" s="4">
        <f>MONTH(SalesDataTable[[#This Row],[Order Date]])</f>
        <v>1</v>
      </c>
      <c r="F92" s="15"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4">
        <f>YEAR(SalesDataTable[[#This Row],[Order Date]])</f>
        <v>2026</v>
      </c>
      <c r="D93" s="15" t="str">
        <f>"Q"&amp;ROUNDUP(MONTH(SalesDataTable[[#This Row],[Order Date]])/3,0)</f>
        <v>Q1</v>
      </c>
      <c r="E93" s="4">
        <f>MONTH(SalesDataTable[[#This Row],[Order Date]])</f>
        <v>1</v>
      </c>
      <c r="F93" s="15"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4">
        <f>YEAR(SalesDataTable[[#This Row],[Order Date]])</f>
        <v>2026</v>
      </c>
      <c r="D94" s="15" t="str">
        <f>"Q"&amp;ROUNDUP(MONTH(SalesDataTable[[#This Row],[Order Date]])/3,0)</f>
        <v>Q1</v>
      </c>
      <c r="E94" s="4">
        <f>MONTH(SalesDataTable[[#This Row],[Order Date]])</f>
        <v>1</v>
      </c>
      <c r="F94" s="15"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4">
        <f>YEAR(SalesDataTable[[#This Row],[Order Date]])</f>
        <v>2026</v>
      </c>
      <c r="D95" s="15" t="str">
        <f>"Q"&amp;ROUNDUP(MONTH(SalesDataTable[[#This Row],[Order Date]])/3,0)</f>
        <v>Q1</v>
      </c>
      <c r="E95" s="4">
        <f>MONTH(SalesDataTable[[#This Row],[Order Date]])</f>
        <v>1</v>
      </c>
      <c r="F95" s="15"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4">
        <f>YEAR(SalesDataTable[[#This Row],[Order Date]])</f>
        <v>2026</v>
      </c>
      <c r="D96" s="15" t="str">
        <f>"Q"&amp;ROUNDUP(MONTH(SalesDataTable[[#This Row],[Order Date]])/3,0)</f>
        <v>Q1</v>
      </c>
      <c r="E96" s="4">
        <f>MONTH(SalesDataTable[[#This Row],[Order Date]])</f>
        <v>1</v>
      </c>
      <c r="F96" s="15"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4">
        <f>YEAR(SalesDataTable[[#This Row],[Order Date]])</f>
        <v>2026</v>
      </c>
      <c r="D97" s="15" t="str">
        <f>"Q"&amp;ROUNDUP(MONTH(SalesDataTable[[#This Row],[Order Date]])/3,0)</f>
        <v>Q1</v>
      </c>
      <c r="E97" s="4">
        <f>MONTH(SalesDataTable[[#This Row],[Order Date]])</f>
        <v>1</v>
      </c>
      <c r="F97" s="15"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4">
        <f>YEAR(SalesDataTable[[#This Row],[Order Date]])</f>
        <v>2026</v>
      </c>
      <c r="D98" s="15" t="str">
        <f>"Q"&amp;ROUNDUP(MONTH(SalesDataTable[[#This Row],[Order Date]])/3,0)</f>
        <v>Q1</v>
      </c>
      <c r="E98" s="4">
        <f>MONTH(SalesDataTable[[#This Row],[Order Date]])</f>
        <v>1</v>
      </c>
      <c r="F98" s="15"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4">
        <f>YEAR(SalesDataTable[[#This Row],[Order Date]])</f>
        <v>2026</v>
      </c>
      <c r="D99" s="15" t="str">
        <f>"Q"&amp;ROUNDUP(MONTH(SalesDataTable[[#This Row],[Order Date]])/3,0)</f>
        <v>Q1</v>
      </c>
      <c r="E99" s="4">
        <f>MONTH(SalesDataTable[[#This Row],[Order Date]])</f>
        <v>1</v>
      </c>
      <c r="F99" s="15"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4">
        <f>YEAR(SalesDataTable[[#This Row],[Order Date]])</f>
        <v>2026</v>
      </c>
      <c r="D100" s="15" t="str">
        <f>"Q"&amp;ROUNDUP(MONTH(SalesDataTable[[#This Row],[Order Date]])/3,0)</f>
        <v>Q1</v>
      </c>
      <c r="E100" s="4">
        <f>MONTH(SalesDataTable[[#This Row],[Order Date]])</f>
        <v>1</v>
      </c>
      <c r="F100" s="15"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4">
        <f>YEAR(SalesDataTable[[#This Row],[Order Date]])</f>
        <v>2026</v>
      </c>
      <c r="D101" s="15" t="str">
        <f>"Q"&amp;ROUNDUP(MONTH(SalesDataTable[[#This Row],[Order Date]])/3,0)</f>
        <v>Q1</v>
      </c>
      <c r="E101" s="4">
        <f>MONTH(SalesDataTable[[#This Row],[Order Date]])</f>
        <v>1</v>
      </c>
      <c r="F101" s="15"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4">
        <f>YEAR(SalesDataTable[[#This Row],[Order Date]])</f>
        <v>2026</v>
      </c>
      <c r="D102" s="15" t="str">
        <f>"Q"&amp;ROUNDUP(MONTH(SalesDataTable[[#This Row],[Order Date]])/3,0)</f>
        <v>Q1</v>
      </c>
      <c r="E102" s="4">
        <f>MONTH(SalesDataTable[[#This Row],[Order Date]])</f>
        <v>1</v>
      </c>
      <c r="F102" s="15"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4">
        <f>YEAR(SalesDataTable[[#This Row],[Order Date]])</f>
        <v>2026</v>
      </c>
      <c r="D103" s="15" t="str">
        <f>"Q"&amp;ROUNDUP(MONTH(SalesDataTable[[#This Row],[Order Date]])/3,0)</f>
        <v>Q1</v>
      </c>
      <c r="E103" s="4">
        <f>MONTH(SalesDataTable[[#This Row],[Order Date]])</f>
        <v>1</v>
      </c>
      <c r="F103" s="15"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4">
        <f>YEAR(SalesDataTable[[#This Row],[Order Date]])</f>
        <v>2026</v>
      </c>
      <c r="D104" s="15" t="str">
        <f>"Q"&amp;ROUNDUP(MONTH(SalesDataTable[[#This Row],[Order Date]])/3,0)</f>
        <v>Q1</v>
      </c>
      <c r="E104" s="4">
        <f>MONTH(SalesDataTable[[#This Row],[Order Date]])</f>
        <v>1</v>
      </c>
      <c r="F104" s="15"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4">
        <f>YEAR(SalesDataTable[[#This Row],[Order Date]])</f>
        <v>2026</v>
      </c>
      <c r="D105" s="15" t="str">
        <f>"Q"&amp;ROUNDUP(MONTH(SalesDataTable[[#This Row],[Order Date]])/3,0)</f>
        <v>Q1</v>
      </c>
      <c r="E105" s="4">
        <f>MONTH(SalesDataTable[[#This Row],[Order Date]])</f>
        <v>1</v>
      </c>
      <c r="F105" s="15"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4">
        <f>YEAR(SalesDataTable[[#This Row],[Order Date]])</f>
        <v>2026</v>
      </c>
      <c r="D106" s="15" t="str">
        <f>"Q"&amp;ROUNDUP(MONTH(SalesDataTable[[#This Row],[Order Date]])/3,0)</f>
        <v>Q1</v>
      </c>
      <c r="E106" s="4">
        <f>MONTH(SalesDataTable[[#This Row],[Order Date]])</f>
        <v>1</v>
      </c>
      <c r="F106" s="15"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4">
        <f>YEAR(SalesDataTable[[#This Row],[Order Date]])</f>
        <v>2026</v>
      </c>
      <c r="D107" s="15" t="str">
        <f>"Q"&amp;ROUNDUP(MONTH(SalesDataTable[[#This Row],[Order Date]])/3,0)</f>
        <v>Q1</v>
      </c>
      <c r="E107" s="4">
        <f>MONTH(SalesDataTable[[#This Row],[Order Date]])</f>
        <v>1</v>
      </c>
      <c r="F107" s="15"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4">
        <f>YEAR(SalesDataTable[[#This Row],[Order Date]])</f>
        <v>2026</v>
      </c>
      <c r="D108" s="15" t="str">
        <f>"Q"&amp;ROUNDUP(MONTH(SalesDataTable[[#This Row],[Order Date]])/3,0)</f>
        <v>Q1</v>
      </c>
      <c r="E108" s="4">
        <f>MONTH(SalesDataTable[[#This Row],[Order Date]])</f>
        <v>1</v>
      </c>
      <c r="F108" s="15"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4">
        <f>YEAR(SalesDataTable[[#This Row],[Order Date]])</f>
        <v>2026</v>
      </c>
      <c r="D109" s="15" t="str">
        <f>"Q"&amp;ROUNDUP(MONTH(SalesDataTable[[#This Row],[Order Date]])/3,0)</f>
        <v>Q1</v>
      </c>
      <c r="E109" s="4">
        <f>MONTH(SalesDataTable[[#This Row],[Order Date]])</f>
        <v>1</v>
      </c>
      <c r="F109" s="15"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4">
        <f>YEAR(SalesDataTable[[#This Row],[Order Date]])</f>
        <v>2026</v>
      </c>
      <c r="D110" s="15" t="str">
        <f>"Q"&amp;ROUNDUP(MONTH(SalesDataTable[[#This Row],[Order Date]])/3,0)</f>
        <v>Q1</v>
      </c>
      <c r="E110" s="4">
        <f>MONTH(SalesDataTable[[#This Row],[Order Date]])</f>
        <v>1</v>
      </c>
      <c r="F110" s="15"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4">
        <f>YEAR(SalesDataTable[[#This Row],[Order Date]])</f>
        <v>2026</v>
      </c>
      <c r="D111" s="15" t="str">
        <f>"Q"&amp;ROUNDUP(MONTH(SalesDataTable[[#This Row],[Order Date]])/3,0)</f>
        <v>Q1</v>
      </c>
      <c r="E111" s="4">
        <f>MONTH(SalesDataTable[[#This Row],[Order Date]])</f>
        <v>1</v>
      </c>
      <c r="F111" s="15"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4">
        <f>YEAR(SalesDataTable[[#This Row],[Order Date]])</f>
        <v>2026</v>
      </c>
      <c r="D112" s="15" t="str">
        <f>"Q"&amp;ROUNDUP(MONTH(SalesDataTable[[#This Row],[Order Date]])/3,0)</f>
        <v>Q1</v>
      </c>
      <c r="E112" s="4">
        <f>MONTH(SalesDataTable[[#This Row],[Order Date]])</f>
        <v>1</v>
      </c>
      <c r="F112" s="15"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4">
        <f>YEAR(SalesDataTable[[#This Row],[Order Date]])</f>
        <v>2026</v>
      </c>
      <c r="D113" s="15" t="str">
        <f>"Q"&amp;ROUNDUP(MONTH(SalesDataTable[[#This Row],[Order Date]])/3,0)</f>
        <v>Q1</v>
      </c>
      <c r="E113" s="4">
        <f>MONTH(SalesDataTable[[#This Row],[Order Date]])</f>
        <v>1</v>
      </c>
      <c r="F113" s="15"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4">
        <f>YEAR(SalesDataTable[[#This Row],[Order Date]])</f>
        <v>2026</v>
      </c>
      <c r="D114" s="15" t="str">
        <f>"Q"&amp;ROUNDUP(MONTH(SalesDataTable[[#This Row],[Order Date]])/3,0)</f>
        <v>Q1</v>
      </c>
      <c r="E114" s="4">
        <f>MONTH(SalesDataTable[[#This Row],[Order Date]])</f>
        <v>1</v>
      </c>
      <c r="F114" s="15"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4">
        <f>YEAR(SalesDataTable[[#This Row],[Order Date]])</f>
        <v>2026</v>
      </c>
      <c r="D115" s="15" t="str">
        <f>"Q"&amp;ROUNDUP(MONTH(SalesDataTable[[#This Row],[Order Date]])/3,0)</f>
        <v>Q1</v>
      </c>
      <c r="E115" s="4">
        <f>MONTH(SalesDataTable[[#This Row],[Order Date]])</f>
        <v>1</v>
      </c>
      <c r="F115" s="15"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4">
        <f>YEAR(SalesDataTable[[#This Row],[Order Date]])</f>
        <v>2026</v>
      </c>
      <c r="D116" s="15" t="str">
        <f>"Q"&amp;ROUNDUP(MONTH(SalesDataTable[[#This Row],[Order Date]])/3,0)</f>
        <v>Q1</v>
      </c>
      <c r="E116" s="4">
        <f>MONTH(SalesDataTable[[#This Row],[Order Date]])</f>
        <v>1</v>
      </c>
      <c r="F116" s="15"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4">
        <f>YEAR(SalesDataTable[[#This Row],[Order Date]])</f>
        <v>2026</v>
      </c>
      <c r="D117" s="15" t="str">
        <f>"Q"&amp;ROUNDUP(MONTH(SalesDataTable[[#This Row],[Order Date]])/3,0)</f>
        <v>Q1</v>
      </c>
      <c r="E117" s="4">
        <f>MONTH(SalesDataTable[[#This Row],[Order Date]])</f>
        <v>1</v>
      </c>
      <c r="F117" s="15"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4">
        <f>YEAR(SalesDataTable[[#This Row],[Order Date]])</f>
        <v>2026</v>
      </c>
      <c r="D118" s="15" t="str">
        <f>"Q"&amp;ROUNDUP(MONTH(SalesDataTable[[#This Row],[Order Date]])/3,0)</f>
        <v>Q1</v>
      </c>
      <c r="E118" s="4">
        <f>MONTH(SalesDataTable[[#This Row],[Order Date]])</f>
        <v>1</v>
      </c>
      <c r="F118" s="15"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4">
        <f>YEAR(SalesDataTable[[#This Row],[Order Date]])</f>
        <v>2026</v>
      </c>
      <c r="D119" s="15" t="str">
        <f>"Q"&amp;ROUNDUP(MONTH(SalesDataTable[[#This Row],[Order Date]])/3,0)</f>
        <v>Q1</v>
      </c>
      <c r="E119" s="4">
        <f>MONTH(SalesDataTable[[#This Row],[Order Date]])</f>
        <v>1</v>
      </c>
      <c r="F119" s="15"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4">
        <f>YEAR(SalesDataTable[[#This Row],[Order Date]])</f>
        <v>2026</v>
      </c>
      <c r="D120" s="15" t="str">
        <f>"Q"&amp;ROUNDUP(MONTH(SalesDataTable[[#This Row],[Order Date]])/3,0)</f>
        <v>Q1</v>
      </c>
      <c r="E120" s="4">
        <f>MONTH(SalesDataTable[[#This Row],[Order Date]])</f>
        <v>1</v>
      </c>
      <c r="F120" s="15"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4">
        <f>YEAR(SalesDataTable[[#This Row],[Order Date]])</f>
        <v>2026</v>
      </c>
      <c r="D121" s="15" t="str">
        <f>"Q"&amp;ROUNDUP(MONTH(SalesDataTable[[#This Row],[Order Date]])/3,0)</f>
        <v>Q1</v>
      </c>
      <c r="E121" s="4">
        <f>MONTH(SalesDataTable[[#This Row],[Order Date]])</f>
        <v>1</v>
      </c>
      <c r="F121" s="15"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4">
        <f>YEAR(SalesDataTable[[#This Row],[Order Date]])</f>
        <v>2026</v>
      </c>
      <c r="D122" s="15" t="str">
        <f>"Q"&amp;ROUNDUP(MONTH(SalesDataTable[[#This Row],[Order Date]])/3,0)</f>
        <v>Q1</v>
      </c>
      <c r="E122" s="4">
        <f>MONTH(SalesDataTable[[#This Row],[Order Date]])</f>
        <v>1</v>
      </c>
      <c r="F122" s="15"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4">
        <f>YEAR(SalesDataTable[[#This Row],[Order Date]])</f>
        <v>2026</v>
      </c>
      <c r="D123" s="15" t="str">
        <f>"Q"&amp;ROUNDUP(MONTH(SalesDataTable[[#This Row],[Order Date]])/3,0)</f>
        <v>Q1</v>
      </c>
      <c r="E123" s="4">
        <f>MONTH(SalesDataTable[[#This Row],[Order Date]])</f>
        <v>1</v>
      </c>
      <c r="F123" s="15"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4">
        <f>YEAR(SalesDataTable[[#This Row],[Order Date]])</f>
        <v>2026</v>
      </c>
      <c r="D124" s="15" t="str">
        <f>"Q"&amp;ROUNDUP(MONTH(SalesDataTable[[#This Row],[Order Date]])/3,0)</f>
        <v>Q1</v>
      </c>
      <c r="E124" s="4">
        <f>MONTH(SalesDataTable[[#This Row],[Order Date]])</f>
        <v>1</v>
      </c>
      <c r="F124" s="15"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4">
        <f>YEAR(SalesDataTable[[#This Row],[Order Date]])</f>
        <v>2026</v>
      </c>
      <c r="D125" s="15" t="str">
        <f>"Q"&amp;ROUNDUP(MONTH(SalesDataTable[[#This Row],[Order Date]])/3,0)</f>
        <v>Q1</v>
      </c>
      <c r="E125" s="4">
        <f>MONTH(SalesDataTable[[#This Row],[Order Date]])</f>
        <v>1</v>
      </c>
      <c r="F125" s="15"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4">
        <f>YEAR(SalesDataTable[[#This Row],[Order Date]])</f>
        <v>2026</v>
      </c>
      <c r="D126" s="15" t="str">
        <f>"Q"&amp;ROUNDUP(MONTH(SalesDataTable[[#This Row],[Order Date]])/3,0)</f>
        <v>Q1</v>
      </c>
      <c r="E126" s="4">
        <f>MONTH(SalesDataTable[[#This Row],[Order Date]])</f>
        <v>1</v>
      </c>
      <c r="F126" s="15"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4">
        <f>YEAR(SalesDataTable[[#This Row],[Order Date]])</f>
        <v>2026</v>
      </c>
      <c r="D127" s="15" t="str">
        <f>"Q"&amp;ROUNDUP(MONTH(SalesDataTable[[#This Row],[Order Date]])/3,0)</f>
        <v>Q1</v>
      </c>
      <c r="E127" s="4">
        <f>MONTH(SalesDataTable[[#This Row],[Order Date]])</f>
        <v>1</v>
      </c>
      <c r="F127" s="15"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4">
        <f>YEAR(SalesDataTable[[#This Row],[Order Date]])</f>
        <v>2026</v>
      </c>
      <c r="D128" s="15" t="str">
        <f>"Q"&amp;ROUNDUP(MONTH(SalesDataTable[[#This Row],[Order Date]])/3,0)</f>
        <v>Q1</v>
      </c>
      <c r="E128" s="4">
        <f>MONTH(SalesDataTable[[#This Row],[Order Date]])</f>
        <v>1</v>
      </c>
      <c r="F128" s="15"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4">
        <f>YEAR(SalesDataTable[[#This Row],[Order Date]])</f>
        <v>2026</v>
      </c>
      <c r="D129" s="15" t="str">
        <f>"Q"&amp;ROUNDUP(MONTH(SalesDataTable[[#This Row],[Order Date]])/3,0)</f>
        <v>Q1</v>
      </c>
      <c r="E129" s="4">
        <f>MONTH(SalesDataTable[[#This Row],[Order Date]])</f>
        <v>1</v>
      </c>
      <c r="F129" s="15"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4">
        <f>YEAR(SalesDataTable[[#This Row],[Order Date]])</f>
        <v>2026</v>
      </c>
      <c r="D130" s="15" t="str">
        <f>"Q"&amp;ROUNDUP(MONTH(SalesDataTable[[#This Row],[Order Date]])/3,0)</f>
        <v>Q1</v>
      </c>
      <c r="E130" s="4">
        <f>MONTH(SalesDataTable[[#This Row],[Order Date]])</f>
        <v>1</v>
      </c>
      <c r="F130" s="15"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4">
        <f>YEAR(SalesDataTable[[#This Row],[Order Date]])</f>
        <v>2026</v>
      </c>
      <c r="D131" s="15" t="str">
        <f>"Q"&amp;ROUNDUP(MONTH(SalesDataTable[[#This Row],[Order Date]])/3,0)</f>
        <v>Q1</v>
      </c>
      <c r="E131" s="4">
        <f>MONTH(SalesDataTable[[#This Row],[Order Date]])</f>
        <v>1</v>
      </c>
      <c r="F131" s="15"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4">
        <f>YEAR(SalesDataTable[[#This Row],[Order Date]])</f>
        <v>2026</v>
      </c>
      <c r="D132" s="15" t="str">
        <f>"Q"&amp;ROUNDUP(MONTH(SalesDataTable[[#This Row],[Order Date]])/3,0)</f>
        <v>Q1</v>
      </c>
      <c r="E132" s="4">
        <f>MONTH(SalesDataTable[[#This Row],[Order Date]])</f>
        <v>1</v>
      </c>
      <c r="F132" s="15"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4">
        <f>YEAR(SalesDataTable[[#This Row],[Order Date]])</f>
        <v>2026</v>
      </c>
      <c r="D133" s="15" t="str">
        <f>"Q"&amp;ROUNDUP(MONTH(SalesDataTable[[#This Row],[Order Date]])/3,0)</f>
        <v>Q1</v>
      </c>
      <c r="E133" s="4">
        <f>MONTH(SalesDataTable[[#This Row],[Order Date]])</f>
        <v>1</v>
      </c>
      <c r="F133" s="15"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4">
        <f>YEAR(SalesDataTable[[#This Row],[Order Date]])</f>
        <v>2026</v>
      </c>
      <c r="D134" s="15" t="str">
        <f>"Q"&amp;ROUNDUP(MONTH(SalesDataTable[[#This Row],[Order Date]])/3,0)</f>
        <v>Q1</v>
      </c>
      <c r="E134" s="4">
        <f>MONTH(SalesDataTable[[#This Row],[Order Date]])</f>
        <v>1</v>
      </c>
      <c r="F134" s="15"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4">
        <f>YEAR(SalesDataTable[[#This Row],[Order Date]])</f>
        <v>2026</v>
      </c>
      <c r="D135" s="15" t="str">
        <f>"Q"&amp;ROUNDUP(MONTH(SalesDataTable[[#This Row],[Order Date]])/3,0)</f>
        <v>Q1</v>
      </c>
      <c r="E135" s="4">
        <f>MONTH(SalesDataTable[[#This Row],[Order Date]])</f>
        <v>1</v>
      </c>
      <c r="F135" s="15"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4">
        <f>YEAR(SalesDataTable[[#This Row],[Order Date]])</f>
        <v>2026</v>
      </c>
      <c r="D136" s="15" t="str">
        <f>"Q"&amp;ROUNDUP(MONTH(SalesDataTable[[#This Row],[Order Date]])/3,0)</f>
        <v>Q1</v>
      </c>
      <c r="E136" s="4">
        <f>MONTH(SalesDataTable[[#This Row],[Order Date]])</f>
        <v>1</v>
      </c>
      <c r="F136" s="15"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4">
        <f>YEAR(SalesDataTable[[#This Row],[Order Date]])</f>
        <v>2026</v>
      </c>
      <c r="D137" s="15" t="str">
        <f>"Q"&amp;ROUNDUP(MONTH(SalesDataTable[[#This Row],[Order Date]])/3,0)</f>
        <v>Q1</v>
      </c>
      <c r="E137" s="4">
        <f>MONTH(SalesDataTable[[#This Row],[Order Date]])</f>
        <v>1</v>
      </c>
      <c r="F137" s="15"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4">
        <f>YEAR(SalesDataTable[[#This Row],[Order Date]])</f>
        <v>2026</v>
      </c>
      <c r="D138" s="15" t="str">
        <f>"Q"&amp;ROUNDUP(MONTH(SalesDataTable[[#This Row],[Order Date]])/3,0)</f>
        <v>Q1</v>
      </c>
      <c r="E138" s="4">
        <f>MONTH(SalesDataTable[[#This Row],[Order Date]])</f>
        <v>1</v>
      </c>
      <c r="F138" s="15"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4">
        <f>YEAR(SalesDataTable[[#This Row],[Order Date]])</f>
        <v>2026</v>
      </c>
      <c r="D139" s="15" t="str">
        <f>"Q"&amp;ROUNDUP(MONTH(SalesDataTable[[#This Row],[Order Date]])/3,0)</f>
        <v>Q1</v>
      </c>
      <c r="E139" s="4">
        <f>MONTH(SalesDataTable[[#This Row],[Order Date]])</f>
        <v>1</v>
      </c>
      <c r="F139" s="15"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4">
        <f>YEAR(SalesDataTable[[#This Row],[Order Date]])</f>
        <v>2026</v>
      </c>
      <c r="D140" s="15" t="str">
        <f>"Q"&amp;ROUNDUP(MONTH(SalesDataTable[[#This Row],[Order Date]])/3,0)</f>
        <v>Q1</v>
      </c>
      <c r="E140" s="4">
        <f>MONTH(SalesDataTable[[#This Row],[Order Date]])</f>
        <v>1</v>
      </c>
      <c r="F140" s="15"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4">
        <f>YEAR(SalesDataTable[[#This Row],[Order Date]])</f>
        <v>2026</v>
      </c>
      <c r="D141" s="15" t="str">
        <f>"Q"&amp;ROUNDUP(MONTH(SalesDataTable[[#This Row],[Order Date]])/3,0)</f>
        <v>Q1</v>
      </c>
      <c r="E141" s="4">
        <f>MONTH(SalesDataTable[[#This Row],[Order Date]])</f>
        <v>1</v>
      </c>
      <c r="F141" s="15"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4">
        <f>YEAR(SalesDataTable[[#This Row],[Order Date]])</f>
        <v>2026</v>
      </c>
      <c r="D142" s="15" t="str">
        <f>"Q"&amp;ROUNDUP(MONTH(SalesDataTable[[#This Row],[Order Date]])/3,0)</f>
        <v>Q1</v>
      </c>
      <c r="E142" s="4">
        <f>MONTH(SalesDataTable[[#This Row],[Order Date]])</f>
        <v>1</v>
      </c>
      <c r="F142" s="15"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4">
        <f>YEAR(SalesDataTable[[#This Row],[Order Date]])</f>
        <v>2026</v>
      </c>
      <c r="D143" s="15" t="str">
        <f>"Q"&amp;ROUNDUP(MONTH(SalesDataTable[[#This Row],[Order Date]])/3,0)</f>
        <v>Q1</v>
      </c>
      <c r="E143" s="4">
        <f>MONTH(SalesDataTable[[#This Row],[Order Date]])</f>
        <v>1</v>
      </c>
      <c r="F143" s="15"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4">
        <f>YEAR(SalesDataTable[[#This Row],[Order Date]])</f>
        <v>2026</v>
      </c>
      <c r="D144" s="15" t="str">
        <f>"Q"&amp;ROUNDUP(MONTH(SalesDataTable[[#This Row],[Order Date]])/3,0)</f>
        <v>Q1</v>
      </c>
      <c r="E144" s="4">
        <f>MONTH(SalesDataTable[[#This Row],[Order Date]])</f>
        <v>1</v>
      </c>
      <c r="F144" s="15"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4">
        <f>YEAR(SalesDataTable[[#This Row],[Order Date]])</f>
        <v>2026</v>
      </c>
      <c r="D145" s="15" t="str">
        <f>"Q"&amp;ROUNDUP(MONTH(SalesDataTable[[#This Row],[Order Date]])/3,0)</f>
        <v>Q1</v>
      </c>
      <c r="E145" s="4">
        <f>MONTH(SalesDataTable[[#This Row],[Order Date]])</f>
        <v>1</v>
      </c>
      <c r="F145" s="15"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4">
        <f>YEAR(SalesDataTable[[#This Row],[Order Date]])</f>
        <v>2026</v>
      </c>
      <c r="D146" s="15" t="str">
        <f>"Q"&amp;ROUNDUP(MONTH(SalesDataTable[[#This Row],[Order Date]])/3,0)</f>
        <v>Q1</v>
      </c>
      <c r="E146" s="4">
        <f>MONTH(SalesDataTable[[#This Row],[Order Date]])</f>
        <v>1</v>
      </c>
      <c r="F146" s="15"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4">
        <f>YEAR(SalesDataTable[[#This Row],[Order Date]])</f>
        <v>2026</v>
      </c>
      <c r="D147" s="15" t="str">
        <f>"Q"&amp;ROUNDUP(MONTH(SalesDataTable[[#This Row],[Order Date]])/3,0)</f>
        <v>Q1</v>
      </c>
      <c r="E147" s="4">
        <f>MONTH(SalesDataTable[[#This Row],[Order Date]])</f>
        <v>1</v>
      </c>
      <c r="F147" s="15"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4">
        <f>YEAR(SalesDataTable[[#This Row],[Order Date]])</f>
        <v>2026</v>
      </c>
      <c r="D148" s="15" t="str">
        <f>"Q"&amp;ROUNDUP(MONTH(SalesDataTable[[#This Row],[Order Date]])/3,0)</f>
        <v>Q1</v>
      </c>
      <c r="E148" s="4">
        <f>MONTH(SalesDataTable[[#This Row],[Order Date]])</f>
        <v>1</v>
      </c>
      <c r="F148" s="15"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4">
        <f>YEAR(SalesDataTable[[#This Row],[Order Date]])</f>
        <v>2026</v>
      </c>
      <c r="D149" s="15" t="str">
        <f>"Q"&amp;ROUNDUP(MONTH(SalesDataTable[[#This Row],[Order Date]])/3,0)</f>
        <v>Q1</v>
      </c>
      <c r="E149" s="4">
        <f>MONTH(SalesDataTable[[#This Row],[Order Date]])</f>
        <v>1</v>
      </c>
      <c r="F149" s="15"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4">
        <f>YEAR(SalesDataTable[[#This Row],[Order Date]])</f>
        <v>2026</v>
      </c>
      <c r="D150" s="15" t="str">
        <f>"Q"&amp;ROUNDUP(MONTH(SalesDataTable[[#This Row],[Order Date]])/3,0)</f>
        <v>Q1</v>
      </c>
      <c r="E150" s="4">
        <f>MONTH(SalesDataTable[[#This Row],[Order Date]])</f>
        <v>1</v>
      </c>
      <c r="F150" s="15"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4">
        <f>YEAR(SalesDataTable[[#This Row],[Order Date]])</f>
        <v>2026</v>
      </c>
      <c r="D151" s="15" t="str">
        <f>"Q"&amp;ROUNDUP(MONTH(SalesDataTable[[#This Row],[Order Date]])/3,0)</f>
        <v>Q1</v>
      </c>
      <c r="E151" s="4">
        <f>MONTH(SalesDataTable[[#This Row],[Order Date]])</f>
        <v>1</v>
      </c>
      <c r="F151" s="15"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4">
        <f>YEAR(SalesDataTable[[#This Row],[Order Date]])</f>
        <v>2026</v>
      </c>
      <c r="D152" s="15" t="str">
        <f>"Q"&amp;ROUNDUP(MONTH(SalesDataTable[[#This Row],[Order Date]])/3,0)</f>
        <v>Q1</v>
      </c>
      <c r="E152" s="4">
        <f>MONTH(SalesDataTable[[#This Row],[Order Date]])</f>
        <v>2</v>
      </c>
      <c r="F152" s="15"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4">
        <f>YEAR(SalesDataTable[[#This Row],[Order Date]])</f>
        <v>2026</v>
      </c>
      <c r="D153" s="15" t="str">
        <f>"Q"&amp;ROUNDUP(MONTH(SalesDataTable[[#This Row],[Order Date]])/3,0)</f>
        <v>Q1</v>
      </c>
      <c r="E153" s="4">
        <f>MONTH(SalesDataTable[[#This Row],[Order Date]])</f>
        <v>2</v>
      </c>
      <c r="F153" s="15"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4">
        <f>YEAR(SalesDataTable[[#This Row],[Order Date]])</f>
        <v>2026</v>
      </c>
      <c r="D154" s="15" t="str">
        <f>"Q"&amp;ROUNDUP(MONTH(SalesDataTable[[#This Row],[Order Date]])/3,0)</f>
        <v>Q1</v>
      </c>
      <c r="E154" s="4">
        <f>MONTH(SalesDataTable[[#This Row],[Order Date]])</f>
        <v>2</v>
      </c>
      <c r="F154" s="15"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4">
        <f>YEAR(SalesDataTable[[#This Row],[Order Date]])</f>
        <v>2026</v>
      </c>
      <c r="D155" s="15" t="str">
        <f>"Q"&amp;ROUNDUP(MONTH(SalesDataTable[[#This Row],[Order Date]])/3,0)</f>
        <v>Q1</v>
      </c>
      <c r="E155" s="4">
        <f>MONTH(SalesDataTable[[#This Row],[Order Date]])</f>
        <v>2</v>
      </c>
      <c r="F155" s="15"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4">
        <f>YEAR(SalesDataTable[[#This Row],[Order Date]])</f>
        <v>2026</v>
      </c>
      <c r="D156" s="15" t="str">
        <f>"Q"&amp;ROUNDUP(MONTH(SalesDataTable[[#This Row],[Order Date]])/3,0)</f>
        <v>Q1</v>
      </c>
      <c r="E156" s="4">
        <f>MONTH(SalesDataTable[[#This Row],[Order Date]])</f>
        <v>2</v>
      </c>
      <c r="F156" s="15"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4">
        <f>YEAR(SalesDataTable[[#This Row],[Order Date]])</f>
        <v>2026</v>
      </c>
      <c r="D157" s="15" t="str">
        <f>"Q"&amp;ROUNDUP(MONTH(SalesDataTable[[#This Row],[Order Date]])/3,0)</f>
        <v>Q1</v>
      </c>
      <c r="E157" s="4">
        <f>MONTH(SalesDataTable[[#This Row],[Order Date]])</f>
        <v>2</v>
      </c>
      <c r="F157" s="15"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4">
        <f>YEAR(SalesDataTable[[#This Row],[Order Date]])</f>
        <v>2026</v>
      </c>
      <c r="D158" s="15" t="str">
        <f>"Q"&amp;ROUNDUP(MONTH(SalesDataTable[[#This Row],[Order Date]])/3,0)</f>
        <v>Q1</v>
      </c>
      <c r="E158" s="4">
        <f>MONTH(SalesDataTable[[#This Row],[Order Date]])</f>
        <v>2</v>
      </c>
      <c r="F158" s="15"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4">
        <f>YEAR(SalesDataTable[[#This Row],[Order Date]])</f>
        <v>2026</v>
      </c>
      <c r="D159" s="15" t="str">
        <f>"Q"&amp;ROUNDUP(MONTH(SalesDataTable[[#This Row],[Order Date]])/3,0)</f>
        <v>Q1</v>
      </c>
      <c r="E159" s="4">
        <f>MONTH(SalesDataTable[[#This Row],[Order Date]])</f>
        <v>2</v>
      </c>
      <c r="F159" s="15"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4">
        <f>YEAR(SalesDataTable[[#This Row],[Order Date]])</f>
        <v>2026</v>
      </c>
      <c r="D160" s="15" t="str">
        <f>"Q"&amp;ROUNDUP(MONTH(SalesDataTable[[#This Row],[Order Date]])/3,0)</f>
        <v>Q1</v>
      </c>
      <c r="E160" s="4">
        <f>MONTH(SalesDataTable[[#This Row],[Order Date]])</f>
        <v>2</v>
      </c>
      <c r="F160" s="15"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4">
        <f>YEAR(SalesDataTable[[#This Row],[Order Date]])</f>
        <v>2026</v>
      </c>
      <c r="D161" s="15" t="str">
        <f>"Q"&amp;ROUNDUP(MONTH(SalesDataTable[[#This Row],[Order Date]])/3,0)</f>
        <v>Q1</v>
      </c>
      <c r="E161" s="4">
        <f>MONTH(SalesDataTable[[#This Row],[Order Date]])</f>
        <v>2</v>
      </c>
      <c r="F161" s="15"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4">
        <f>YEAR(SalesDataTable[[#This Row],[Order Date]])</f>
        <v>2026</v>
      </c>
      <c r="D162" s="15" t="str">
        <f>"Q"&amp;ROUNDUP(MONTH(SalesDataTable[[#This Row],[Order Date]])/3,0)</f>
        <v>Q1</v>
      </c>
      <c r="E162" s="4">
        <f>MONTH(SalesDataTable[[#This Row],[Order Date]])</f>
        <v>2</v>
      </c>
      <c r="F162" s="15"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4">
        <f>YEAR(SalesDataTable[[#This Row],[Order Date]])</f>
        <v>2026</v>
      </c>
      <c r="D163" s="15" t="str">
        <f>"Q"&amp;ROUNDUP(MONTH(SalesDataTable[[#This Row],[Order Date]])/3,0)</f>
        <v>Q1</v>
      </c>
      <c r="E163" s="4">
        <f>MONTH(SalesDataTable[[#This Row],[Order Date]])</f>
        <v>2</v>
      </c>
      <c r="F163" s="15"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4">
        <f>YEAR(SalesDataTable[[#This Row],[Order Date]])</f>
        <v>2026</v>
      </c>
      <c r="D164" s="15" t="str">
        <f>"Q"&amp;ROUNDUP(MONTH(SalesDataTable[[#This Row],[Order Date]])/3,0)</f>
        <v>Q1</v>
      </c>
      <c r="E164" s="4">
        <f>MONTH(SalesDataTable[[#This Row],[Order Date]])</f>
        <v>2</v>
      </c>
      <c r="F164" s="15"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4">
        <f>YEAR(SalesDataTable[[#This Row],[Order Date]])</f>
        <v>2026</v>
      </c>
      <c r="D165" s="15" t="str">
        <f>"Q"&amp;ROUNDUP(MONTH(SalesDataTable[[#This Row],[Order Date]])/3,0)</f>
        <v>Q1</v>
      </c>
      <c r="E165" s="4">
        <f>MONTH(SalesDataTable[[#This Row],[Order Date]])</f>
        <v>2</v>
      </c>
      <c r="F165" s="15"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4">
        <f>YEAR(SalesDataTable[[#This Row],[Order Date]])</f>
        <v>2026</v>
      </c>
      <c r="D166" s="15" t="str">
        <f>"Q"&amp;ROUNDUP(MONTH(SalesDataTable[[#This Row],[Order Date]])/3,0)</f>
        <v>Q1</v>
      </c>
      <c r="E166" s="4">
        <f>MONTH(SalesDataTable[[#This Row],[Order Date]])</f>
        <v>2</v>
      </c>
      <c r="F166" s="15"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4">
        <f>YEAR(SalesDataTable[[#This Row],[Order Date]])</f>
        <v>2026</v>
      </c>
      <c r="D167" s="15" t="str">
        <f>"Q"&amp;ROUNDUP(MONTH(SalesDataTable[[#This Row],[Order Date]])/3,0)</f>
        <v>Q1</v>
      </c>
      <c r="E167" s="4">
        <f>MONTH(SalesDataTable[[#This Row],[Order Date]])</f>
        <v>2</v>
      </c>
      <c r="F167" s="15"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4">
        <f>YEAR(SalesDataTable[[#This Row],[Order Date]])</f>
        <v>2026</v>
      </c>
      <c r="D168" s="15" t="str">
        <f>"Q"&amp;ROUNDUP(MONTH(SalesDataTable[[#This Row],[Order Date]])/3,0)</f>
        <v>Q1</v>
      </c>
      <c r="E168" s="4">
        <f>MONTH(SalesDataTable[[#This Row],[Order Date]])</f>
        <v>2</v>
      </c>
      <c r="F168" s="15"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4">
        <f>YEAR(SalesDataTable[[#This Row],[Order Date]])</f>
        <v>2026</v>
      </c>
      <c r="D169" s="15" t="str">
        <f>"Q"&amp;ROUNDUP(MONTH(SalesDataTable[[#This Row],[Order Date]])/3,0)</f>
        <v>Q1</v>
      </c>
      <c r="E169" s="4">
        <f>MONTH(SalesDataTable[[#This Row],[Order Date]])</f>
        <v>2</v>
      </c>
      <c r="F169" s="15"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4">
        <f>YEAR(SalesDataTable[[#This Row],[Order Date]])</f>
        <v>2026</v>
      </c>
      <c r="D170" s="15" t="str">
        <f>"Q"&amp;ROUNDUP(MONTH(SalesDataTable[[#This Row],[Order Date]])/3,0)</f>
        <v>Q1</v>
      </c>
      <c r="E170" s="4">
        <f>MONTH(SalesDataTable[[#This Row],[Order Date]])</f>
        <v>2</v>
      </c>
      <c r="F170" s="15"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4">
        <f>YEAR(SalesDataTable[[#This Row],[Order Date]])</f>
        <v>2026</v>
      </c>
      <c r="D171" s="15" t="str">
        <f>"Q"&amp;ROUNDUP(MONTH(SalesDataTable[[#This Row],[Order Date]])/3,0)</f>
        <v>Q1</v>
      </c>
      <c r="E171" s="4">
        <f>MONTH(SalesDataTable[[#This Row],[Order Date]])</f>
        <v>2</v>
      </c>
      <c r="F171" s="15"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4">
        <f>YEAR(SalesDataTable[[#This Row],[Order Date]])</f>
        <v>2026</v>
      </c>
      <c r="D172" s="15" t="str">
        <f>"Q"&amp;ROUNDUP(MONTH(SalesDataTable[[#This Row],[Order Date]])/3,0)</f>
        <v>Q1</v>
      </c>
      <c r="E172" s="4">
        <f>MONTH(SalesDataTable[[#This Row],[Order Date]])</f>
        <v>2</v>
      </c>
      <c r="F172" s="15"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4">
        <f>YEAR(SalesDataTable[[#This Row],[Order Date]])</f>
        <v>2026</v>
      </c>
      <c r="D173" s="15" t="str">
        <f>"Q"&amp;ROUNDUP(MONTH(SalesDataTable[[#This Row],[Order Date]])/3,0)</f>
        <v>Q1</v>
      </c>
      <c r="E173" s="4">
        <f>MONTH(SalesDataTable[[#This Row],[Order Date]])</f>
        <v>2</v>
      </c>
      <c r="F173" s="15"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4">
        <f>YEAR(SalesDataTable[[#This Row],[Order Date]])</f>
        <v>2026</v>
      </c>
      <c r="D174" s="15" t="str">
        <f>"Q"&amp;ROUNDUP(MONTH(SalesDataTable[[#This Row],[Order Date]])/3,0)</f>
        <v>Q1</v>
      </c>
      <c r="E174" s="4">
        <f>MONTH(SalesDataTable[[#This Row],[Order Date]])</f>
        <v>2</v>
      </c>
      <c r="F174" s="15"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4">
        <f>YEAR(SalesDataTable[[#This Row],[Order Date]])</f>
        <v>2026</v>
      </c>
      <c r="D175" s="15" t="str">
        <f>"Q"&amp;ROUNDUP(MONTH(SalesDataTable[[#This Row],[Order Date]])/3,0)</f>
        <v>Q1</v>
      </c>
      <c r="E175" s="4">
        <f>MONTH(SalesDataTable[[#This Row],[Order Date]])</f>
        <v>2</v>
      </c>
      <c r="F175" s="15"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4">
        <f>YEAR(SalesDataTable[[#This Row],[Order Date]])</f>
        <v>2026</v>
      </c>
      <c r="D176" s="15" t="str">
        <f>"Q"&amp;ROUNDUP(MONTH(SalesDataTable[[#This Row],[Order Date]])/3,0)</f>
        <v>Q1</v>
      </c>
      <c r="E176" s="4">
        <f>MONTH(SalesDataTable[[#This Row],[Order Date]])</f>
        <v>2</v>
      </c>
      <c r="F176" s="15"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4">
        <f>YEAR(SalesDataTable[[#This Row],[Order Date]])</f>
        <v>2026</v>
      </c>
      <c r="D177" s="15" t="str">
        <f>"Q"&amp;ROUNDUP(MONTH(SalesDataTable[[#This Row],[Order Date]])/3,0)</f>
        <v>Q1</v>
      </c>
      <c r="E177" s="4">
        <f>MONTH(SalesDataTable[[#This Row],[Order Date]])</f>
        <v>2</v>
      </c>
      <c r="F177" s="15"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4">
        <f>YEAR(SalesDataTable[[#This Row],[Order Date]])</f>
        <v>2026</v>
      </c>
      <c r="D178" s="15" t="str">
        <f>"Q"&amp;ROUNDUP(MONTH(SalesDataTable[[#This Row],[Order Date]])/3,0)</f>
        <v>Q1</v>
      </c>
      <c r="E178" s="4">
        <f>MONTH(SalesDataTable[[#This Row],[Order Date]])</f>
        <v>2</v>
      </c>
      <c r="F178" s="15"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4">
        <f>YEAR(SalesDataTable[[#This Row],[Order Date]])</f>
        <v>2026</v>
      </c>
      <c r="D179" s="15" t="str">
        <f>"Q"&amp;ROUNDUP(MONTH(SalesDataTable[[#This Row],[Order Date]])/3,0)</f>
        <v>Q1</v>
      </c>
      <c r="E179" s="4">
        <f>MONTH(SalesDataTable[[#This Row],[Order Date]])</f>
        <v>2</v>
      </c>
      <c r="F179" s="15"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4">
        <f>YEAR(SalesDataTable[[#This Row],[Order Date]])</f>
        <v>2026</v>
      </c>
      <c r="D180" s="15" t="str">
        <f>"Q"&amp;ROUNDUP(MONTH(SalesDataTable[[#This Row],[Order Date]])/3,0)</f>
        <v>Q1</v>
      </c>
      <c r="E180" s="4">
        <f>MONTH(SalesDataTable[[#This Row],[Order Date]])</f>
        <v>2</v>
      </c>
      <c r="F180" s="15"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4">
        <f>YEAR(SalesDataTable[[#This Row],[Order Date]])</f>
        <v>2026</v>
      </c>
      <c r="D181" s="15" t="str">
        <f>"Q"&amp;ROUNDUP(MONTH(SalesDataTable[[#This Row],[Order Date]])/3,0)</f>
        <v>Q1</v>
      </c>
      <c r="E181" s="4">
        <f>MONTH(SalesDataTable[[#This Row],[Order Date]])</f>
        <v>2</v>
      </c>
      <c r="F181" s="15"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4">
        <f>YEAR(SalesDataTable[[#This Row],[Order Date]])</f>
        <v>2026</v>
      </c>
      <c r="D182" s="15" t="str">
        <f>"Q"&amp;ROUNDUP(MONTH(SalesDataTable[[#This Row],[Order Date]])/3,0)</f>
        <v>Q1</v>
      </c>
      <c r="E182" s="4">
        <f>MONTH(SalesDataTable[[#This Row],[Order Date]])</f>
        <v>2</v>
      </c>
      <c r="F182" s="15"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4">
        <f>YEAR(SalesDataTable[[#This Row],[Order Date]])</f>
        <v>2026</v>
      </c>
      <c r="D183" s="15" t="str">
        <f>"Q"&amp;ROUNDUP(MONTH(SalesDataTable[[#This Row],[Order Date]])/3,0)</f>
        <v>Q1</v>
      </c>
      <c r="E183" s="4">
        <f>MONTH(SalesDataTable[[#This Row],[Order Date]])</f>
        <v>2</v>
      </c>
      <c r="F183" s="15"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4">
        <f>YEAR(SalesDataTable[[#This Row],[Order Date]])</f>
        <v>2026</v>
      </c>
      <c r="D184" s="15" t="str">
        <f>"Q"&amp;ROUNDUP(MONTH(SalesDataTable[[#This Row],[Order Date]])/3,0)</f>
        <v>Q1</v>
      </c>
      <c r="E184" s="4">
        <f>MONTH(SalesDataTable[[#This Row],[Order Date]])</f>
        <v>2</v>
      </c>
      <c r="F184" s="15"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4">
        <f>YEAR(SalesDataTable[[#This Row],[Order Date]])</f>
        <v>2026</v>
      </c>
      <c r="D185" s="15" t="str">
        <f>"Q"&amp;ROUNDUP(MONTH(SalesDataTable[[#This Row],[Order Date]])/3,0)</f>
        <v>Q1</v>
      </c>
      <c r="E185" s="4">
        <f>MONTH(SalesDataTable[[#This Row],[Order Date]])</f>
        <v>2</v>
      </c>
      <c r="F185" s="15"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4">
        <f>YEAR(SalesDataTable[[#This Row],[Order Date]])</f>
        <v>2026</v>
      </c>
      <c r="D186" s="15" t="str">
        <f>"Q"&amp;ROUNDUP(MONTH(SalesDataTable[[#This Row],[Order Date]])/3,0)</f>
        <v>Q1</v>
      </c>
      <c r="E186" s="4">
        <f>MONTH(SalesDataTable[[#This Row],[Order Date]])</f>
        <v>2</v>
      </c>
      <c r="F186" s="15"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4">
        <f>YEAR(SalesDataTable[[#This Row],[Order Date]])</f>
        <v>2026</v>
      </c>
      <c r="D187" s="15" t="str">
        <f>"Q"&amp;ROUNDUP(MONTH(SalesDataTable[[#This Row],[Order Date]])/3,0)</f>
        <v>Q1</v>
      </c>
      <c r="E187" s="4">
        <f>MONTH(SalesDataTable[[#This Row],[Order Date]])</f>
        <v>2</v>
      </c>
      <c r="F187" s="15"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4">
        <f>YEAR(SalesDataTable[[#This Row],[Order Date]])</f>
        <v>2026</v>
      </c>
      <c r="D188" s="15" t="str">
        <f>"Q"&amp;ROUNDUP(MONTH(SalesDataTable[[#This Row],[Order Date]])/3,0)</f>
        <v>Q1</v>
      </c>
      <c r="E188" s="4">
        <f>MONTH(SalesDataTable[[#This Row],[Order Date]])</f>
        <v>2</v>
      </c>
      <c r="F188" s="15"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4">
        <f>YEAR(SalesDataTable[[#This Row],[Order Date]])</f>
        <v>2026</v>
      </c>
      <c r="D189" s="15" t="str">
        <f>"Q"&amp;ROUNDUP(MONTH(SalesDataTable[[#This Row],[Order Date]])/3,0)</f>
        <v>Q1</v>
      </c>
      <c r="E189" s="4">
        <f>MONTH(SalesDataTable[[#This Row],[Order Date]])</f>
        <v>2</v>
      </c>
      <c r="F189" s="15"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4">
        <f>YEAR(SalesDataTable[[#This Row],[Order Date]])</f>
        <v>2026</v>
      </c>
      <c r="D190" s="15" t="str">
        <f>"Q"&amp;ROUNDUP(MONTH(SalesDataTable[[#This Row],[Order Date]])/3,0)</f>
        <v>Q1</v>
      </c>
      <c r="E190" s="4">
        <f>MONTH(SalesDataTable[[#This Row],[Order Date]])</f>
        <v>2</v>
      </c>
      <c r="F190" s="15"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4">
        <f>YEAR(SalesDataTable[[#This Row],[Order Date]])</f>
        <v>2026</v>
      </c>
      <c r="D191" s="15" t="str">
        <f>"Q"&amp;ROUNDUP(MONTH(SalesDataTable[[#This Row],[Order Date]])/3,0)</f>
        <v>Q1</v>
      </c>
      <c r="E191" s="4">
        <f>MONTH(SalesDataTable[[#This Row],[Order Date]])</f>
        <v>2</v>
      </c>
      <c r="F191" s="15"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4">
        <f>YEAR(SalesDataTable[[#This Row],[Order Date]])</f>
        <v>2026</v>
      </c>
      <c r="D192" s="15" t="str">
        <f>"Q"&amp;ROUNDUP(MONTH(SalesDataTable[[#This Row],[Order Date]])/3,0)</f>
        <v>Q1</v>
      </c>
      <c r="E192" s="4">
        <f>MONTH(SalesDataTable[[#This Row],[Order Date]])</f>
        <v>2</v>
      </c>
      <c r="F192" s="15"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4">
        <f>YEAR(SalesDataTable[[#This Row],[Order Date]])</f>
        <v>2026</v>
      </c>
      <c r="D193" s="15" t="str">
        <f>"Q"&amp;ROUNDUP(MONTH(SalesDataTable[[#This Row],[Order Date]])/3,0)</f>
        <v>Q1</v>
      </c>
      <c r="E193" s="4">
        <f>MONTH(SalesDataTable[[#This Row],[Order Date]])</f>
        <v>2</v>
      </c>
      <c r="F193" s="15"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4">
        <f>YEAR(SalesDataTable[[#This Row],[Order Date]])</f>
        <v>2026</v>
      </c>
      <c r="D194" s="15" t="str">
        <f>"Q"&amp;ROUNDUP(MONTH(SalesDataTable[[#This Row],[Order Date]])/3,0)</f>
        <v>Q1</v>
      </c>
      <c r="E194" s="4">
        <f>MONTH(SalesDataTable[[#This Row],[Order Date]])</f>
        <v>2</v>
      </c>
      <c r="F194" s="15"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4">
        <f>YEAR(SalesDataTable[[#This Row],[Order Date]])</f>
        <v>2026</v>
      </c>
      <c r="D195" s="15" t="str">
        <f>"Q"&amp;ROUNDUP(MONTH(SalesDataTable[[#This Row],[Order Date]])/3,0)</f>
        <v>Q1</v>
      </c>
      <c r="E195" s="4">
        <f>MONTH(SalesDataTable[[#This Row],[Order Date]])</f>
        <v>2</v>
      </c>
      <c r="F195" s="15"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4">
        <f>YEAR(SalesDataTable[[#This Row],[Order Date]])</f>
        <v>2026</v>
      </c>
      <c r="D196" s="15" t="str">
        <f>"Q"&amp;ROUNDUP(MONTH(SalesDataTable[[#This Row],[Order Date]])/3,0)</f>
        <v>Q1</v>
      </c>
      <c r="E196" s="4">
        <f>MONTH(SalesDataTable[[#This Row],[Order Date]])</f>
        <v>2</v>
      </c>
      <c r="F196" s="15"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4">
        <f>YEAR(SalesDataTable[[#This Row],[Order Date]])</f>
        <v>2026</v>
      </c>
      <c r="D197" s="15" t="str">
        <f>"Q"&amp;ROUNDUP(MONTH(SalesDataTable[[#This Row],[Order Date]])/3,0)</f>
        <v>Q1</v>
      </c>
      <c r="E197" s="4">
        <f>MONTH(SalesDataTable[[#This Row],[Order Date]])</f>
        <v>2</v>
      </c>
      <c r="F197" s="15"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4">
        <f>YEAR(SalesDataTable[[#This Row],[Order Date]])</f>
        <v>2026</v>
      </c>
      <c r="D198" s="15" t="str">
        <f>"Q"&amp;ROUNDUP(MONTH(SalesDataTable[[#This Row],[Order Date]])/3,0)</f>
        <v>Q1</v>
      </c>
      <c r="E198" s="4">
        <f>MONTH(SalesDataTable[[#This Row],[Order Date]])</f>
        <v>2</v>
      </c>
      <c r="F198" s="15"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4">
        <f>YEAR(SalesDataTable[[#This Row],[Order Date]])</f>
        <v>2026</v>
      </c>
      <c r="D199" s="15" t="str">
        <f>"Q"&amp;ROUNDUP(MONTH(SalesDataTable[[#This Row],[Order Date]])/3,0)</f>
        <v>Q1</v>
      </c>
      <c r="E199" s="4">
        <f>MONTH(SalesDataTable[[#This Row],[Order Date]])</f>
        <v>2</v>
      </c>
      <c r="F199" s="15"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4">
        <f>YEAR(SalesDataTable[[#This Row],[Order Date]])</f>
        <v>2026</v>
      </c>
      <c r="D200" s="15" t="str">
        <f>"Q"&amp;ROUNDUP(MONTH(SalesDataTable[[#This Row],[Order Date]])/3,0)</f>
        <v>Q1</v>
      </c>
      <c r="E200" s="4">
        <f>MONTH(SalesDataTable[[#This Row],[Order Date]])</f>
        <v>2</v>
      </c>
      <c r="F200" s="15"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4">
        <f>YEAR(SalesDataTable[[#This Row],[Order Date]])</f>
        <v>2026</v>
      </c>
      <c r="D201" s="15" t="str">
        <f>"Q"&amp;ROUNDUP(MONTH(SalesDataTable[[#This Row],[Order Date]])/3,0)</f>
        <v>Q1</v>
      </c>
      <c r="E201" s="4">
        <f>MONTH(SalesDataTable[[#This Row],[Order Date]])</f>
        <v>2</v>
      </c>
      <c r="F201" s="15"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4">
        <f>YEAR(SalesDataTable[[#This Row],[Order Date]])</f>
        <v>2026</v>
      </c>
      <c r="D202" s="15" t="str">
        <f>"Q"&amp;ROUNDUP(MONTH(SalesDataTable[[#This Row],[Order Date]])/3,0)</f>
        <v>Q1</v>
      </c>
      <c r="E202" s="4">
        <f>MONTH(SalesDataTable[[#This Row],[Order Date]])</f>
        <v>2</v>
      </c>
      <c r="F202" s="15"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4">
        <f>YEAR(SalesDataTable[[#This Row],[Order Date]])</f>
        <v>2026</v>
      </c>
      <c r="D203" s="15" t="str">
        <f>"Q"&amp;ROUNDUP(MONTH(SalesDataTable[[#This Row],[Order Date]])/3,0)</f>
        <v>Q1</v>
      </c>
      <c r="E203" s="4">
        <f>MONTH(SalesDataTable[[#This Row],[Order Date]])</f>
        <v>2</v>
      </c>
      <c r="F203" s="15"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4">
        <f>YEAR(SalesDataTable[[#This Row],[Order Date]])</f>
        <v>2026</v>
      </c>
      <c r="D204" s="15" t="str">
        <f>"Q"&amp;ROUNDUP(MONTH(SalesDataTable[[#This Row],[Order Date]])/3,0)</f>
        <v>Q1</v>
      </c>
      <c r="E204" s="4">
        <f>MONTH(SalesDataTable[[#This Row],[Order Date]])</f>
        <v>2</v>
      </c>
      <c r="F204" s="15"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4">
        <f>YEAR(SalesDataTable[[#This Row],[Order Date]])</f>
        <v>2026</v>
      </c>
      <c r="D205" s="15" t="str">
        <f>"Q"&amp;ROUNDUP(MONTH(SalesDataTable[[#This Row],[Order Date]])/3,0)</f>
        <v>Q1</v>
      </c>
      <c r="E205" s="4">
        <f>MONTH(SalesDataTable[[#This Row],[Order Date]])</f>
        <v>2</v>
      </c>
      <c r="F205" s="15"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4">
        <f>YEAR(SalesDataTable[[#This Row],[Order Date]])</f>
        <v>2026</v>
      </c>
      <c r="D206" s="15" t="str">
        <f>"Q"&amp;ROUNDUP(MONTH(SalesDataTable[[#This Row],[Order Date]])/3,0)</f>
        <v>Q1</v>
      </c>
      <c r="E206" s="4">
        <f>MONTH(SalesDataTable[[#This Row],[Order Date]])</f>
        <v>2</v>
      </c>
      <c r="F206" s="15"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4">
        <f>YEAR(SalesDataTable[[#This Row],[Order Date]])</f>
        <v>2026</v>
      </c>
      <c r="D207" s="15" t="str">
        <f>"Q"&amp;ROUNDUP(MONTH(SalesDataTable[[#This Row],[Order Date]])/3,0)</f>
        <v>Q1</v>
      </c>
      <c r="E207" s="4">
        <f>MONTH(SalesDataTable[[#This Row],[Order Date]])</f>
        <v>2</v>
      </c>
      <c r="F207" s="15"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4">
        <f>YEAR(SalesDataTable[[#This Row],[Order Date]])</f>
        <v>2026</v>
      </c>
      <c r="D208" s="15" t="str">
        <f>"Q"&amp;ROUNDUP(MONTH(SalesDataTable[[#This Row],[Order Date]])/3,0)</f>
        <v>Q1</v>
      </c>
      <c r="E208" s="4">
        <f>MONTH(SalesDataTable[[#This Row],[Order Date]])</f>
        <v>2</v>
      </c>
      <c r="F208" s="15"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4">
        <f>YEAR(SalesDataTable[[#This Row],[Order Date]])</f>
        <v>2026</v>
      </c>
      <c r="D209" s="15" t="str">
        <f>"Q"&amp;ROUNDUP(MONTH(SalesDataTable[[#This Row],[Order Date]])/3,0)</f>
        <v>Q1</v>
      </c>
      <c r="E209" s="4">
        <f>MONTH(SalesDataTable[[#This Row],[Order Date]])</f>
        <v>2</v>
      </c>
      <c r="F209" s="15"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4">
        <f>YEAR(SalesDataTable[[#This Row],[Order Date]])</f>
        <v>2026</v>
      </c>
      <c r="D210" s="15" t="str">
        <f>"Q"&amp;ROUNDUP(MONTH(SalesDataTable[[#This Row],[Order Date]])/3,0)</f>
        <v>Q1</v>
      </c>
      <c r="E210" s="4">
        <f>MONTH(SalesDataTable[[#This Row],[Order Date]])</f>
        <v>2</v>
      </c>
      <c r="F210" s="15"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4">
        <f>YEAR(SalesDataTable[[#This Row],[Order Date]])</f>
        <v>2026</v>
      </c>
      <c r="D211" s="15" t="str">
        <f>"Q"&amp;ROUNDUP(MONTH(SalesDataTable[[#This Row],[Order Date]])/3,0)</f>
        <v>Q1</v>
      </c>
      <c r="E211" s="4">
        <f>MONTH(SalesDataTable[[#This Row],[Order Date]])</f>
        <v>2</v>
      </c>
      <c r="F211" s="15"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4">
        <f>YEAR(SalesDataTable[[#This Row],[Order Date]])</f>
        <v>2026</v>
      </c>
      <c r="D212" s="15" t="str">
        <f>"Q"&amp;ROUNDUP(MONTH(SalesDataTable[[#This Row],[Order Date]])/3,0)</f>
        <v>Q1</v>
      </c>
      <c r="E212" s="4">
        <f>MONTH(SalesDataTable[[#This Row],[Order Date]])</f>
        <v>2</v>
      </c>
      <c r="F212" s="15"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4">
        <f>YEAR(SalesDataTable[[#This Row],[Order Date]])</f>
        <v>2026</v>
      </c>
      <c r="D213" s="15" t="str">
        <f>"Q"&amp;ROUNDUP(MONTH(SalesDataTable[[#This Row],[Order Date]])/3,0)</f>
        <v>Q1</v>
      </c>
      <c r="E213" s="4">
        <f>MONTH(SalesDataTable[[#This Row],[Order Date]])</f>
        <v>2</v>
      </c>
      <c r="F213" s="15"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4">
        <f>YEAR(SalesDataTable[[#This Row],[Order Date]])</f>
        <v>2026</v>
      </c>
      <c r="D214" s="15" t="str">
        <f>"Q"&amp;ROUNDUP(MONTH(SalesDataTable[[#This Row],[Order Date]])/3,0)</f>
        <v>Q1</v>
      </c>
      <c r="E214" s="4">
        <f>MONTH(SalesDataTable[[#This Row],[Order Date]])</f>
        <v>2</v>
      </c>
      <c r="F214" s="15"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4">
        <f>YEAR(SalesDataTable[[#This Row],[Order Date]])</f>
        <v>2026</v>
      </c>
      <c r="D215" s="15" t="str">
        <f>"Q"&amp;ROUNDUP(MONTH(SalesDataTable[[#This Row],[Order Date]])/3,0)</f>
        <v>Q1</v>
      </c>
      <c r="E215" s="4">
        <f>MONTH(SalesDataTable[[#This Row],[Order Date]])</f>
        <v>2</v>
      </c>
      <c r="F215" s="15"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4">
        <f>YEAR(SalesDataTable[[#This Row],[Order Date]])</f>
        <v>2026</v>
      </c>
      <c r="D216" s="15" t="str">
        <f>"Q"&amp;ROUNDUP(MONTH(SalesDataTable[[#This Row],[Order Date]])/3,0)</f>
        <v>Q1</v>
      </c>
      <c r="E216" s="4">
        <f>MONTH(SalesDataTable[[#This Row],[Order Date]])</f>
        <v>2</v>
      </c>
      <c r="F216" s="15"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4">
        <f>YEAR(SalesDataTable[[#This Row],[Order Date]])</f>
        <v>2026</v>
      </c>
      <c r="D217" s="15" t="str">
        <f>"Q"&amp;ROUNDUP(MONTH(SalesDataTable[[#This Row],[Order Date]])/3,0)</f>
        <v>Q1</v>
      </c>
      <c r="E217" s="4">
        <f>MONTH(SalesDataTable[[#This Row],[Order Date]])</f>
        <v>2</v>
      </c>
      <c r="F217" s="15"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4">
        <f>YEAR(SalesDataTable[[#This Row],[Order Date]])</f>
        <v>2026</v>
      </c>
      <c r="D218" s="15" t="str">
        <f>"Q"&amp;ROUNDUP(MONTH(SalesDataTable[[#This Row],[Order Date]])/3,0)</f>
        <v>Q1</v>
      </c>
      <c r="E218" s="4">
        <f>MONTH(SalesDataTable[[#This Row],[Order Date]])</f>
        <v>2</v>
      </c>
      <c r="F218" s="15"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4">
        <f>YEAR(SalesDataTable[[#This Row],[Order Date]])</f>
        <v>2026</v>
      </c>
      <c r="D219" s="15" t="str">
        <f>"Q"&amp;ROUNDUP(MONTH(SalesDataTable[[#This Row],[Order Date]])/3,0)</f>
        <v>Q1</v>
      </c>
      <c r="E219" s="4">
        <f>MONTH(SalesDataTable[[#This Row],[Order Date]])</f>
        <v>2</v>
      </c>
      <c r="F219" s="15"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4">
        <f>YEAR(SalesDataTable[[#This Row],[Order Date]])</f>
        <v>2026</v>
      </c>
      <c r="D220" s="15" t="str">
        <f>"Q"&amp;ROUNDUP(MONTH(SalesDataTable[[#This Row],[Order Date]])/3,0)</f>
        <v>Q1</v>
      </c>
      <c r="E220" s="4">
        <f>MONTH(SalesDataTable[[#This Row],[Order Date]])</f>
        <v>2</v>
      </c>
      <c r="F220" s="15"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4">
        <f>YEAR(SalesDataTable[[#This Row],[Order Date]])</f>
        <v>2026</v>
      </c>
      <c r="D221" s="15" t="str">
        <f>"Q"&amp;ROUNDUP(MONTH(SalesDataTable[[#This Row],[Order Date]])/3,0)</f>
        <v>Q1</v>
      </c>
      <c r="E221" s="4">
        <f>MONTH(SalesDataTable[[#This Row],[Order Date]])</f>
        <v>2</v>
      </c>
      <c r="F221" s="15"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4">
        <f>YEAR(SalesDataTable[[#This Row],[Order Date]])</f>
        <v>2026</v>
      </c>
      <c r="D222" s="15" t="str">
        <f>"Q"&amp;ROUNDUP(MONTH(SalesDataTable[[#This Row],[Order Date]])/3,0)</f>
        <v>Q1</v>
      </c>
      <c r="E222" s="4">
        <f>MONTH(SalesDataTable[[#This Row],[Order Date]])</f>
        <v>2</v>
      </c>
      <c r="F222" s="15"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4">
        <f>YEAR(SalesDataTable[[#This Row],[Order Date]])</f>
        <v>2026</v>
      </c>
      <c r="D223" s="15" t="str">
        <f>"Q"&amp;ROUNDUP(MONTH(SalesDataTable[[#This Row],[Order Date]])/3,0)</f>
        <v>Q1</v>
      </c>
      <c r="E223" s="4">
        <f>MONTH(SalesDataTable[[#This Row],[Order Date]])</f>
        <v>2</v>
      </c>
      <c r="F223" s="15"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4">
        <f>YEAR(SalesDataTable[[#This Row],[Order Date]])</f>
        <v>2026</v>
      </c>
      <c r="D224" s="15" t="str">
        <f>"Q"&amp;ROUNDUP(MONTH(SalesDataTable[[#This Row],[Order Date]])/3,0)</f>
        <v>Q1</v>
      </c>
      <c r="E224" s="4">
        <f>MONTH(SalesDataTable[[#This Row],[Order Date]])</f>
        <v>2</v>
      </c>
      <c r="F224" s="15"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4">
        <f>YEAR(SalesDataTable[[#This Row],[Order Date]])</f>
        <v>2026</v>
      </c>
      <c r="D225" s="15" t="str">
        <f>"Q"&amp;ROUNDUP(MONTH(SalesDataTable[[#This Row],[Order Date]])/3,0)</f>
        <v>Q1</v>
      </c>
      <c r="E225" s="4">
        <f>MONTH(SalesDataTable[[#This Row],[Order Date]])</f>
        <v>2</v>
      </c>
      <c r="F225" s="15"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4">
        <f>YEAR(SalesDataTable[[#This Row],[Order Date]])</f>
        <v>2026</v>
      </c>
      <c r="D226" s="15" t="str">
        <f>"Q"&amp;ROUNDUP(MONTH(SalesDataTable[[#This Row],[Order Date]])/3,0)</f>
        <v>Q1</v>
      </c>
      <c r="E226" s="4">
        <f>MONTH(SalesDataTable[[#This Row],[Order Date]])</f>
        <v>2</v>
      </c>
      <c r="F226" s="15"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4">
        <f>YEAR(SalesDataTable[[#This Row],[Order Date]])</f>
        <v>2026</v>
      </c>
      <c r="D227" s="15" t="str">
        <f>"Q"&amp;ROUNDUP(MONTH(SalesDataTable[[#This Row],[Order Date]])/3,0)</f>
        <v>Q1</v>
      </c>
      <c r="E227" s="4">
        <f>MONTH(SalesDataTable[[#This Row],[Order Date]])</f>
        <v>2</v>
      </c>
      <c r="F227" s="15"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4">
        <f>YEAR(SalesDataTable[[#This Row],[Order Date]])</f>
        <v>2026</v>
      </c>
      <c r="D228" s="15" t="str">
        <f>"Q"&amp;ROUNDUP(MONTH(SalesDataTable[[#This Row],[Order Date]])/3,0)</f>
        <v>Q1</v>
      </c>
      <c r="E228" s="4">
        <f>MONTH(SalesDataTable[[#This Row],[Order Date]])</f>
        <v>2</v>
      </c>
      <c r="F228" s="15"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4">
        <f>YEAR(SalesDataTable[[#This Row],[Order Date]])</f>
        <v>2026</v>
      </c>
      <c r="D229" s="15" t="str">
        <f>"Q"&amp;ROUNDUP(MONTH(SalesDataTable[[#This Row],[Order Date]])/3,0)</f>
        <v>Q1</v>
      </c>
      <c r="E229" s="4">
        <f>MONTH(SalesDataTable[[#This Row],[Order Date]])</f>
        <v>2</v>
      </c>
      <c r="F229" s="15"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4">
        <f>YEAR(SalesDataTable[[#This Row],[Order Date]])</f>
        <v>2026</v>
      </c>
      <c r="D230" s="15" t="str">
        <f>"Q"&amp;ROUNDUP(MONTH(SalesDataTable[[#This Row],[Order Date]])/3,0)</f>
        <v>Q1</v>
      </c>
      <c r="E230" s="4">
        <f>MONTH(SalesDataTable[[#This Row],[Order Date]])</f>
        <v>2</v>
      </c>
      <c r="F230" s="15"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4">
        <f>YEAR(SalesDataTable[[#This Row],[Order Date]])</f>
        <v>2026</v>
      </c>
      <c r="D231" s="15" t="str">
        <f>"Q"&amp;ROUNDUP(MONTH(SalesDataTable[[#This Row],[Order Date]])/3,0)</f>
        <v>Q1</v>
      </c>
      <c r="E231" s="4">
        <f>MONTH(SalesDataTable[[#This Row],[Order Date]])</f>
        <v>2</v>
      </c>
      <c r="F231" s="15"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4">
        <f>YEAR(SalesDataTable[[#This Row],[Order Date]])</f>
        <v>2026</v>
      </c>
      <c r="D232" s="15" t="str">
        <f>"Q"&amp;ROUNDUP(MONTH(SalesDataTable[[#This Row],[Order Date]])/3,0)</f>
        <v>Q1</v>
      </c>
      <c r="E232" s="4">
        <f>MONTH(SalesDataTable[[#This Row],[Order Date]])</f>
        <v>2</v>
      </c>
      <c r="F232" s="15"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4">
        <f>YEAR(SalesDataTable[[#This Row],[Order Date]])</f>
        <v>2026</v>
      </c>
      <c r="D233" s="15" t="str">
        <f>"Q"&amp;ROUNDUP(MONTH(SalesDataTable[[#This Row],[Order Date]])/3,0)</f>
        <v>Q1</v>
      </c>
      <c r="E233" s="4">
        <f>MONTH(SalesDataTable[[#This Row],[Order Date]])</f>
        <v>2</v>
      </c>
      <c r="F233" s="15"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4">
        <f>YEAR(SalesDataTable[[#This Row],[Order Date]])</f>
        <v>2026</v>
      </c>
      <c r="D234" s="15" t="str">
        <f>"Q"&amp;ROUNDUP(MONTH(SalesDataTable[[#This Row],[Order Date]])/3,0)</f>
        <v>Q1</v>
      </c>
      <c r="E234" s="4">
        <f>MONTH(SalesDataTable[[#This Row],[Order Date]])</f>
        <v>2</v>
      </c>
      <c r="F234" s="15"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4">
        <f>YEAR(SalesDataTable[[#This Row],[Order Date]])</f>
        <v>2026</v>
      </c>
      <c r="D235" s="15" t="str">
        <f>"Q"&amp;ROUNDUP(MONTH(SalesDataTable[[#This Row],[Order Date]])/3,0)</f>
        <v>Q1</v>
      </c>
      <c r="E235" s="4">
        <f>MONTH(SalesDataTable[[#This Row],[Order Date]])</f>
        <v>2</v>
      </c>
      <c r="F235" s="15"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4">
        <f>YEAR(SalesDataTable[[#This Row],[Order Date]])</f>
        <v>2026</v>
      </c>
      <c r="D236" s="15" t="str">
        <f>"Q"&amp;ROUNDUP(MONTH(SalesDataTable[[#This Row],[Order Date]])/3,0)</f>
        <v>Q1</v>
      </c>
      <c r="E236" s="4">
        <f>MONTH(SalesDataTable[[#This Row],[Order Date]])</f>
        <v>2</v>
      </c>
      <c r="F236" s="15"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4">
        <f>YEAR(SalesDataTable[[#This Row],[Order Date]])</f>
        <v>2026</v>
      </c>
      <c r="D237" s="15" t="str">
        <f>"Q"&amp;ROUNDUP(MONTH(SalesDataTable[[#This Row],[Order Date]])/3,0)</f>
        <v>Q1</v>
      </c>
      <c r="E237" s="4">
        <f>MONTH(SalesDataTable[[#This Row],[Order Date]])</f>
        <v>2</v>
      </c>
      <c r="F237" s="15"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4">
        <f>YEAR(SalesDataTable[[#This Row],[Order Date]])</f>
        <v>2026</v>
      </c>
      <c r="D238" s="15" t="str">
        <f>"Q"&amp;ROUNDUP(MONTH(SalesDataTable[[#This Row],[Order Date]])/3,0)</f>
        <v>Q1</v>
      </c>
      <c r="E238" s="4">
        <f>MONTH(SalesDataTable[[#This Row],[Order Date]])</f>
        <v>2</v>
      </c>
      <c r="F238" s="15"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4">
        <f>YEAR(SalesDataTable[[#This Row],[Order Date]])</f>
        <v>2026</v>
      </c>
      <c r="D239" s="15" t="str">
        <f>"Q"&amp;ROUNDUP(MONTH(SalesDataTable[[#This Row],[Order Date]])/3,0)</f>
        <v>Q1</v>
      </c>
      <c r="E239" s="4">
        <f>MONTH(SalesDataTable[[#This Row],[Order Date]])</f>
        <v>2</v>
      </c>
      <c r="F239" s="15"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4">
        <f>YEAR(SalesDataTable[[#This Row],[Order Date]])</f>
        <v>2026</v>
      </c>
      <c r="D240" s="15" t="str">
        <f>"Q"&amp;ROUNDUP(MONTH(SalesDataTable[[#This Row],[Order Date]])/3,0)</f>
        <v>Q1</v>
      </c>
      <c r="E240" s="4">
        <f>MONTH(SalesDataTable[[#This Row],[Order Date]])</f>
        <v>2</v>
      </c>
      <c r="F240" s="15"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4">
        <f>YEAR(SalesDataTable[[#This Row],[Order Date]])</f>
        <v>2026</v>
      </c>
      <c r="D241" s="15" t="str">
        <f>"Q"&amp;ROUNDUP(MONTH(SalesDataTable[[#This Row],[Order Date]])/3,0)</f>
        <v>Q1</v>
      </c>
      <c r="E241" s="4">
        <f>MONTH(SalesDataTable[[#This Row],[Order Date]])</f>
        <v>2</v>
      </c>
      <c r="F241" s="15"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4">
        <f>YEAR(SalesDataTable[[#This Row],[Order Date]])</f>
        <v>2026</v>
      </c>
      <c r="D242" s="15" t="str">
        <f>"Q"&amp;ROUNDUP(MONTH(SalesDataTable[[#This Row],[Order Date]])/3,0)</f>
        <v>Q1</v>
      </c>
      <c r="E242" s="4">
        <f>MONTH(SalesDataTable[[#This Row],[Order Date]])</f>
        <v>2</v>
      </c>
      <c r="F242" s="15"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4">
        <f>YEAR(SalesDataTable[[#This Row],[Order Date]])</f>
        <v>2026</v>
      </c>
      <c r="D243" s="15" t="str">
        <f>"Q"&amp;ROUNDUP(MONTH(SalesDataTable[[#This Row],[Order Date]])/3,0)</f>
        <v>Q1</v>
      </c>
      <c r="E243" s="4">
        <f>MONTH(SalesDataTable[[#This Row],[Order Date]])</f>
        <v>2</v>
      </c>
      <c r="F243" s="15"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4">
        <f>YEAR(SalesDataTable[[#This Row],[Order Date]])</f>
        <v>2026</v>
      </c>
      <c r="D244" s="15" t="str">
        <f>"Q"&amp;ROUNDUP(MONTH(SalesDataTable[[#This Row],[Order Date]])/3,0)</f>
        <v>Q1</v>
      </c>
      <c r="E244" s="4">
        <f>MONTH(SalesDataTable[[#This Row],[Order Date]])</f>
        <v>2</v>
      </c>
      <c r="F244" s="15"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4">
        <f>YEAR(SalesDataTable[[#This Row],[Order Date]])</f>
        <v>2026</v>
      </c>
      <c r="D245" s="15" t="str">
        <f>"Q"&amp;ROUNDUP(MONTH(SalesDataTable[[#This Row],[Order Date]])/3,0)</f>
        <v>Q1</v>
      </c>
      <c r="E245" s="4">
        <f>MONTH(SalesDataTable[[#This Row],[Order Date]])</f>
        <v>2</v>
      </c>
      <c r="F245" s="15"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4">
        <f>YEAR(SalesDataTable[[#This Row],[Order Date]])</f>
        <v>2026</v>
      </c>
      <c r="D246" s="15" t="str">
        <f>"Q"&amp;ROUNDUP(MONTH(SalesDataTable[[#This Row],[Order Date]])/3,0)</f>
        <v>Q1</v>
      </c>
      <c r="E246" s="4">
        <f>MONTH(SalesDataTable[[#This Row],[Order Date]])</f>
        <v>2</v>
      </c>
      <c r="F246" s="15"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4">
        <f>YEAR(SalesDataTable[[#This Row],[Order Date]])</f>
        <v>2026</v>
      </c>
      <c r="D247" s="15" t="str">
        <f>"Q"&amp;ROUNDUP(MONTH(SalesDataTable[[#This Row],[Order Date]])/3,0)</f>
        <v>Q1</v>
      </c>
      <c r="E247" s="4">
        <f>MONTH(SalesDataTable[[#This Row],[Order Date]])</f>
        <v>2</v>
      </c>
      <c r="F247" s="15"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4">
        <f>YEAR(SalesDataTable[[#This Row],[Order Date]])</f>
        <v>2026</v>
      </c>
      <c r="D248" s="15" t="str">
        <f>"Q"&amp;ROUNDUP(MONTH(SalesDataTable[[#This Row],[Order Date]])/3,0)</f>
        <v>Q1</v>
      </c>
      <c r="E248" s="4">
        <f>MONTH(SalesDataTable[[#This Row],[Order Date]])</f>
        <v>2</v>
      </c>
      <c r="F248" s="15"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4">
        <f>YEAR(SalesDataTable[[#This Row],[Order Date]])</f>
        <v>2026</v>
      </c>
      <c r="D249" s="15" t="str">
        <f>"Q"&amp;ROUNDUP(MONTH(SalesDataTable[[#This Row],[Order Date]])/3,0)</f>
        <v>Q1</v>
      </c>
      <c r="E249" s="4">
        <f>MONTH(SalesDataTable[[#This Row],[Order Date]])</f>
        <v>2</v>
      </c>
      <c r="F249" s="15"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4">
        <f>YEAR(SalesDataTable[[#This Row],[Order Date]])</f>
        <v>2026</v>
      </c>
      <c r="D250" s="15" t="str">
        <f>"Q"&amp;ROUNDUP(MONTH(SalesDataTable[[#This Row],[Order Date]])/3,0)</f>
        <v>Q1</v>
      </c>
      <c r="E250" s="4">
        <f>MONTH(SalesDataTable[[#This Row],[Order Date]])</f>
        <v>2</v>
      </c>
      <c r="F250" s="15"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4">
        <f>YEAR(SalesDataTable[[#This Row],[Order Date]])</f>
        <v>2026</v>
      </c>
      <c r="D251" s="15" t="str">
        <f>"Q"&amp;ROUNDUP(MONTH(SalesDataTable[[#This Row],[Order Date]])/3,0)</f>
        <v>Q1</v>
      </c>
      <c r="E251" s="4">
        <f>MONTH(SalesDataTable[[#This Row],[Order Date]])</f>
        <v>2</v>
      </c>
      <c r="F251" s="15"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4">
        <f>YEAR(SalesDataTable[[#This Row],[Order Date]])</f>
        <v>2026</v>
      </c>
      <c r="D252" s="15" t="str">
        <f>"Q"&amp;ROUNDUP(MONTH(SalesDataTable[[#This Row],[Order Date]])/3,0)</f>
        <v>Q1</v>
      </c>
      <c r="E252" s="4">
        <f>MONTH(SalesDataTable[[#This Row],[Order Date]])</f>
        <v>2</v>
      </c>
      <c r="F252" s="15"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4">
        <f>YEAR(SalesDataTable[[#This Row],[Order Date]])</f>
        <v>2026</v>
      </c>
      <c r="D253" s="15" t="str">
        <f>"Q"&amp;ROUNDUP(MONTH(SalesDataTable[[#This Row],[Order Date]])/3,0)</f>
        <v>Q1</v>
      </c>
      <c r="E253" s="4">
        <f>MONTH(SalesDataTable[[#This Row],[Order Date]])</f>
        <v>2</v>
      </c>
      <c r="F253" s="15"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4">
        <f>YEAR(SalesDataTable[[#This Row],[Order Date]])</f>
        <v>2026</v>
      </c>
      <c r="D254" s="15" t="str">
        <f>"Q"&amp;ROUNDUP(MONTH(SalesDataTable[[#This Row],[Order Date]])/3,0)</f>
        <v>Q1</v>
      </c>
      <c r="E254" s="4">
        <f>MONTH(SalesDataTable[[#This Row],[Order Date]])</f>
        <v>2</v>
      </c>
      <c r="F254" s="15"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4">
        <f>YEAR(SalesDataTable[[#This Row],[Order Date]])</f>
        <v>2026</v>
      </c>
      <c r="D255" s="15" t="str">
        <f>"Q"&amp;ROUNDUP(MONTH(SalesDataTable[[#This Row],[Order Date]])/3,0)</f>
        <v>Q1</v>
      </c>
      <c r="E255" s="4">
        <f>MONTH(SalesDataTable[[#This Row],[Order Date]])</f>
        <v>2</v>
      </c>
      <c r="F255" s="15"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4">
        <f>YEAR(SalesDataTable[[#This Row],[Order Date]])</f>
        <v>2026</v>
      </c>
      <c r="D256" s="15" t="str">
        <f>"Q"&amp;ROUNDUP(MONTH(SalesDataTable[[#This Row],[Order Date]])/3,0)</f>
        <v>Q1</v>
      </c>
      <c r="E256" s="4">
        <f>MONTH(SalesDataTable[[#This Row],[Order Date]])</f>
        <v>2</v>
      </c>
      <c r="F256" s="15"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4">
        <f>YEAR(SalesDataTable[[#This Row],[Order Date]])</f>
        <v>2026</v>
      </c>
      <c r="D257" s="15" t="str">
        <f>"Q"&amp;ROUNDUP(MONTH(SalesDataTable[[#This Row],[Order Date]])/3,0)</f>
        <v>Q1</v>
      </c>
      <c r="E257" s="4">
        <f>MONTH(SalesDataTable[[#This Row],[Order Date]])</f>
        <v>2</v>
      </c>
      <c r="F257" s="15"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4">
        <f>YEAR(SalesDataTable[[#This Row],[Order Date]])</f>
        <v>2026</v>
      </c>
      <c r="D258" s="15" t="str">
        <f>"Q"&amp;ROUNDUP(MONTH(SalesDataTable[[#This Row],[Order Date]])/3,0)</f>
        <v>Q1</v>
      </c>
      <c r="E258" s="4">
        <f>MONTH(SalesDataTable[[#This Row],[Order Date]])</f>
        <v>2</v>
      </c>
      <c r="F258" s="15"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4">
        <f>YEAR(SalesDataTable[[#This Row],[Order Date]])</f>
        <v>2026</v>
      </c>
      <c r="D259" s="15" t="str">
        <f>"Q"&amp;ROUNDUP(MONTH(SalesDataTable[[#This Row],[Order Date]])/3,0)</f>
        <v>Q1</v>
      </c>
      <c r="E259" s="4">
        <f>MONTH(SalesDataTable[[#This Row],[Order Date]])</f>
        <v>2</v>
      </c>
      <c r="F259" s="15"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4">
        <f>YEAR(SalesDataTable[[#This Row],[Order Date]])</f>
        <v>2026</v>
      </c>
      <c r="D260" s="15" t="str">
        <f>"Q"&amp;ROUNDUP(MONTH(SalesDataTable[[#This Row],[Order Date]])/3,0)</f>
        <v>Q1</v>
      </c>
      <c r="E260" s="4">
        <f>MONTH(SalesDataTable[[#This Row],[Order Date]])</f>
        <v>2</v>
      </c>
      <c r="F260" s="15"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4">
        <f>YEAR(SalesDataTable[[#This Row],[Order Date]])</f>
        <v>2026</v>
      </c>
      <c r="D261" s="15" t="str">
        <f>"Q"&amp;ROUNDUP(MONTH(SalesDataTable[[#This Row],[Order Date]])/3,0)</f>
        <v>Q1</v>
      </c>
      <c r="E261" s="4">
        <f>MONTH(SalesDataTable[[#This Row],[Order Date]])</f>
        <v>2</v>
      </c>
      <c r="F261" s="15"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4">
        <f>YEAR(SalesDataTable[[#This Row],[Order Date]])</f>
        <v>2026</v>
      </c>
      <c r="D262" s="15" t="str">
        <f>"Q"&amp;ROUNDUP(MONTH(SalesDataTable[[#This Row],[Order Date]])/3,0)</f>
        <v>Q1</v>
      </c>
      <c r="E262" s="4">
        <f>MONTH(SalesDataTable[[#This Row],[Order Date]])</f>
        <v>2</v>
      </c>
      <c r="F262" s="15"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4">
        <f>YEAR(SalesDataTable[[#This Row],[Order Date]])</f>
        <v>2026</v>
      </c>
      <c r="D263" s="15" t="str">
        <f>"Q"&amp;ROUNDUP(MONTH(SalesDataTable[[#This Row],[Order Date]])/3,0)</f>
        <v>Q1</v>
      </c>
      <c r="E263" s="4">
        <f>MONTH(SalesDataTable[[#This Row],[Order Date]])</f>
        <v>2</v>
      </c>
      <c r="F263" s="15"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4">
        <f>YEAR(SalesDataTable[[#This Row],[Order Date]])</f>
        <v>2026</v>
      </c>
      <c r="D264" s="15" t="str">
        <f>"Q"&amp;ROUNDUP(MONTH(SalesDataTable[[#This Row],[Order Date]])/3,0)</f>
        <v>Q1</v>
      </c>
      <c r="E264" s="4">
        <f>MONTH(SalesDataTable[[#This Row],[Order Date]])</f>
        <v>2</v>
      </c>
      <c r="F264" s="15"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4">
        <f>YEAR(SalesDataTable[[#This Row],[Order Date]])</f>
        <v>2026</v>
      </c>
      <c r="D265" s="15" t="str">
        <f>"Q"&amp;ROUNDUP(MONTH(SalesDataTable[[#This Row],[Order Date]])/3,0)</f>
        <v>Q1</v>
      </c>
      <c r="E265" s="4">
        <f>MONTH(SalesDataTable[[#This Row],[Order Date]])</f>
        <v>2</v>
      </c>
      <c r="F265" s="15"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4">
        <f>YEAR(SalesDataTable[[#This Row],[Order Date]])</f>
        <v>2026</v>
      </c>
      <c r="D266" s="15" t="str">
        <f>"Q"&amp;ROUNDUP(MONTH(SalesDataTable[[#This Row],[Order Date]])/3,0)</f>
        <v>Q1</v>
      </c>
      <c r="E266" s="4">
        <f>MONTH(SalesDataTable[[#This Row],[Order Date]])</f>
        <v>2</v>
      </c>
      <c r="F266" s="15"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4">
        <f>YEAR(SalesDataTable[[#This Row],[Order Date]])</f>
        <v>2026</v>
      </c>
      <c r="D267" s="15" t="str">
        <f>"Q"&amp;ROUNDUP(MONTH(SalesDataTable[[#This Row],[Order Date]])/3,0)</f>
        <v>Q1</v>
      </c>
      <c r="E267" s="4">
        <f>MONTH(SalesDataTable[[#This Row],[Order Date]])</f>
        <v>2</v>
      </c>
      <c r="F267" s="15"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4">
        <f>YEAR(SalesDataTable[[#This Row],[Order Date]])</f>
        <v>2026</v>
      </c>
      <c r="D268" s="15" t="str">
        <f>"Q"&amp;ROUNDUP(MONTH(SalesDataTable[[#This Row],[Order Date]])/3,0)</f>
        <v>Q1</v>
      </c>
      <c r="E268" s="4">
        <f>MONTH(SalesDataTable[[#This Row],[Order Date]])</f>
        <v>2</v>
      </c>
      <c r="F268" s="15"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4">
        <f>YEAR(SalesDataTable[[#This Row],[Order Date]])</f>
        <v>2026</v>
      </c>
      <c r="D269" s="15" t="str">
        <f>"Q"&amp;ROUNDUP(MONTH(SalesDataTable[[#This Row],[Order Date]])/3,0)</f>
        <v>Q1</v>
      </c>
      <c r="E269" s="4">
        <f>MONTH(SalesDataTable[[#This Row],[Order Date]])</f>
        <v>2</v>
      </c>
      <c r="F269" s="15"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4">
        <f>YEAR(SalesDataTable[[#This Row],[Order Date]])</f>
        <v>2026</v>
      </c>
      <c r="D270" s="15" t="str">
        <f>"Q"&amp;ROUNDUP(MONTH(SalesDataTable[[#This Row],[Order Date]])/3,0)</f>
        <v>Q1</v>
      </c>
      <c r="E270" s="4">
        <f>MONTH(SalesDataTable[[#This Row],[Order Date]])</f>
        <v>2</v>
      </c>
      <c r="F270" s="15"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4">
        <f>YEAR(SalesDataTable[[#This Row],[Order Date]])</f>
        <v>2026</v>
      </c>
      <c r="D271" s="15" t="str">
        <f>"Q"&amp;ROUNDUP(MONTH(SalesDataTable[[#This Row],[Order Date]])/3,0)</f>
        <v>Q1</v>
      </c>
      <c r="E271" s="4">
        <f>MONTH(SalesDataTable[[#This Row],[Order Date]])</f>
        <v>2</v>
      </c>
      <c r="F271" s="15"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4">
        <f>YEAR(SalesDataTable[[#This Row],[Order Date]])</f>
        <v>2026</v>
      </c>
      <c r="D272" s="15" t="str">
        <f>"Q"&amp;ROUNDUP(MONTH(SalesDataTable[[#This Row],[Order Date]])/3,0)</f>
        <v>Q1</v>
      </c>
      <c r="E272" s="4">
        <f>MONTH(SalesDataTable[[#This Row],[Order Date]])</f>
        <v>2</v>
      </c>
      <c r="F272" s="15"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4">
        <f>YEAR(SalesDataTable[[#This Row],[Order Date]])</f>
        <v>2026</v>
      </c>
      <c r="D273" s="15" t="str">
        <f>"Q"&amp;ROUNDUP(MONTH(SalesDataTable[[#This Row],[Order Date]])/3,0)</f>
        <v>Q1</v>
      </c>
      <c r="E273" s="4">
        <f>MONTH(SalesDataTable[[#This Row],[Order Date]])</f>
        <v>2</v>
      </c>
      <c r="F273" s="15"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4">
        <f>YEAR(SalesDataTable[[#This Row],[Order Date]])</f>
        <v>2026</v>
      </c>
      <c r="D274" s="15" t="str">
        <f>"Q"&amp;ROUNDUP(MONTH(SalesDataTable[[#This Row],[Order Date]])/3,0)</f>
        <v>Q1</v>
      </c>
      <c r="E274" s="4">
        <f>MONTH(SalesDataTable[[#This Row],[Order Date]])</f>
        <v>2</v>
      </c>
      <c r="F274" s="15"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4">
        <f>YEAR(SalesDataTable[[#This Row],[Order Date]])</f>
        <v>2026</v>
      </c>
      <c r="D275" s="15" t="str">
        <f>"Q"&amp;ROUNDUP(MONTH(SalesDataTable[[#This Row],[Order Date]])/3,0)</f>
        <v>Q1</v>
      </c>
      <c r="E275" s="4">
        <f>MONTH(SalesDataTable[[#This Row],[Order Date]])</f>
        <v>2</v>
      </c>
      <c r="F275" s="15"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4">
        <f>YEAR(SalesDataTable[[#This Row],[Order Date]])</f>
        <v>2026</v>
      </c>
      <c r="D276" s="15" t="str">
        <f>"Q"&amp;ROUNDUP(MONTH(SalesDataTable[[#This Row],[Order Date]])/3,0)</f>
        <v>Q1</v>
      </c>
      <c r="E276" s="4">
        <f>MONTH(SalesDataTable[[#This Row],[Order Date]])</f>
        <v>3</v>
      </c>
      <c r="F276" s="15"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4">
        <f>YEAR(SalesDataTable[[#This Row],[Order Date]])</f>
        <v>2026</v>
      </c>
      <c r="D277" s="15" t="str">
        <f>"Q"&amp;ROUNDUP(MONTH(SalesDataTable[[#This Row],[Order Date]])/3,0)</f>
        <v>Q1</v>
      </c>
      <c r="E277" s="4">
        <f>MONTH(SalesDataTable[[#This Row],[Order Date]])</f>
        <v>3</v>
      </c>
      <c r="F277" s="15"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4">
        <f>YEAR(SalesDataTable[[#This Row],[Order Date]])</f>
        <v>2026</v>
      </c>
      <c r="D278" s="15" t="str">
        <f>"Q"&amp;ROUNDUP(MONTH(SalesDataTable[[#This Row],[Order Date]])/3,0)</f>
        <v>Q1</v>
      </c>
      <c r="E278" s="4">
        <f>MONTH(SalesDataTable[[#This Row],[Order Date]])</f>
        <v>3</v>
      </c>
      <c r="F278" s="15"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4">
        <f>YEAR(SalesDataTable[[#This Row],[Order Date]])</f>
        <v>2026</v>
      </c>
      <c r="D279" s="15" t="str">
        <f>"Q"&amp;ROUNDUP(MONTH(SalesDataTable[[#This Row],[Order Date]])/3,0)</f>
        <v>Q1</v>
      </c>
      <c r="E279" s="4">
        <f>MONTH(SalesDataTable[[#This Row],[Order Date]])</f>
        <v>3</v>
      </c>
      <c r="F279" s="15"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4">
        <f>YEAR(SalesDataTable[[#This Row],[Order Date]])</f>
        <v>2026</v>
      </c>
      <c r="D280" s="15" t="str">
        <f>"Q"&amp;ROUNDUP(MONTH(SalesDataTable[[#This Row],[Order Date]])/3,0)</f>
        <v>Q1</v>
      </c>
      <c r="E280" s="4">
        <f>MONTH(SalesDataTable[[#This Row],[Order Date]])</f>
        <v>3</v>
      </c>
      <c r="F280" s="15"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4">
        <f>YEAR(SalesDataTable[[#This Row],[Order Date]])</f>
        <v>2026</v>
      </c>
      <c r="D281" s="15" t="str">
        <f>"Q"&amp;ROUNDUP(MONTH(SalesDataTable[[#This Row],[Order Date]])/3,0)</f>
        <v>Q1</v>
      </c>
      <c r="E281" s="4">
        <f>MONTH(SalesDataTable[[#This Row],[Order Date]])</f>
        <v>3</v>
      </c>
      <c r="F281" s="15"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4">
        <f>YEAR(SalesDataTable[[#This Row],[Order Date]])</f>
        <v>2026</v>
      </c>
      <c r="D282" s="15" t="str">
        <f>"Q"&amp;ROUNDUP(MONTH(SalesDataTable[[#This Row],[Order Date]])/3,0)</f>
        <v>Q1</v>
      </c>
      <c r="E282" s="4">
        <f>MONTH(SalesDataTable[[#This Row],[Order Date]])</f>
        <v>3</v>
      </c>
      <c r="F282" s="15"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4">
        <f>YEAR(SalesDataTable[[#This Row],[Order Date]])</f>
        <v>2026</v>
      </c>
      <c r="D283" s="15" t="str">
        <f>"Q"&amp;ROUNDUP(MONTH(SalesDataTable[[#This Row],[Order Date]])/3,0)</f>
        <v>Q1</v>
      </c>
      <c r="E283" s="4">
        <f>MONTH(SalesDataTable[[#This Row],[Order Date]])</f>
        <v>3</v>
      </c>
      <c r="F283" s="15"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4">
        <f>YEAR(SalesDataTable[[#This Row],[Order Date]])</f>
        <v>2026</v>
      </c>
      <c r="D284" s="15" t="str">
        <f>"Q"&amp;ROUNDUP(MONTH(SalesDataTable[[#This Row],[Order Date]])/3,0)</f>
        <v>Q1</v>
      </c>
      <c r="E284" s="4">
        <f>MONTH(SalesDataTable[[#This Row],[Order Date]])</f>
        <v>3</v>
      </c>
      <c r="F284" s="15"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4">
        <f>YEAR(SalesDataTable[[#This Row],[Order Date]])</f>
        <v>2026</v>
      </c>
      <c r="D285" s="15" t="str">
        <f>"Q"&amp;ROUNDUP(MONTH(SalesDataTable[[#This Row],[Order Date]])/3,0)</f>
        <v>Q1</v>
      </c>
      <c r="E285" s="4">
        <f>MONTH(SalesDataTable[[#This Row],[Order Date]])</f>
        <v>3</v>
      </c>
      <c r="F285" s="15"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4">
        <f>YEAR(SalesDataTable[[#This Row],[Order Date]])</f>
        <v>2026</v>
      </c>
      <c r="D286" s="15" t="str">
        <f>"Q"&amp;ROUNDUP(MONTH(SalesDataTable[[#This Row],[Order Date]])/3,0)</f>
        <v>Q1</v>
      </c>
      <c r="E286" s="4">
        <f>MONTH(SalesDataTable[[#This Row],[Order Date]])</f>
        <v>3</v>
      </c>
      <c r="F286" s="15"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4">
        <f>YEAR(SalesDataTable[[#This Row],[Order Date]])</f>
        <v>2026</v>
      </c>
      <c r="D287" s="15" t="str">
        <f>"Q"&amp;ROUNDUP(MONTH(SalesDataTable[[#This Row],[Order Date]])/3,0)</f>
        <v>Q1</v>
      </c>
      <c r="E287" s="4">
        <f>MONTH(SalesDataTable[[#This Row],[Order Date]])</f>
        <v>3</v>
      </c>
      <c r="F287" s="15"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4">
        <f>YEAR(SalesDataTable[[#This Row],[Order Date]])</f>
        <v>2026</v>
      </c>
      <c r="D288" s="15" t="str">
        <f>"Q"&amp;ROUNDUP(MONTH(SalesDataTable[[#This Row],[Order Date]])/3,0)</f>
        <v>Q1</v>
      </c>
      <c r="E288" s="4">
        <f>MONTH(SalesDataTable[[#This Row],[Order Date]])</f>
        <v>3</v>
      </c>
      <c r="F288" s="15"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4">
        <f>YEAR(SalesDataTable[[#This Row],[Order Date]])</f>
        <v>2026</v>
      </c>
      <c r="D289" s="15" t="str">
        <f>"Q"&amp;ROUNDUP(MONTH(SalesDataTable[[#This Row],[Order Date]])/3,0)</f>
        <v>Q1</v>
      </c>
      <c r="E289" s="4">
        <f>MONTH(SalesDataTable[[#This Row],[Order Date]])</f>
        <v>3</v>
      </c>
      <c r="F289" s="15"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4">
        <f>YEAR(SalesDataTable[[#This Row],[Order Date]])</f>
        <v>2026</v>
      </c>
      <c r="D290" s="15" t="str">
        <f>"Q"&amp;ROUNDUP(MONTH(SalesDataTable[[#This Row],[Order Date]])/3,0)</f>
        <v>Q1</v>
      </c>
      <c r="E290" s="4">
        <f>MONTH(SalesDataTable[[#This Row],[Order Date]])</f>
        <v>3</v>
      </c>
      <c r="F290" s="15"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4">
        <f>YEAR(SalesDataTable[[#This Row],[Order Date]])</f>
        <v>2026</v>
      </c>
      <c r="D291" s="15" t="str">
        <f>"Q"&amp;ROUNDUP(MONTH(SalesDataTable[[#This Row],[Order Date]])/3,0)</f>
        <v>Q1</v>
      </c>
      <c r="E291" s="4">
        <f>MONTH(SalesDataTable[[#This Row],[Order Date]])</f>
        <v>3</v>
      </c>
      <c r="F291" s="15"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4">
        <f>YEAR(SalesDataTable[[#This Row],[Order Date]])</f>
        <v>2026</v>
      </c>
      <c r="D292" s="15" t="str">
        <f>"Q"&amp;ROUNDUP(MONTH(SalesDataTable[[#This Row],[Order Date]])/3,0)</f>
        <v>Q1</v>
      </c>
      <c r="E292" s="4">
        <f>MONTH(SalesDataTable[[#This Row],[Order Date]])</f>
        <v>3</v>
      </c>
      <c r="F292" s="15"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4">
        <f>YEAR(SalesDataTable[[#This Row],[Order Date]])</f>
        <v>2026</v>
      </c>
      <c r="D293" s="15" t="str">
        <f>"Q"&amp;ROUNDUP(MONTH(SalesDataTable[[#This Row],[Order Date]])/3,0)</f>
        <v>Q1</v>
      </c>
      <c r="E293" s="4">
        <f>MONTH(SalesDataTable[[#This Row],[Order Date]])</f>
        <v>3</v>
      </c>
      <c r="F293" s="15"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4">
        <f>YEAR(SalesDataTable[[#This Row],[Order Date]])</f>
        <v>2026</v>
      </c>
      <c r="D294" s="15" t="str">
        <f>"Q"&amp;ROUNDUP(MONTH(SalesDataTable[[#This Row],[Order Date]])/3,0)</f>
        <v>Q1</v>
      </c>
      <c r="E294" s="4">
        <f>MONTH(SalesDataTable[[#This Row],[Order Date]])</f>
        <v>3</v>
      </c>
      <c r="F294" s="15"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4">
        <f>YEAR(SalesDataTable[[#This Row],[Order Date]])</f>
        <v>2026</v>
      </c>
      <c r="D295" s="15" t="str">
        <f>"Q"&amp;ROUNDUP(MONTH(SalesDataTable[[#This Row],[Order Date]])/3,0)</f>
        <v>Q1</v>
      </c>
      <c r="E295" s="4">
        <f>MONTH(SalesDataTable[[#This Row],[Order Date]])</f>
        <v>3</v>
      </c>
      <c r="F295" s="15"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4">
        <f>YEAR(SalesDataTable[[#This Row],[Order Date]])</f>
        <v>2026</v>
      </c>
      <c r="D296" s="15" t="str">
        <f>"Q"&amp;ROUNDUP(MONTH(SalesDataTable[[#This Row],[Order Date]])/3,0)</f>
        <v>Q1</v>
      </c>
      <c r="E296" s="4">
        <f>MONTH(SalesDataTable[[#This Row],[Order Date]])</f>
        <v>3</v>
      </c>
      <c r="F296" s="15"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4">
        <f>YEAR(SalesDataTable[[#This Row],[Order Date]])</f>
        <v>2026</v>
      </c>
      <c r="D297" s="15" t="str">
        <f>"Q"&amp;ROUNDUP(MONTH(SalesDataTable[[#This Row],[Order Date]])/3,0)</f>
        <v>Q1</v>
      </c>
      <c r="E297" s="4">
        <f>MONTH(SalesDataTable[[#This Row],[Order Date]])</f>
        <v>3</v>
      </c>
      <c r="F297" s="15"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4">
        <f>YEAR(SalesDataTable[[#This Row],[Order Date]])</f>
        <v>2026</v>
      </c>
      <c r="D298" s="15" t="str">
        <f>"Q"&amp;ROUNDUP(MONTH(SalesDataTable[[#This Row],[Order Date]])/3,0)</f>
        <v>Q1</v>
      </c>
      <c r="E298" s="4">
        <f>MONTH(SalesDataTable[[#This Row],[Order Date]])</f>
        <v>3</v>
      </c>
      <c r="F298" s="15"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4">
        <f>YEAR(SalesDataTable[[#This Row],[Order Date]])</f>
        <v>2026</v>
      </c>
      <c r="D299" s="15" t="str">
        <f>"Q"&amp;ROUNDUP(MONTH(SalesDataTable[[#This Row],[Order Date]])/3,0)</f>
        <v>Q1</v>
      </c>
      <c r="E299" s="4">
        <f>MONTH(SalesDataTable[[#This Row],[Order Date]])</f>
        <v>3</v>
      </c>
      <c r="F299" s="15"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4">
        <f>YEAR(SalesDataTable[[#This Row],[Order Date]])</f>
        <v>2026</v>
      </c>
      <c r="D300" s="15" t="str">
        <f>"Q"&amp;ROUNDUP(MONTH(SalesDataTable[[#This Row],[Order Date]])/3,0)</f>
        <v>Q1</v>
      </c>
      <c r="E300" s="4">
        <f>MONTH(SalesDataTable[[#This Row],[Order Date]])</f>
        <v>3</v>
      </c>
      <c r="F300" s="15"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4">
        <f>YEAR(SalesDataTable[[#This Row],[Order Date]])</f>
        <v>2026</v>
      </c>
      <c r="D301" s="15" t="str">
        <f>"Q"&amp;ROUNDUP(MONTH(SalesDataTable[[#This Row],[Order Date]])/3,0)</f>
        <v>Q1</v>
      </c>
      <c r="E301" s="4">
        <f>MONTH(SalesDataTable[[#This Row],[Order Date]])</f>
        <v>3</v>
      </c>
      <c r="F301" s="15"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4">
        <f>YEAR(SalesDataTable[[#This Row],[Order Date]])</f>
        <v>2026</v>
      </c>
      <c r="D302" s="15" t="str">
        <f>"Q"&amp;ROUNDUP(MONTH(SalesDataTable[[#This Row],[Order Date]])/3,0)</f>
        <v>Q1</v>
      </c>
      <c r="E302" s="4">
        <f>MONTH(SalesDataTable[[#This Row],[Order Date]])</f>
        <v>3</v>
      </c>
      <c r="F302" s="15"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4">
        <f>YEAR(SalesDataTable[[#This Row],[Order Date]])</f>
        <v>2026</v>
      </c>
      <c r="D303" s="15" t="str">
        <f>"Q"&amp;ROUNDUP(MONTH(SalesDataTable[[#This Row],[Order Date]])/3,0)</f>
        <v>Q1</v>
      </c>
      <c r="E303" s="4">
        <f>MONTH(SalesDataTable[[#This Row],[Order Date]])</f>
        <v>3</v>
      </c>
      <c r="F303" s="15"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4">
        <f>YEAR(SalesDataTable[[#This Row],[Order Date]])</f>
        <v>2026</v>
      </c>
      <c r="D304" s="15" t="str">
        <f>"Q"&amp;ROUNDUP(MONTH(SalesDataTable[[#This Row],[Order Date]])/3,0)</f>
        <v>Q1</v>
      </c>
      <c r="E304" s="4">
        <f>MONTH(SalesDataTable[[#This Row],[Order Date]])</f>
        <v>3</v>
      </c>
      <c r="F304" s="15"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4">
        <f>YEAR(SalesDataTable[[#This Row],[Order Date]])</f>
        <v>2026</v>
      </c>
      <c r="D305" s="15" t="str">
        <f>"Q"&amp;ROUNDUP(MONTH(SalesDataTable[[#This Row],[Order Date]])/3,0)</f>
        <v>Q1</v>
      </c>
      <c r="E305" s="4">
        <f>MONTH(SalesDataTable[[#This Row],[Order Date]])</f>
        <v>3</v>
      </c>
      <c r="F305" s="15"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4">
        <f>YEAR(SalesDataTable[[#This Row],[Order Date]])</f>
        <v>2026</v>
      </c>
      <c r="D306" s="15" t="str">
        <f>"Q"&amp;ROUNDUP(MONTH(SalesDataTable[[#This Row],[Order Date]])/3,0)</f>
        <v>Q1</v>
      </c>
      <c r="E306" s="4">
        <f>MONTH(SalesDataTable[[#This Row],[Order Date]])</f>
        <v>3</v>
      </c>
      <c r="F306" s="15"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4">
        <f>YEAR(SalesDataTable[[#This Row],[Order Date]])</f>
        <v>2026</v>
      </c>
      <c r="D307" s="15" t="str">
        <f>"Q"&amp;ROUNDUP(MONTH(SalesDataTable[[#This Row],[Order Date]])/3,0)</f>
        <v>Q1</v>
      </c>
      <c r="E307" s="4">
        <f>MONTH(SalesDataTable[[#This Row],[Order Date]])</f>
        <v>3</v>
      </c>
      <c r="F307" s="15"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4">
        <f>YEAR(SalesDataTable[[#This Row],[Order Date]])</f>
        <v>2026</v>
      </c>
      <c r="D308" s="15" t="str">
        <f>"Q"&amp;ROUNDUP(MONTH(SalesDataTable[[#This Row],[Order Date]])/3,0)</f>
        <v>Q1</v>
      </c>
      <c r="E308" s="4">
        <f>MONTH(SalesDataTable[[#This Row],[Order Date]])</f>
        <v>3</v>
      </c>
      <c r="F308" s="15"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4">
        <f>YEAR(SalesDataTable[[#This Row],[Order Date]])</f>
        <v>2026</v>
      </c>
      <c r="D309" s="15" t="str">
        <f>"Q"&amp;ROUNDUP(MONTH(SalesDataTable[[#This Row],[Order Date]])/3,0)</f>
        <v>Q1</v>
      </c>
      <c r="E309" s="4">
        <f>MONTH(SalesDataTable[[#This Row],[Order Date]])</f>
        <v>3</v>
      </c>
      <c r="F309" s="15"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4">
        <f>YEAR(SalesDataTable[[#This Row],[Order Date]])</f>
        <v>2026</v>
      </c>
      <c r="D310" s="15" t="str">
        <f>"Q"&amp;ROUNDUP(MONTH(SalesDataTable[[#This Row],[Order Date]])/3,0)</f>
        <v>Q1</v>
      </c>
      <c r="E310" s="4">
        <f>MONTH(SalesDataTable[[#This Row],[Order Date]])</f>
        <v>3</v>
      </c>
      <c r="F310" s="15"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4">
        <f>YEAR(SalesDataTable[[#This Row],[Order Date]])</f>
        <v>2026</v>
      </c>
      <c r="D311" s="15" t="str">
        <f>"Q"&amp;ROUNDUP(MONTH(SalesDataTable[[#This Row],[Order Date]])/3,0)</f>
        <v>Q1</v>
      </c>
      <c r="E311" s="4">
        <f>MONTH(SalesDataTable[[#This Row],[Order Date]])</f>
        <v>3</v>
      </c>
      <c r="F311" s="15"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4">
        <f>YEAR(SalesDataTable[[#This Row],[Order Date]])</f>
        <v>2026</v>
      </c>
      <c r="D312" s="15" t="str">
        <f>"Q"&amp;ROUNDUP(MONTH(SalesDataTable[[#This Row],[Order Date]])/3,0)</f>
        <v>Q1</v>
      </c>
      <c r="E312" s="4">
        <f>MONTH(SalesDataTable[[#This Row],[Order Date]])</f>
        <v>3</v>
      </c>
      <c r="F312" s="15"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4">
        <f>YEAR(SalesDataTable[[#This Row],[Order Date]])</f>
        <v>2026</v>
      </c>
      <c r="D313" s="15" t="str">
        <f>"Q"&amp;ROUNDUP(MONTH(SalesDataTable[[#This Row],[Order Date]])/3,0)</f>
        <v>Q1</v>
      </c>
      <c r="E313" s="4">
        <f>MONTH(SalesDataTable[[#This Row],[Order Date]])</f>
        <v>3</v>
      </c>
      <c r="F313" s="15"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4">
        <f>YEAR(SalesDataTable[[#This Row],[Order Date]])</f>
        <v>2026</v>
      </c>
      <c r="D314" s="15" t="str">
        <f>"Q"&amp;ROUNDUP(MONTH(SalesDataTable[[#This Row],[Order Date]])/3,0)</f>
        <v>Q1</v>
      </c>
      <c r="E314" s="4">
        <f>MONTH(SalesDataTable[[#This Row],[Order Date]])</f>
        <v>3</v>
      </c>
      <c r="F314" s="15"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4">
        <f>YEAR(SalesDataTable[[#This Row],[Order Date]])</f>
        <v>2026</v>
      </c>
      <c r="D315" s="15" t="str">
        <f>"Q"&amp;ROUNDUP(MONTH(SalesDataTable[[#This Row],[Order Date]])/3,0)</f>
        <v>Q1</v>
      </c>
      <c r="E315" s="4">
        <f>MONTH(SalesDataTable[[#This Row],[Order Date]])</f>
        <v>3</v>
      </c>
      <c r="F315" s="15"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4">
        <f>YEAR(SalesDataTable[[#This Row],[Order Date]])</f>
        <v>2026</v>
      </c>
      <c r="D316" s="15" t="str">
        <f>"Q"&amp;ROUNDUP(MONTH(SalesDataTable[[#This Row],[Order Date]])/3,0)</f>
        <v>Q1</v>
      </c>
      <c r="E316" s="4">
        <f>MONTH(SalesDataTable[[#This Row],[Order Date]])</f>
        <v>3</v>
      </c>
      <c r="F316" s="15"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4">
        <f>YEAR(SalesDataTable[[#This Row],[Order Date]])</f>
        <v>2026</v>
      </c>
      <c r="D317" s="15" t="str">
        <f>"Q"&amp;ROUNDUP(MONTH(SalesDataTable[[#This Row],[Order Date]])/3,0)</f>
        <v>Q1</v>
      </c>
      <c r="E317" s="4">
        <f>MONTH(SalesDataTable[[#This Row],[Order Date]])</f>
        <v>3</v>
      </c>
      <c r="F317" s="15"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4">
        <f>YEAR(SalesDataTable[[#This Row],[Order Date]])</f>
        <v>2026</v>
      </c>
      <c r="D318" s="15" t="str">
        <f>"Q"&amp;ROUNDUP(MONTH(SalesDataTable[[#This Row],[Order Date]])/3,0)</f>
        <v>Q1</v>
      </c>
      <c r="E318" s="4">
        <f>MONTH(SalesDataTable[[#This Row],[Order Date]])</f>
        <v>3</v>
      </c>
      <c r="F318" s="15"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4">
        <f>YEAR(SalesDataTable[[#This Row],[Order Date]])</f>
        <v>2026</v>
      </c>
      <c r="D319" s="15" t="str">
        <f>"Q"&amp;ROUNDUP(MONTH(SalesDataTable[[#This Row],[Order Date]])/3,0)</f>
        <v>Q1</v>
      </c>
      <c r="E319" s="4">
        <f>MONTH(SalesDataTable[[#This Row],[Order Date]])</f>
        <v>3</v>
      </c>
      <c r="F319" s="15"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4">
        <f>YEAR(SalesDataTable[[#This Row],[Order Date]])</f>
        <v>2026</v>
      </c>
      <c r="D320" s="15" t="str">
        <f>"Q"&amp;ROUNDUP(MONTH(SalesDataTable[[#This Row],[Order Date]])/3,0)</f>
        <v>Q1</v>
      </c>
      <c r="E320" s="4">
        <f>MONTH(SalesDataTable[[#This Row],[Order Date]])</f>
        <v>3</v>
      </c>
      <c r="F320" s="15"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4">
        <f>YEAR(SalesDataTable[[#This Row],[Order Date]])</f>
        <v>2026</v>
      </c>
      <c r="D321" s="15" t="str">
        <f>"Q"&amp;ROUNDUP(MONTH(SalesDataTable[[#This Row],[Order Date]])/3,0)</f>
        <v>Q1</v>
      </c>
      <c r="E321" s="4">
        <f>MONTH(SalesDataTable[[#This Row],[Order Date]])</f>
        <v>3</v>
      </c>
      <c r="F321" s="15"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4">
        <f>YEAR(SalesDataTable[[#This Row],[Order Date]])</f>
        <v>2026</v>
      </c>
      <c r="D322" s="15" t="str">
        <f>"Q"&amp;ROUNDUP(MONTH(SalesDataTable[[#This Row],[Order Date]])/3,0)</f>
        <v>Q1</v>
      </c>
      <c r="E322" s="4">
        <f>MONTH(SalesDataTable[[#This Row],[Order Date]])</f>
        <v>3</v>
      </c>
      <c r="F322" s="15"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4">
        <f>YEAR(SalesDataTable[[#This Row],[Order Date]])</f>
        <v>2026</v>
      </c>
      <c r="D323" s="15" t="str">
        <f>"Q"&amp;ROUNDUP(MONTH(SalesDataTable[[#This Row],[Order Date]])/3,0)</f>
        <v>Q1</v>
      </c>
      <c r="E323" s="4">
        <f>MONTH(SalesDataTable[[#This Row],[Order Date]])</f>
        <v>3</v>
      </c>
      <c r="F323" s="15"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4">
        <f>YEAR(SalesDataTable[[#This Row],[Order Date]])</f>
        <v>2026</v>
      </c>
      <c r="D324" s="15" t="str">
        <f>"Q"&amp;ROUNDUP(MONTH(SalesDataTable[[#This Row],[Order Date]])/3,0)</f>
        <v>Q1</v>
      </c>
      <c r="E324" s="4">
        <f>MONTH(SalesDataTable[[#This Row],[Order Date]])</f>
        <v>3</v>
      </c>
      <c r="F324" s="15"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4">
        <f>YEAR(SalesDataTable[[#This Row],[Order Date]])</f>
        <v>2026</v>
      </c>
      <c r="D325" s="15" t="str">
        <f>"Q"&amp;ROUNDUP(MONTH(SalesDataTable[[#This Row],[Order Date]])/3,0)</f>
        <v>Q1</v>
      </c>
      <c r="E325" s="4">
        <f>MONTH(SalesDataTable[[#This Row],[Order Date]])</f>
        <v>3</v>
      </c>
      <c r="F325" s="15"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4">
        <f>YEAR(SalesDataTable[[#This Row],[Order Date]])</f>
        <v>2026</v>
      </c>
      <c r="D326" s="15" t="str">
        <f>"Q"&amp;ROUNDUP(MONTH(SalesDataTable[[#This Row],[Order Date]])/3,0)</f>
        <v>Q1</v>
      </c>
      <c r="E326" s="4">
        <f>MONTH(SalesDataTable[[#This Row],[Order Date]])</f>
        <v>3</v>
      </c>
      <c r="F326" s="15"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4">
        <f>YEAR(SalesDataTable[[#This Row],[Order Date]])</f>
        <v>2026</v>
      </c>
      <c r="D327" s="15" t="str">
        <f>"Q"&amp;ROUNDUP(MONTH(SalesDataTable[[#This Row],[Order Date]])/3,0)</f>
        <v>Q1</v>
      </c>
      <c r="E327" s="4">
        <f>MONTH(SalesDataTable[[#This Row],[Order Date]])</f>
        <v>3</v>
      </c>
      <c r="F327" s="15"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4">
        <f>YEAR(SalesDataTable[[#This Row],[Order Date]])</f>
        <v>2026</v>
      </c>
      <c r="D328" s="15" t="str">
        <f>"Q"&amp;ROUNDUP(MONTH(SalesDataTable[[#This Row],[Order Date]])/3,0)</f>
        <v>Q1</v>
      </c>
      <c r="E328" s="4">
        <f>MONTH(SalesDataTable[[#This Row],[Order Date]])</f>
        <v>3</v>
      </c>
      <c r="F328" s="15"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4">
        <f>YEAR(SalesDataTable[[#This Row],[Order Date]])</f>
        <v>2026</v>
      </c>
      <c r="D329" s="15" t="str">
        <f>"Q"&amp;ROUNDUP(MONTH(SalesDataTable[[#This Row],[Order Date]])/3,0)</f>
        <v>Q1</v>
      </c>
      <c r="E329" s="4">
        <f>MONTH(SalesDataTable[[#This Row],[Order Date]])</f>
        <v>3</v>
      </c>
      <c r="F329" s="15"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4">
        <f>YEAR(SalesDataTable[[#This Row],[Order Date]])</f>
        <v>2026</v>
      </c>
      <c r="D330" s="15" t="str">
        <f>"Q"&amp;ROUNDUP(MONTH(SalesDataTable[[#This Row],[Order Date]])/3,0)</f>
        <v>Q1</v>
      </c>
      <c r="E330" s="4">
        <f>MONTH(SalesDataTable[[#This Row],[Order Date]])</f>
        <v>3</v>
      </c>
      <c r="F330" s="15"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4">
        <f>YEAR(SalesDataTable[[#This Row],[Order Date]])</f>
        <v>2026</v>
      </c>
      <c r="D331" s="15" t="str">
        <f>"Q"&amp;ROUNDUP(MONTH(SalesDataTable[[#This Row],[Order Date]])/3,0)</f>
        <v>Q1</v>
      </c>
      <c r="E331" s="4">
        <f>MONTH(SalesDataTable[[#This Row],[Order Date]])</f>
        <v>3</v>
      </c>
      <c r="F331" s="15"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4">
        <f>YEAR(SalesDataTable[[#This Row],[Order Date]])</f>
        <v>2026</v>
      </c>
      <c r="D332" s="15" t="str">
        <f>"Q"&amp;ROUNDUP(MONTH(SalesDataTable[[#This Row],[Order Date]])/3,0)</f>
        <v>Q1</v>
      </c>
      <c r="E332" s="4">
        <f>MONTH(SalesDataTable[[#This Row],[Order Date]])</f>
        <v>3</v>
      </c>
      <c r="F332" s="15"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4">
        <f>YEAR(SalesDataTable[[#This Row],[Order Date]])</f>
        <v>2026</v>
      </c>
      <c r="D333" s="15" t="str">
        <f>"Q"&amp;ROUNDUP(MONTH(SalesDataTable[[#This Row],[Order Date]])/3,0)</f>
        <v>Q1</v>
      </c>
      <c r="E333" s="4">
        <f>MONTH(SalesDataTable[[#This Row],[Order Date]])</f>
        <v>3</v>
      </c>
      <c r="F333" s="15"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4">
        <f>YEAR(SalesDataTable[[#This Row],[Order Date]])</f>
        <v>2026</v>
      </c>
      <c r="D334" s="15" t="str">
        <f>"Q"&amp;ROUNDUP(MONTH(SalesDataTable[[#This Row],[Order Date]])/3,0)</f>
        <v>Q1</v>
      </c>
      <c r="E334" s="4">
        <f>MONTH(SalesDataTable[[#This Row],[Order Date]])</f>
        <v>3</v>
      </c>
      <c r="F334" s="15"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4">
        <f>YEAR(SalesDataTable[[#This Row],[Order Date]])</f>
        <v>2026</v>
      </c>
      <c r="D335" s="15" t="str">
        <f>"Q"&amp;ROUNDUP(MONTH(SalesDataTable[[#This Row],[Order Date]])/3,0)</f>
        <v>Q1</v>
      </c>
      <c r="E335" s="4">
        <f>MONTH(SalesDataTable[[#This Row],[Order Date]])</f>
        <v>3</v>
      </c>
      <c r="F335" s="15"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4">
        <f>YEAR(SalesDataTable[[#This Row],[Order Date]])</f>
        <v>2026</v>
      </c>
      <c r="D336" s="15" t="str">
        <f>"Q"&amp;ROUNDUP(MONTH(SalesDataTable[[#This Row],[Order Date]])/3,0)</f>
        <v>Q1</v>
      </c>
      <c r="E336" s="4">
        <f>MONTH(SalesDataTable[[#This Row],[Order Date]])</f>
        <v>3</v>
      </c>
      <c r="F336" s="15"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4">
        <f>YEAR(SalesDataTable[[#This Row],[Order Date]])</f>
        <v>2026</v>
      </c>
      <c r="D337" s="15" t="str">
        <f>"Q"&amp;ROUNDUP(MONTH(SalesDataTable[[#This Row],[Order Date]])/3,0)</f>
        <v>Q1</v>
      </c>
      <c r="E337" s="4">
        <f>MONTH(SalesDataTable[[#This Row],[Order Date]])</f>
        <v>3</v>
      </c>
      <c r="F337" s="15"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4">
        <f>YEAR(SalesDataTable[[#This Row],[Order Date]])</f>
        <v>2026</v>
      </c>
      <c r="D338" s="15" t="str">
        <f>"Q"&amp;ROUNDUP(MONTH(SalesDataTable[[#This Row],[Order Date]])/3,0)</f>
        <v>Q1</v>
      </c>
      <c r="E338" s="4">
        <f>MONTH(SalesDataTable[[#This Row],[Order Date]])</f>
        <v>3</v>
      </c>
      <c r="F338" s="15"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4">
        <f>YEAR(SalesDataTable[[#This Row],[Order Date]])</f>
        <v>2026</v>
      </c>
      <c r="D339" s="15" t="str">
        <f>"Q"&amp;ROUNDUP(MONTH(SalesDataTable[[#This Row],[Order Date]])/3,0)</f>
        <v>Q1</v>
      </c>
      <c r="E339" s="4">
        <f>MONTH(SalesDataTable[[#This Row],[Order Date]])</f>
        <v>3</v>
      </c>
      <c r="F339" s="15"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4">
        <f>YEAR(SalesDataTable[[#This Row],[Order Date]])</f>
        <v>2026</v>
      </c>
      <c r="D340" s="15" t="str">
        <f>"Q"&amp;ROUNDUP(MONTH(SalesDataTable[[#This Row],[Order Date]])/3,0)</f>
        <v>Q1</v>
      </c>
      <c r="E340" s="4">
        <f>MONTH(SalesDataTable[[#This Row],[Order Date]])</f>
        <v>3</v>
      </c>
      <c r="F340" s="15"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4">
        <f>YEAR(SalesDataTable[[#This Row],[Order Date]])</f>
        <v>2026</v>
      </c>
      <c r="D341" s="15" t="str">
        <f>"Q"&amp;ROUNDUP(MONTH(SalesDataTable[[#This Row],[Order Date]])/3,0)</f>
        <v>Q1</v>
      </c>
      <c r="E341" s="4">
        <f>MONTH(SalesDataTable[[#This Row],[Order Date]])</f>
        <v>3</v>
      </c>
      <c r="F341" s="15"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4">
        <f>YEAR(SalesDataTable[[#This Row],[Order Date]])</f>
        <v>2026</v>
      </c>
      <c r="D342" s="15" t="str">
        <f>"Q"&amp;ROUNDUP(MONTH(SalesDataTable[[#This Row],[Order Date]])/3,0)</f>
        <v>Q1</v>
      </c>
      <c r="E342" s="4">
        <f>MONTH(SalesDataTable[[#This Row],[Order Date]])</f>
        <v>3</v>
      </c>
      <c r="F342" s="15"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4">
        <f>YEAR(SalesDataTable[[#This Row],[Order Date]])</f>
        <v>2026</v>
      </c>
      <c r="D343" s="15" t="str">
        <f>"Q"&amp;ROUNDUP(MONTH(SalesDataTable[[#This Row],[Order Date]])/3,0)</f>
        <v>Q1</v>
      </c>
      <c r="E343" s="4">
        <f>MONTH(SalesDataTable[[#This Row],[Order Date]])</f>
        <v>3</v>
      </c>
      <c r="F343" s="15"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4">
        <f>YEAR(SalesDataTable[[#This Row],[Order Date]])</f>
        <v>2026</v>
      </c>
      <c r="D344" s="15" t="str">
        <f>"Q"&amp;ROUNDUP(MONTH(SalesDataTable[[#This Row],[Order Date]])/3,0)</f>
        <v>Q1</v>
      </c>
      <c r="E344" s="4">
        <f>MONTH(SalesDataTable[[#This Row],[Order Date]])</f>
        <v>3</v>
      </c>
      <c r="F344" s="15"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4">
        <f>YEAR(SalesDataTable[[#This Row],[Order Date]])</f>
        <v>2026</v>
      </c>
      <c r="D345" s="15" t="str">
        <f>"Q"&amp;ROUNDUP(MONTH(SalesDataTable[[#This Row],[Order Date]])/3,0)</f>
        <v>Q1</v>
      </c>
      <c r="E345" s="4">
        <f>MONTH(SalesDataTable[[#This Row],[Order Date]])</f>
        <v>3</v>
      </c>
      <c r="F345" s="15"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4">
        <f>YEAR(SalesDataTable[[#This Row],[Order Date]])</f>
        <v>2026</v>
      </c>
      <c r="D346" s="15" t="str">
        <f>"Q"&amp;ROUNDUP(MONTH(SalesDataTable[[#This Row],[Order Date]])/3,0)</f>
        <v>Q1</v>
      </c>
      <c r="E346" s="4">
        <f>MONTH(SalesDataTable[[#This Row],[Order Date]])</f>
        <v>3</v>
      </c>
      <c r="F346" s="15"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4">
        <f>YEAR(SalesDataTable[[#This Row],[Order Date]])</f>
        <v>2026</v>
      </c>
      <c r="D347" s="15" t="str">
        <f>"Q"&amp;ROUNDUP(MONTH(SalesDataTable[[#This Row],[Order Date]])/3,0)</f>
        <v>Q1</v>
      </c>
      <c r="E347" s="4">
        <f>MONTH(SalesDataTable[[#This Row],[Order Date]])</f>
        <v>3</v>
      </c>
      <c r="F347" s="15"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4">
        <f>YEAR(SalesDataTable[[#This Row],[Order Date]])</f>
        <v>2026</v>
      </c>
      <c r="D348" s="15" t="str">
        <f>"Q"&amp;ROUNDUP(MONTH(SalesDataTable[[#This Row],[Order Date]])/3,0)</f>
        <v>Q1</v>
      </c>
      <c r="E348" s="4">
        <f>MONTH(SalesDataTable[[#This Row],[Order Date]])</f>
        <v>3</v>
      </c>
      <c r="F348" s="15"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4">
        <f>YEAR(SalesDataTable[[#This Row],[Order Date]])</f>
        <v>2026</v>
      </c>
      <c r="D349" s="15" t="str">
        <f>"Q"&amp;ROUNDUP(MONTH(SalesDataTable[[#This Row],[Order Date]])/3,0)</f>
        <v>Q1</v>
      </c>
      <c r="E349" s="4">
        <f>MONTH(SalesDataTable[[#This Row],[Order Date]])</f>
        <v>3</v>
      </c>
      <c r="F349" s="15"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4">
        <f>YEAR(SalesDataTable[[#This Row],[Order Date]])</f>
        <v>2026</v>
      </c>
      <c r="D350" s="15" t="str">
        <f>"Q"&amp;ROUNDUP(MONTH(SalesDataTable[[#This Row],[Order Date]])/3,0)</f>
        <v>Q1</v>
      </c>
      <c r="E350" s="4">
        <f>MONTH(SalesDataTable[[#This Row],[Order Date]])</f>
        <v>3</v>
      </c>
      <c r="F350" s="15"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4">
        <f>YEAR(SalesDataTable[[#This Row],[Order Date]])</f>
        <v>2026</v>
      </c>
      <c r="D351" s="15" t="str">
        <f>"Q"&amp;ROUNDUP(MONTH(SalesDataTable[[#This Row],[Order Date]])/3,0)</f>
        <v>Q1</v>
      </c>
      <c r="E351" s="4">
        <f>MONTH(SalesDataTable[[#This Row],[Order Date]])</f>
        <v>3</v>
      </c>
      <c r="F351" s="15"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4">
        <f>YEAR(SalesDataTable[[#This Row],[Order Date]])</f>
        <v>2026</v>
      </c>
      <c r="D352" s="15" t="str">
        <f>"Q"&amp;ROUNDUP(MONTH(SalesDataTable[[#This Row],[Order Date]])/3,0)</f>
        <v>Q1</v>
      </c>
      <c r="E352" s="4">
        <f>MONTH(SalesDataTable[[#This Row],[Order Date]])</f>
        <v>3</v>
      </c>
      <c r="F352" s="15"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4">
        <f>YEAR(SalesDataTable[[#This Row],[Order Date]])</f>
        <v>2026</v>
      </c>
      <c r="D353" s="15" t="str">
        <f>"Q"&amp;ROUNDUP(MONTH(SalesDataTable[[#This Row],[Order Date]])/3,0)</f>
        <v>Q1</v>
      </c>
      <c r="E353" s="4">
        <f>MONTH(SalesDataTable[[#This Row],[Order Date]])</f>
        <v>3</v>
      </c>
      <c r="F353" s="15"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4">
        <f>YEAR(SalesDataTable[[#This Row],[Order Date]])</f>
        <v>2026</v>
      </c>
      <c r="D354" s="15" t="str">
        <f>"Q"&amp;ROUNDUP(MONTH(SalesDataTable[[#This Row],[Order Date]])/3,0)</f>
        <v>Q1</v>
      </c>
      <c r="E354" s="4">
        <f>MONTH(SalesDataTable[[#This Row],[Order Date]])</f>
        <v>3</v>
      </c>
      <c r="F354" s="15"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4">
        <f>YEAR(SalesDataTable[[#This Row],[Order Date]])</f>
        <v>2026</v>
      </c>
      <c r="D355" s="15" t="str">
        <f>"Q"&amp;ROUNDUP(MONTH(SalesDataTable[[#This Row],[Order Date]])/3,0)</f>
        <v>Q1</v>
      </c>
      <c r="E355" s="4">
        <f>MONTH(SalesDataTable[[#This Row],[Order Date]])</f>
        <v>3</v>
      </c>
      <c r="F355" s="15"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4">
        <f>YEAR(SalesDataTable[[#This Row],[Order Date]])</f>
        <v>2026</v>
      </c>
      <c r="D356" s="15" t="str">
        <f>"Q"&amp;ROUNDUP(MONTH(SalesDataTable[[#This Row],[Order Date]])/3,0)</f>
        <v>Q1</v>
      </c>
      <c r="E356" s="4">
        <f>MONTH(SalesDataTable[[#This Row],[Order Date]])</f>
        <v>3</v>
      </c>
      <c r="F356" s="15"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4">
        <f>YEAR(SalesDataTable[[#This Row],[Order Date]])</f>
        <v>2026</v>
      </c>
      <c r="D357" s="15" t="str">
        <f>"Q"&amp;ROUNDUP(MONTH(SalesDataTable[[#This Row],[Order Date]])/3,0)</f>
        <v>Q1</v>
      </c>
      <c r="E357" s="4">
        <f>MONTH(SalesDataTable[[#This Row],[Order Date]])</f>
        <v>3</v>
      </c>
      <c r="F357" s="15"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4">
        <f>YEAR(SalesDataTable[[#This Row],[Order Date]])</f>
        <v>2026</v>
      </c>
      <c r="D358" s="15" t="str">
        <f>"Q"&amp;ROUNDUP(MONTH(SalesDataTable[[#This Row],[Order Date]])/3,0)</f>
        <v>Q1</v>
      </c>
      <c r="E358" s="4">
        <f>MONTH(SalesDataTable[[#This Row],[Order Date]])</f>
        <v>3</v>
      </c>
      <c r="F358" s="15"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4">
        <f>YEAR(SalesDataTable[[#This Row],[Order Date]])</f>
        <v>2026</v>
      </c>
      <c r="D359" s="15" t="str">
        <f>"Q"&amp;ROUNDUP(MONTH(SalesDataTable[[#This Row],[Order Date]])/3,0)</f>
        <v>Q1</v>
      </c>
      <c r="E359" s="4">
        <f>MONTH(SalesDataTable[[#This Row],[Order Date]])</f>
        <v>3</v>
      </c>
      <c r="F359" s="15"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4">
        <f>YEAR(SalesDataTable[[#This Row],[Order Date]])</f>
        <v>2026</v>
      </c>
      <c r="D360" s="15" t="str">
        <f>"Q"&amp;ROUNDUP(MONTH(SalesDataTable[[#This Row],[Order Date]])/3,0)</f>
        <v>Q1</v>
      </c>
      <c r="E360" s="4">
        <f>MONTH(SalesDataTable[[#This Row],[Order Date]])</f>
        <v>3</v>
      </c>
      <c r="F360" s="15"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4">
        <f>YEAR(SalesDataTable[[#This Row],[Order Date]])</f>
        <v>2026</v>
      </c>
      <c r="D361" s="15" t="str">
        <f>"Q"&amp;ROUNDUP(MONTH(SalesDataTable[[#This Row],[Order Date]])/3,0)</f>
        <v>Q1</v>
      </c>
      <c r="E361" s="4">
        <f>MONTH(SalesDataTable[[#This Row],[Order Date]])</f>
        <v>3</v>
      </c>
      <c r="F361" s="15"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4">
        <f>YEAR(SalesDataTable[[#This Row],[Order Date]])</f>
        <v>2026</v>
      </c>
      <c r="D362" s="15" t="str">
        <f>"Q"&amp;ROUNDUP(MONTH(SalesDataTable[[#This Row],[Order Date]])/3,0)</f>
        <v>Q1</v>
      </c>
      <c r="E362" s="4">
        <f>MONTH(SalesDataTable[[#This Row],[Order Date]])</f>
        <v>3</v>
      </c>
      <c r="F362" s="15"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4">
        <f>YEAR(SalesDataTable[[#This Row],[Order Date]])</f>
        <v>2026</v>
      </c>
      <c r="D363" s="15" t="str">
        <f>"Q"&amp;ROUNDUP(MONTH(SalesDataTable[[#This Row],[Order Date]])/3,0)</f>
        <v>Q1</v>
      </c>
      <c r="E363" s="4">
        <f>MONTH(SalesDataTable[[#This Row],[Order Date]])</f>
        <v>3</v>
      </c>
      <c r="F363" s="15"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4">
        <f>YEAR(SalesDataTable[[#This Row],[Order Date]])</f>
        <v>2026</v>
      </c>
      <c r="D364" s="15" t="str">
        <f>"Q"&amp;ROUNDUP(MONTH(SalesDataTable[[#This Row],[Order Date]])/3,0)</f>
        <v>Q1</v>
      </c>
      <c r="E364" s="4">
        <f>MONTH(SalesDataTable[[#This Row],[Order Date]])</f>
        <v>3</v>
      </c>
      <c r="F364" s="15"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4">
        <f>YEAR(SalesDataTable[[#This Row],[Order Date]])</f>
        <v>2026</v>
      </c>
      <c r="D365" s="15" t="str">
        <f>"Q"&amp;ROUNDUP(MONTH(SalesDataTable[[#This Row],[Order Date]])/3,0)</f>
        <v>Q1</v>
      </c>
      <c r="E365" s="4">
        <f>MONTH(SalesDataTable[[#This Row],[Order Date]])</f>
        <v>3</v>
      </c>
      <c r="F365" s="15"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4">
        <f>YEAR(SalesDataTable[[#This Row],[Order Date]])</f>
        <v>2026</v>
      </c>
      <c r="D366" s="15" t="str">
        <f>"Q"&amp;ROUNDUP(MONTH(SalesDataTable[[#This Row],[Order Date]])/3,0)</f>
        <v>Q1</v>
      </c>
      <c r="E366" s="4">
        <f>MONTH(SalesDataTable[[#This Row],[Order Date]])</f>
        <v>3</v>
      </c>
      <c r="F366" s="15"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4">
        <f>YEAR(SalesDataTable[[#This Row],[Order Date]])</f>
        <v>2026</v>
      </c>
      <c r="D367" s="15" t="str">
        <f>"Q"&amp;ROUNDUP(MONTH(SalesDataTable[[#This Row],[Order Date]])/3,0)</f>
        <v>Q1</v>
      </c>
      <c r="E367" s="4">
        <f>MONTH(SalesDataTable[[#This Row],[Order Date]])</f>
        <v>3</v>
      </c>
      <c r="F367" s="15"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4">
        <f>YEAR(SalesDataTable[[#This Row],[Order Date]])</f>
        <v>2026</v>
      </c>
      <c r="D368" s="15" t="str">
        <f>"Q"&amp;ROUNDUP(MONTH(SalesDataTable[[#This Row],[Order Date]])/3,0)</f>
        <v>Q1</v>
      </c>
      <c r="E368" s="4">
        <f>MONTH(SalesDataTable[[#This Row],[Order Date]])</f>
        <v>3</v>
      </c>
      <c r="F368" s="15"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4">
        <f>YEAR(SalesDataTable[[#This Row],[Order Date]])</f>
        <v>2026</v>
      </c>
      <c r="D369" s="15" t="str">
        <f>"Q"&amp;ROUNDUP(MONTH(SalesDataTable[[#This Row],[Order Date]])/3,0)</f>
        <v>Q1</v>
      </c>
      <c r="E369" s="4">
        <f>MONTH(SalesDataTable[[#This Row],[Order Date]])</f>
        <v>3</v>
      </c>
      <c r="F369" s="15"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4">
        <f>YEAR(SalesDataTable[[#This Row],[Order Date]])</f>
        <v>2026</v>
      </c>
      <c r="D370" s="15" t="str">
        <f>"Q"&amp;ROUNDUP(MONTH(SalesDataTable[[#This Row],[Order Date]])/3,0)</f>
        <v>Q1</v>
      </c>
      <c r="E370" s="4">
        <f>MONTH(SalesDataTable[[#This Row],[Order Date]])</f>
        <v>3</v>
      </c>
      <c r="F370" s="15"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4">
        <f>YEAR(SalesDataTable[[#This Row],[Order Date]])</f>
        <v>2026</v>
      </c>
      <c r="D371" s="15" t="str">
        <f>"Q"&amp;ROUNDUP(MONTH(SalesDataTable[[#This Row],[Order Date]])/3,0)</f>
        <v>Q1</v>
      </c>
      <c r="E371" s="4">
        <f>MONTH(SalesDataTable[[#This Row],[Order Date]])</f>
        <v>3</v>
      </c>
      <c r="F371" s="15"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4">
        <f>YEAR(SalesDataTable[[#This Row],[Order Date]])</f>
        <v>2026</v>
      </c>
      <c r="D372" s="15" t="str">
        <f>"Q"&amp;ROUNDUP(MONTH(SalesDataTable[[#This Row],[Order Date]])/3,0)</f>
        <v>Q1</v>
      </c>
      <c r="E372" s="4">
        <f>MONTH(SalesDataTable[[#This Row],[Order Date]])</f>
        <v>3</v>
      </c>
      <c r="F372" s="15"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4">
        <f>YEAR(SalesDataTable[[#This Row],[Order Date]])</f>
        <v>2026</v>
      </c>
      <c r="D373" s="15" t="str">
        <f>"Q"&amp;ROUNDUP(MONTH(SalesDataTable[[#This Row],[Order Date]])/3,0)</f>
        <v>Q1</v>
      </c>
      <c r="E373" s="4">
        <f>MONTH(SalesDataTable[[#This Row],[Order Date]])</f>
        <v>3</v>
      </c>
      <c r="F373" s="15"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4">
        <f>YEAR(SalesDataTable[[#This Row],[Order Date]])</f>
        <v>2026</v>
      </c>
      <c r="D374" s="15" t="str">
        <f>"Q"&amp;ROUNDUP(MONTH(SalesDataTable[[#This Row],[Order Date]])/3,0)</f>
        <v>Q1</v>
      </c>
      <c r="E374" s="4">
        <f>MONTH(SalesDataTable[[#This Row],[Order Date]])</f>
        <v>3</v>
      </c>
      <c r="F374" s="15"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4">
        <f>YEAR(SalesDataTable[[#This Row],[Order Date]])</f>
        <v>2026</v>
      </c>
      <c r="D375" s="15" t="str">
        <f>"Q"&amp;ROUNDUP(MONTH(SalesDataTable[[#This Row],[Order Date]])/3,0)</f>
        <v>Q1</v>
      </c>
      <c r="E375" s="4">
        <f>MONTH(SalesDataTable[[#This Row],[Order Date]])</f>
        <v>3</v>
      </c>
      <c r="F375" s="15"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4">
        <f>YEAR(SalesDataTable[[#This Row],[Order Date]])</f>
        <v>2026</v>
      </c>
      <c r="D376" s="15" t="str">
        <f>"Q"&amp;ROUNDUP(MONTH(SalesDataTable[[#This Row],[Order Date]])/3,0)</f>
        <v>Q1</v>
      </c>
      <c r="E376" s="4">
        <f>MONTH(SalesDataTable[[#This Row],[Order Date]])</f>
        <v>3</v>
      </c>
      <c r="F376" s="15"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4">
        <f>YEAR(SalesDataTable[[#This Row],[Order Date]])</f>
        <v>2026</v>
      </c>
      <c r="D377" s="15" t="str">
        <f>"Q"&amp;ROUNDUP(MONTH(SalesDataTable[[#This Row],[Order Date]])/3,0)</f>
        <v>Q1</v>
      </c>
      <c r="E377" s="4">
        <f>MONTH(SalesDataTable[[#This Row],[Order Date]])</f>
        <v>3</v>
      </c>
      <c r="F377" s="15"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4">
        <f>YEAR(SalesDataTable[[#This Row],[Order Date]])</f>
        <v>2026</v>
      </c>
      <c r="D378" s="15" t="str">
        <f>"Q"&amp;ROUNDUP(MONTH(SalesDataTable[[#This Row],[Order Date]])/3,0)</f>
        <v>Q1</v>
      </c>
      <c r="E378" s="4">
        <f>MONTH(SalesDataTable[[#This Row],[Order Date]])</f>
        <v>3</v>
      </c>
      <c r="F378" s="15"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4">
        <f>YEAR(SalesDataTable[[#This Row],[Order Date]])</f>
        <v>2026</v>
      </c>
      <c r="D379" s="15" t="str">
        <f>"Q"&amp;ROUNDUP(MONTH(SalesDataTable[[#This Row],[Order Date]])/3,0)</f>
        <v>Q1</v>
      </c>
      <c r="E379" s="4">
        <f>MONTH(SalesDataTable[[#This Row],[Order Date]])</f>
        <v>3</v>
      </c>
      <c r="F379" s="15"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4">
        <f>YEAR(SalesDataTable[[#This Row],[Order Date]])</f>
        <v>2026</v>
      </c>
      <c r="D380" s="15" t="str">
        <f>"Q"&amp;ROUNDUP(MONTH(SalesDataTable[[#This Row],[Order Date]])/3,0)</f>
        <v>Q1</v>
      </c>
      <c r="E380" s="4">
        <f>MONTH(SalesDataTable[[#This Row],[Order Date]])</f>
        <v>3</v>
      </c>
      <c r="F380" s="15"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4">
        <f>YEAR(SalesDataTable[[#This Row],[Order Date]])</f>
        <v>2026</v>
      </c>
      <c r="D381" s="15" t="str">
        <f>"Q"&amp;ROUNDUP(MONTH(SalesDataTable[[#This Row],[Order Date]])/3,0)</f>
        <v>Q1</v>
      </c>
      <c r="E381" s="4">
        <f>MONTH(SalesDataTable[[#This Row],[Order Date]])</f>
        <v>3</v>
      </c>
      <c r="F381" s="15"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4">
        <f>YEAR(SalesDataTable[[#This Row],[Order Date]])</f>
        <v>2026</v>
      </c>
      <c r="D382" s="15" t="str">
        <f>"Q"&amp;ROUNDUP(MONTH(SalesDataTable[[#This Row],[Order Date]])/3,0)</f>
        <v>Q1</v>
      </c>
      <c r="E382" s="4">
        <f>MONTH(SalesDataTable[[#This Row],[Order Date]])</f>
        <v>3</v>
      </c>
      <c r="F382" s="15"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4">
        <f>YEAR(SalesDataTable[[#This Row],[Order Date]])</f>
        <v>2026</v>
      </c>
      <c r="D383" s="15" t="str">
        <f>"Q"&amp;ROUNDUP(MONTH(SalesDataTable[[#This Row],[Order Date]])/3,0)</f>
        <v>Q1</v>
      </c>
      <c r="E383" s="4">
        <f>MONTH(SalesDataTable[[#This Row],[Order Date]])</f>
        <v>3</v>
      </c>
      <c r="F383" s="15"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4">
        <f>YEAR(SalesDataTable[[#This Row],[Order Date]])</f>
        <v>2026</v>
      </c>
      <c r="D384" s="15" t="str">
        <f>"Q"&amp;ROUNDUP(MONTH(SalesDataTable[[#This Row],[Order Date]])/3,0)</f>
        <v>Q1</v>
      </c>
      <c r="E384" s="4">
        <f>MONTH(SalesDataTable[[#This Row],[Order Date]])</f>
        <v>3</v>
      </c>
      <c r="F384" s="15"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4">
        <f>YEAR(SalesDataTable[[#This Row],[Order Date]])</f>
        <v>2026</v>
      </c>
      <c r="D385" s="15" t="str">
        <f>"Q"&amp;ROUNDUP(MONTH(SalesDataTable[[#This Row],[Order Date]])/3,0)</f>
        <v>Q1</v>
      </c>
      <c r="E385" s="4">
        <f>MONTH(SalesDataTable[[#This Row],[Order Date]])</f>
        <v>3</v>
      </c>
      <c r="F385" s="15"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4">
        <f>YEAR(SalesDataTable[[#This Row],[Order Date]])</f>
        <v>2026</v>
      </c>
      <c r="D386" s="15" t="str">
        <f>"Q"&amp;ROUNDUP(MONTH(SalesDataTable[[#This Row],[Order Date]])/3,0)</f>
        <v>Q1</v>
      </c>
      <c r="E386" s="4">
        <f>MONTH(SalesDataTable[[#This Row],[Order Date]])</f>
        <v>3</v>
      </c>
      <c r="F386" s="15"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4">
        <f>YEAR(SalesDataTable[[#This Row],[Order Date]])</f>
        <v>2026</v>
      </c>
      <c r="D387" s="15" t="str">
        <f>"Q"&amp;ROUNDUP(MONTH(SalesDataTable[[#This Row],[Order Date]])/3,0)</f>
        <v>Q1</v>
      </c>
      <c r="E387" s="4">
        <f>MONTH(SalesDataTable[[#This Row],[Order Date]])</f>
        <v>3</v>
      </c>
      <c r="F387" s="15"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4">
        <f>YEAR(SalesDataTable[[#This Row],[Order Date]])</f>
        <v>2026</v>
      </c>
      <c r="D388" s="15" t="str">
        <f>"Q"&amp;ROUNDUP(MONTH(SalesDataTable[[#This Row],[Order Date]])/3,0)</f>
        <v>Q1</v>
      </c>
      <c r="E388" s="4">
        <f>MONTH(SalesDataTable[[#This Row],[Order Date]])</f>
        <v>3</v>
      </c>
      <c r="F388" s="15"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4">
        <f>YEAR(SalesDataTable[[#This Row],[Order Date]])</f>
        <v>2026</v>
      </c>
      <c r="D389" s="15" t="str">
        <f>"Q"&amp;ROUNDUP(MONTH(SalesDataTable[[#This Row],[Order Date]])/3,0)</f>
        <v>Q1</v>
      </c>
      <c r="E389" s="4">
        <f>MONTH(SalesDataTable[[#This Row],[Order Date]])</f>
        <v>3</v>
      </c>
      <c r="F389" s="15"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4">
        <f>YEAR(SalesDataTable[[#This Row],[Order Date]])</f>
        <v>2026</v>
      </c>
      <c r="D390" s="15" t="str">
        <f>"Q"&amp;ROUNDUP(MONTH(SalesDataTable[[#This Row],[Order Date]])/3,0)</f>
        <v>Q1</v>
      </c>
      <c r="E390" s="4">
        <f>MONTH(SalesDataTable[[#This Row],[Order Date]])</f>
        <v>3</v>
      </c>
      <c r="F390" s="15"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4">
        <f>YEAR(SalesDataTable[[#This Row],[Order Date]])</f>
        <v>2026</v>
      </c>
      <c r="D391" s="15" t="str">
        <f>"Q"&amp;ROUNDUP(MONTH(SalesDataTable[[#This Row],[Order Date]])/3,0)</f>
        <v>Q1</v>
      </c>
      <c r="E391" s="4">
        <f>MONTH(SalesDataTable[[#This Row],[Order Date]])</f>
        <v>3</v>
      </c>
      <c r="F391" s="15"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4">
        <f>YEAR(SalesDataTable[[#This Row],[Order Date]])</f>
        <v>2026</v>
      </c>
      <c r="D392" s="15" t="str">
        <f>"Q"&amp;ROUNDUP(MONTH(SalesDataTable[[#This Row],[Order Date]])/3,0)</f>
        <v>Q1</v>
      </c>
      <c r="E392" s="4">
        <f>MONTH(SalesDataTable[[#This Row],[Order Date]])</f>
        <v>3</v>
      </c>
      <c r="F392" s="15"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4">
        <f>YEAR(SalesDataTable[[#This Row],[Order Date]])</f>
        <v>2026</v>
      </c>
      <c r="D393" s="15" t="str">
        <f>"Q"&amp;ROUNDUP(MONTH(SalesDataTable[[#This Row],[Order Date]])/3,0)</f>
        <v>Q1</v>
      </c>
      <c r="E393" s="4">
        <f>MONTH(SalesDataTable[[#This Row],[Order Date]])</f>
        <v>3</v>
      </c>
      <c r="F393" s="15"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4">
        <f>YEAR(SalesDataTable[[#This Row],[Order Date]])</f>
        <v>2026</v>
      </c>
      <c r="D394" s="15" t="str">
        <f>"Q"&amp;ROUNDUP(MONTH(SalesDataTable[[#This Row],[Order Date]])/3,0)</f>
        <v>Q1</v>
      </c>
      <c r="E394" s="4">
        <f>MONTH(SalesDataTable[[#This Row],[Order Date]])</f>
        <v>3</v>
      </c>
      <c r="F394" s="15"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4">
        <f>YEAR(SalesDataTable[[#This Row],[Order Date]])</f>
        <v>2026</v>
      </c>
      <c r="D395" s="15" t="str">
        <f>"Q"&amp;ROUNDUP(MONTH(SalesDataTable[[#This Row],[Order Date]])/3,0)</f>
        <v>Q1</v>
      </c>
      <c r="E395" s="4">
        <f>MONTH(SalesDataTable[[#This Row],[Order Date]])</f>
        <v>3</v>
      </c>
      <c r="F395" s="15"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4">
        <f>YEAR(SalesDataTable[[#This Row],[Order Date]])</f>
        <v>2026</v>
      </c>
      <c r="D396" s="15" t="str">
        <f>"Q"&amp;ROUNDUP(MONTH(SalesDataTable[[#This Row],[Order Date]])/3,0)</f>
        <v>Q1</v>
      </c>
      <c r="E396" s="4">
        <f>MONTH(SalesDataTable[[#This Row],[Order Date]])</f>
        <v>3</v>
      </c>
      <c r="F396" s="15"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4">
        <f>YEAR(SalesDataTable[[#This Row],[Order Date]])</f>
        <v>2026</v>
      </c>
      <c r="D397" s="15" t="str">
        <f>"Q"&amp;ROUNDUP(MONTH(SalesDataTable[[#This Row],[Order Date]])/3,0)</f>
        <v>Q1</v>
      </c>
      <c r="E397" s="4">
        <f>MONTH(SalesDataTable[[#This Row],[Order Date]])</f>
        <v>3</v>
      </c>
      <c r="F397" s="15"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4">
        <f>YEAR(SalesDataTable[[#This Row],[Order Date]])</f>
        <v>2026</v>
      </c>
      <c r="D398" s="15" t="str">
        <f>"Q"&amp;ROUNDUP(MONTH(SalesDataTable[[#This Row],[Order Date]])/3,0)</f>
        <v>Q1</v>
      </c>
      <c r="E398" s="4">
        <f>MONTH(SalesDataTable[[#This Row],[Order Date]])</f>
        <v>3</v>
      </c>
      <c r="F398" s="15"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4">
        <f>YEAR(SalesDataTable[[#This Row],[Order Date]])</f>
        <v>2026</v>
      </c>
      <c r="D399" s="15" t="str">
        <f>"Q"&amp;ROUNDUP(MONTH(SalesDataTable[[#This Row],[Order Date]])/3,0)</f>
        <v>Q1</v>
      </c>
      <c r="E399" s="4">
        <f>MONTH(SalesDataTable[[#This Row],[Order Date]])</f>
        <v>3</v>
      </c>
      <c r="F399" s="15"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4">
        <f>YEAR(SalesDataTable[[#This Row],[Order Date]])</f>
        <v>2026</v>
      </c>
      <c r="D400" s="15" t="str">
        <f>"Q"&amp;ROUNDUP(MONTH(SalesDataTable[[#This Row],[Order Date]])/3,0)</f>
        <v>Q1</v>
      </c>
      <c r="E400" s="4">
        <f>MONTH(SalesDataTable[[#This Row],[Order Date]])</f>
        <v>3</v>
      </c>
      <c r="F400" s="15"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4">
        <f>YEAR(SalesDataTable[[#This Row],[Order Date]])</f>
        <v>2026</v>
      </c>
      <c r="D401" s="15" t="str">
        <f>"Q"&amp;ROUNDUP(MONTH(SalesDataTable[[#This Row],[Order Date]])/3,0)</f>
        <v>Q1</v>
      </c>
      <c r="E401" s="4">
        <f>MONTH(SalesDataTable[[#This Row],[Order Date]])</f>
        <v>3</v>
      </c>
      <c r="F401" s="15"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4">
        <f>YEAR(SalesDataTable[[#This Row],[Order Date]])</f>
        <v>2026</v>
      </c>
      <c r="D402" s="15" t="str">
        <f>"Q"&amp;ROUNDUP(MONTH(SalesDataTable[[#This Row],[Order Date]])/3,0)</f>
        <v>Q1</v>
      </c>
      <c r="E402" s="4">
        <f>MONTH(SalesDataTable[[#This Row],[Order Date]])</f>
        <v>3</v>
      </c>
      <c r="F402" s="15"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4">
        <f>YEAR(SalesDataTable[[#This Row],[Order Date]])</f>
        <v>2026</v>
      </c>
      <c r="D403" s="15" t="str">
        <f>"Q"&amp;ROUNDUP(MONTH(SalesDataTable[[#This Row],[Order Date]])/3,0)</f>
        <v>Q1</v>
      </c>
      <c r="E403" s="4">
        <f>MONTH(SalesDataTable[[#This Row],[Order Date]])</f>
        <v>3</v>
      </c>
      <c r="F403" s="15"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4">
        <f>YEAR(SalesDataTable[[#This Row],[Order Date]])</f>
        <v>2026</v>
      </c>
      <c r="D404" s="15" t="str">
        <f>"Q"&amp;ROUNDUP(MONTH(SalesDataTable[[#This Row],[Order Date]])/3,0)</f>
        <v>Q1</v>
      </c>
      <c r="E404" s="4">
        <f>MONTH(SalesDataTable[[#This Row],[Order Date]])</f>
        <v>3</v>
      </c>
      <c r="F404" s="15"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4">
        <f>YEAR(SalesDataTable[[#This Row],[Order Date]])</f>
        <v>2026</v>
      </c>
      <c r="D405" s="15" t="str">
        <f>"Q"&amp;ROUNDUP(MONTH(SalesDataTable[[#This Row],[Order Date]])/3,0)</f>
        <v>Q1</v>
      </c>
      <c r="E405" s="4">
        <f>MONTH(SalesDataTable[[#This Row],[Order Date]])</f>
        <v>3</v>
      </c>
      <c r="F405" s="15"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4">
        <f>YEAR(SalesDataTable[[#This Row],[Order Date]])</f>
        <v>2026</v>
      </c>
      <c r="D406" s="15" t="str">
        <f>"Q"&amp;ROUNDUP(MONTH(SalesDataTable[[#This Row],[Order Date]])/3,0)</f>
        <v>Q1</v>
      </c>
      <c r="E406" s="4">
        <f>MONTH(SalesDataTable[[#This Row],[Order Date]])</f>
        <v>3</v>
      </c>
      <c r="F406" s="15"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4">
        <f>YEAR(SalesDataTable[[#This Row],[Order Date]])</f>
        <v>2026</v>
      </c>
      <c r="D407" s="15" t="str">
        <f>"Q"&amp;ROUNDUP(MONTH(SalesDataTable[[#This Row],[Order Date]])/3,0)</f>
        <v>Q1</v>
      </c>
      <c r="E407" s="4">
        <f>MONTH(SalesDataTable[[#This Row],[Order Date]])</f>
        <v>3</v>
      </c>
      <c r="F407" s="15"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4">
        <f>YEAR(SalesDataTable[[#This Row],[Order Date]])</f>
        <v>2026</v>
      </c>
      <c r="D408" s="15" t="str">
        <f>"Q"&amp;ROUNDUP(MONTH(SalesDataTable[[#This Row],[Order Date]])/3,0)</f>
        <v>Q1</v>
      </c>
      <c r="E408" s="4">
        <f>MONTH(SalesDataTable[[#This Row],[Order Date]])</f>
        <v>3</v>
      </c>
      <c r="F408" s="15"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4">
        <f>YEAR(SalesDataTable[[#This Row],[Order Date]])</f>
        <v>2026</v>
      </c>
      <c r="D409" s="15" t="str">
        <f>"Q"&amp;ROUNDUP(MONTH(SalesDataTable[[#This Row],[Order Date]])/3,0)</f>
        <v>Q1</v>
      </c>
      <c r="E409" s="4">
        <f>MONTH(SalesDataTable[[#This Row],[Order Date]])</f>
        <v>3</v>
      </c>
      <c r="F409" s="15"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4">
        <f>YEAR(SalesDataTable[[#This Row],[Order Date]])</f>
        <v>2026</v>
      </c>
      <c r="D410" s="15" t="str">
        <f>"Q"&amp;ROUNDUP(MONTH(SalesDataTable[[#This Row],[Order Date]])/3,0)</f>
        <v>Q1</v>
      </c>
      <c r="E410" s="4">
        <f>MONTH(SalesDataTable[[#This Row],[Order Date]])</f>
        <v>3</v>
      </c>
      <c r="F410" s="15"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4">
        <f>YEAR(SalesDataTable[[#This Row],[Order Date]])</f>
        <v>2026</v>
      </c>
      <c r="D411" s="15" t="str">
        <f>"Q"&amp;ROUNDUP(MONTH(SalesDataTable[[#This Row],[Order Date]])/3,0)</f>
        <v>Q1</v>
      </c>
      <c r="E411" s="4">
        <f>MONTH(SalesDataTable[[#This Row],[Order Date]])</f>
        <v>3</v>
      </c>
      <c r="F411" s="15"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4">
        <f>YEAR(SalesDataTable[[#This Row],[Order Date]])</f>
        <v>2026</v>
      </c>
      <c r="D412" s="15" t="str">
        <f>"Q"&amp;ROUNDUP(MONTH(SalesDataTable[[#This Row],[Order Date]])/3,0)</f>
        <v>Q1</v>
      </c>
      <c r="E412" s="4">
        <f>MONTH(SalesDataTable[[#This Row],[Order Date]])</f>
        <v>3</v>
      </c>
      <c r="F412" s="15"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4">
        <f>YEAR(SalesDataTable[[#This Row],[Order Date]])</f>
        <v>2026</v>
      </c>
      <c r="D413" s="15" t="str">
        <f>"Q"&amp;ROUNDUP(MONTH(SalesDataTable[[#This Row],[Order Date]])/3,0)</f>
        <v>Q1</v>
      </c>
      <c r="E413" s="4">
        <f>MONTH(SalesDataTable[[#This Row],[Order Date]])</f>
        <v>3</v>
      </c>
      <c r="F413" s="15"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4">
        <f>YEAR(SalesDataTable[[#This Row],[Order Date]])</f>
        <v>2026</v>
      </c>
      <c r="D414" s="15" t="str">
        <f>"Q"&amp;ROUNDUP(MONTH(SalesDataTable[[#This Row],[Order Date]])/3,0)</f>
        <v>Q1</v>
      </c>
      <c r="E414" s="4">
        <f>MONTH(SalesDataTable[[#This Row],[Order Date]])</f>
        <v>3</v>
      </c>
      <c r="F414" s="15"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4">
        <f>YEAR(SalesDataTable[[#This Row],[Order Date]])</f>
        <v>2026</v>
      </c>
      <c r="D415" s="15" t="str">
        <f>"Q"&amp;ROUNDUP(MONTH(SalesDataTable[[#This Row],[Order Date]])/3,0)</f>
        <v>Q1</v>
      </c>
      <c r="E415" s="4">
        <f>MONTH(SalesDataTable[[#This Row],[Order Date]])</f>
        <v>3</v>
      </c>
      <c r="F415" s="15"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4">
        <f>YEAR(SalesDataTable[[#This Row],[Order Date]])</f>
        <v>2026</v>
      </c>
      <c r="D416" s="15" t="str">
        <f>"Q"&amp;ROUNDUP(MONTH(SalesDataTable[[#This Row],[Order Date]])/3,0)</f>
        <v>Q1</v>
      </c>
      <c r="E416" s="4">
        <f>MONTH(SalesDataTable[[#This Row],[Order Date]])</f>
        <v>3</v>
      </c>
      <c r="F416" s="15"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4">
        <f>YEAR(SalesDataTable[[#This Row],[Order Date]])</f>
        <v>2026</v>
      </c>
      <c r="D417" s="15" t="str">
        <f>"Q"&amp;ROUNDUP(MONTH(SalesDataTable[[#This Row],[Order Date]])/3,0)</f>
        <v>Q1</v>
      </c>
      <c r="E417" s="4">
        <f>MONTH(SalesDataTable[[#This Row],[Order Date]])</f>
        <v>3</v>
      </c>
      <c r="F417" s="15"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4">
        <f>YEAR(SalesDataTable[[#This Row],[Order Date]])</f>
        <v>2026</v>
      </c>
      <c r="D418" s="15" t="str">
        <f>"Q"&amp;ROUNDUP(MONTH(SalesDataTable[[#This Row],[Order Date]])/3,0)</f>
        <v>Q1</v>
      </c>
      <c r="E418" s="4">
        <f>MONTH(SalesDataTable[[#This Row],[Order Date]])</f>
        <v>3</v>
      </c>
      <c r="F418" s="15"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4">
        <f>YEAR(SalesDataTable[[#This Row],[Order Date]])</f>
        <v>2026</v>
      </c>
      <c r="D419" s="15" t="str">
        <f>"Q"&amp;ROUNDUP(MONTH(SalesDataTable[[#This Row],[Order Date]])/3,0)</f>
        <v>Q1</v>
      </c>
      <c r="E419" s="4">
        <f>MONTH(SalesDataTable[[#This Row],[Order Date]])</f>
        <v>3</v>
      </c>
      <c r="F419" s="15"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4">
        <f>YEAR(SalesDataTable[[#This Row],[Order Date]])</f>
        <v>2026</v>
      </c>
      <c r="D420" s="15" t="str">
        <f>"Q"&amp;ROUNDUP(MONTH(SalesDataTable[[#This Row],[Order Date]])/3,0)</f>
        <v>Q1</v>
      </c>
      <c r="E420" s="4">
        <f>MONTH(SalesDataTable[[#This Row],[Order Date]])</f>
        <v>3</v>
      </c>
      <c r="F420" s="15"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4">
        <f>YEAR(SalesDataTable[[#This Row],[Order Date]])</f>
        <v>2026</v>
      </c>
      <c r="D421" s="15" t="str">
        <f>"Q"&amp;ROUNDUP(MONTH(SalesDataTable[[#This Row],[Order Date]])/3,0)</f>
        <v>Q1</v>
      </c>
      <c r="E421" s="4">
        <f>MONTH(SalesDataTable[[#This Row],[Order Date]])</f>
        <v>3</v>
      </c>
      <c r="F421" s="15"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4">
        <f>YEAR(SalesDataTable[[#This Row],[Order Date]])</f>
        <v>2026</v>
      </c>
      <c r="D422" s="15" t="str">
        <f>"Q"&amp;ROUNDUP(MONTH(SalesDataTable[[#This Row],[Order Date]])/3,0)</f>
        <v>Q1</v>
      </c>
      <c r="E422" s="4">
        <f>MONTH(SalesDataTable[[#This Row],[Order Date]])</f>
        <v>3</v>
      </c>
      <c r="F422" s="15"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4">
        <f>YEAR(SalesDataTable[[#This Row],[Order Date]])</f>
        <v>2026</v>
      </c>
      <c r="D423" s="15" t="str">
        <f>"Q"&amp;ROUNDUP(MONTH(SalesDataTable[[#This Row],[Order Date]])/3,0)</f>
        <v>Q1</v>
      </c>
      <c r="E423" s="4">
        <f>MONTH(SalesDataTable[[#This Row],[Order Date]])</f>
        <v>3</v>
      </c>
      <c r="F423" s="15"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4">
        <f>YEAR(SalesDataTable[[#This Row],[Order Date]])</f>
        <v>2026</v>
      </c>
      <c r="D424" s="15" t="str">
        <f>"Q"&amp;ROUNDUP(MONTH(SalesDataTable[[#This Row],[Order Date]])/3,0)</f>
        <v>Q1</v>
      </c>
      <c r="E424" s="4">
        <f>MONTH(SalesDataTable[[#This Row],[Order Date]])</f>
        <v>3</v>
      </c>
      <c r="F424" s="15"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4">
        <f>YEAR(SalesDataTable[[#This Row],[Order Date]])</f>
        <v>2026</v>
      </c>
      <c r="D425" s="15" t="str">
        <f>"Q"&amp;ROUNDUP(MONTH(SalesDataTable[[#This Row],[Order Date]])/3,0)</f>
        <v>Q1</v>
      </c>
      <c r="E425" s="4">
        <f>MONTH(SalesDataTable[[#This Row],[Order Date]])</f>
        <v>3</v>
      </c>
      <c r="F425" s="15"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4">
        <f>YEAR(SalesDataTable[[#This Row],[Order Date]])</f>
        <v>2026</v>
      </c>
      <c r="D426" s="15" t="str">
        <f>"Q"&amp;ROUNDUP(MONTH(SalesDataTable[[#This Row],[Order Date]])/3,0)</f>
        <v>Q1</v>
      </c>
      <c r="E426" s="4">
        <f>MONTH(SalesDataTable[[#This Row],[Order Date]])</f>
        <v>3</v>
      </c>
      <c r="F426" s="15"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4">
        <f>YEAR(SalesDataTable[[#This Row],[Order Date]])</f>
        <v>2026</v>
      </c>
      <c r="D427" s="15" t="str">
        <f>"Q"&amp;ROUNDUP(MONTH(SalesDataTable[[#This Row],[Order Date]])/3,0)</f>
        <v>Q1</v>
      </c>
      <c r="E427" s="4">
        <f>MONTH(SalesDataTable[[#This Row],[Order Date]])</f>
        <v>3</v>
      </c>
      <c r="F427" s="15"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4">
        <f>YEAR(SalesDataTable[[#This Row],[Order Date]])</f>
        <v>2026</v>
      </c>
      <c r="D428" s="15" t="str">
        <f>"Q"&amp;ROUNDUP(MONTH(SalesDataTable[[#This Row],[Order Date]])/3,0)</f>
        <v>Q1</v>
      </c>
      <c r="E428" s="4">
        <f>MONTH(SalesDataTable[[#This Row],[Order Date]])</f>
        <v>3</v>
      </c>
      <c r="F428" s="15"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4">
        <f>YEAR(SalesDataTable[[#This Row],[Order Date]])</f>
        <v>2026</v>
      </c>
      <c r="D429" s="15" t="str">
        <f>"Q"&amp;ROUNDUP(MONTH(SalesDataTable[[#This Row],[Order Date]])/3,0)</f>
        <v>Q1</v>
      </c>
      <c r="E429" s="4">
        <f>MONTH(SalesDataTable[[#This Row],[Order Date]])</f>
        <v>3</v>
      </c>
      <c r="F429" s="15"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4">
        <f>YEAR(SalesDataTable[[#This Row],[Order Date]])</f>
        <v>2026</v>
      </c>
      <c r="D430" s="15" t="str">
        <f>"Q"&amp;ROUNDUP(MONTH(SalesDataTable[[#This Row],[Order Date]])/3,0)</f>
        <v>Q1</v>
      </c>
      <c r="E430" s="4">
        <f>MONTH(SalesDataTable[[#This Row],[Order Date]])</f>
        <v>3</v>
      </c>
      <c r="F430" s="15"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4">
        <f>YEAR(SalesDataTable[[#This Row],[Order Date]])</f>
        <v>2026</v>
      </c>
      <c r="D431" s="15" t="str">
        <f>"Q"&amp;ROUNDUP(MONTH(SalesDataTable[[#This Row],[Order Date]])/3,0)</f>
        <v>Q1</v>
      </c>
      <c r="E431" s="4">
        <f>MONTH(SalesDataTable[[#This Row],[Order Date]])</f>
        <v>3</v>
      </c>
      <c r="F431" s="15"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4">
        <f>YEAR(SalesDataTable[[#This Row],[Order Date]])</f>
        <v>2026</v>
      </c>
      <c r="D432" s="15" t="str">
        <f>"Q"&amp;ROUNDUP(MONTH(SalesDataTable[[#This Row],[Order Date]])/3,0)</f>
        <v>Q1</v>
      </c>
      <c r="E432" s="4">
        <f>MONTH(SalesDataTable[[#This Row],[Order Date]])</f>
        <v>3</v>
      </c>
      <c r="F432" s="15"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4">
        <f>YEAR(SalesDataTable[[#This Row],[Order Date]])</f>
        <v>2026</v>
      </c>
      <c r="D433" s="15" t="str">
        <f>"Q"&amp;ROUNDUP(MONTH(SalesDataTable[[#This Row],[Order Date]])/3,0)</f>
        <v>Q1</v>
      </c>
      <c r="E433" s="4">
        <f>MONTH(SalesDataTable[[#This Row],[Order Date]])</f>
        <v>3</v>
      </c>
      <c r="F433" s="15"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4">
        <f>YEAR(SalesDataTable[[#This Row],[Order Date]])</f>
        <v>2026</v>
      </c>
      <c r="D434" s="15" t="str">
        <f>"Q"&amp;ROUNDUP(MONTH(SalesDataTable[[#This Row],[Order Date]])/3,0)</f>
        <v>Q1</v>
      </c>
      <c r="E434" s="4">
        <f>MONTH(SalesDataTable[[#This Row],[Order Date]])</f>
        <v>3</v>
      </c>
      <c r="F434" s="15"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4">
        <f>YEAR(SalesDataTable[[#This Row],[Order Date]])</f>
        <v>2026</v>
      </c>
      <c r="D435" s="15" t="str">
        <f>"Q"&amp;ROUNDUP(MONTH(SalesDataTable[[#This Row],[Order Date]])/3,0)</f>
        <v>Q1</v>
      </c>
      <c r="E435" s="4">
        <f>MONTH(SalesDataTable[[#This Row],[Order Date]])</f>
        <v>3</v>
      </c>
      <c r="F435" s="15"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4">
        <f>YEAR(SalesDataTable[[#This Row],[Order Date]])</f>
        <v>2026</v>
      </c>
      <c r="D436" s="15" t="str">
        <f>"Q"&amp;ROUNDUP(MONTH(SalesDataTable[[#This Row],[Order Date]])/3,0)</f>
        <v>Q1</v>
      </c>
      <c r="E436" s="4">
        <f>MONTH(SalesDataTable[[#This Row],[Order Date]])</f>
        <v>3</v>
      </c>
      <c r="F436" s="15"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4">
        <f>YEAR(SalesDataTable[[#This Row],[Order Date]])</f>
        <v>2026</v>
      </c>
      <c r="D437" s="15" t="str">
        <f>"Q"&amp;ROUNDUP(MONTH(SalesDataTable[[#This Row],[Order Date]])/3,0)</f>
        <v>Q1</v>
      </c>
      <c r="E437" s="4">
        <f>MONTH(SalesDataTable[[#This Row],[Order Date]])</f>
        <v>3</v>
      </c>
      <c r="F437" s="15"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4">
        <f>YEAR(SalesDataTable[[#This Row],[Order Date]])</f>
        <v>2026</v>
      </c>
      <c r="D438" s="15" t="str">
        <f>"Q"&amp;ROUNDUP(MONTH(SalesDataTable[[#This Row],[Order Date]])/3,0)</f>
        <v>Q1</v>
      </c>
      <c r="E438" s="4">
        <f>MONTH(SalesDataTable[[#This Row],[Order Date]])</f>
        <v>3</v>
      </c>
      <c r="F438" s="15"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4">
        <f>YEAR(SalesDataTable[[#This Row],[Order Date]])</f>
        <v>2026</v>
      </c>
      <c r="D439" s="15" t="str">
        <f>"Q"&amp;ROUNDUP(MONTH(SalesDataTable[[#This Row],[Order Date]])/3,0)</f>
        <v>Q1</v>
      </c>
      <c r="E439" s="4">
        <f>MONTH(SalesDataTable[[#This Row],[Order Date]])</f>
        <v>3</v>
      </c>
      <c r="F439" s="15"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4">
        <f>YEAR(SalesDataTable[[#This Row],[Order Date]])</f>
        <v>2026</v>
      </c>
      <c r="D440" s="15" t="str">
        <f>"Q"&amp;ROUNDUP(MONTH(SalesDataTable[[#This Row],[Order Date]])/3,0)</f>
        <v>Q1</v>
      </c>
      <c r="E440" s="4">
        <f>MONTH(SalesDataTable[[#This Row],[Order Date]])</f>
        <v>3</v>
      </c>
      <c r="F440" s="15"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4">
        <f>YEAR(SalesDataTable[[#This Row],[Order Date]])</f>
        <v>2026</v>
      </c>
      <c r="D441" s="15" t="str">
        <f>"Q"&amp;ROUNDUP(MONTH(SalesDataTable[[#This Row],[Order Date]])/3,0)</f>
        <v>Q1</v>
      </c>
      <c r="E441" s="4">
        <f>MONTH(SalesDataTable[[#This Row],[Order Date]])</f>
        <v>3</v>
      </c>
      <c r="F441" s="15"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4">
        <f>YEAR(SalesDataTable[[#This Row],[Order Date]])</f>
        <v>2026</v>
      </c>
      <c r="D442" s="15" t="str">
        <f>"Q"&amp;ROUNDUP(MONTH(SalesDataTable[[#This Row],[Order Date]])/3,0)</f>
        <v>Q1</v>
      </c>
      <c r="E442" s="4">
        <f>MONTH(SalesDataTable[[#This Row],[Order Date]])</f>
        <v>3</v>
      </c>
      <c r="F442" s="15"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4">
        <f>YEAR(SalesDataTable[[#This Row],[Order Date]])</f>
        <v>2026</v>
      </c>
      <c r="D443" s="15" t="str">
        <f>"Q"&amp;ROUNDUP(MONTH(SalesDataTable[[#This Row],[Order Date]])/3,0)</f>
        <v>Q1</v>
      </c>
      <c r="E443" s="4">
        <f>MONTH(SalesDataTable[[#This Row],[Order Date]])</f>
        <v>3</v>
      </c>
      <c r="F443" s="15"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4">
        <f>YEAR(SalesDataTable[[#This Row],[Order Date]])</f>
        <v>2026</v>
      </c>
      <c r="D444" s="15" t="str">
        <f>"Q"&amp;ROUNDUP(MONTH(SalesDataTable[[#This Row],[Order Date]])/3,0)</f>
        <v>Q1</v>
      </c>
      <c r="E444" s="4">
        <f>MONTH(SalesDataTable[[#This Row],[Order Date]])</f>
        <v>3</v>
      </c>
      <c r="F444" s="15"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4">
        <f>YEAR(SalesDataTable[[#This Row],[Order Date]])</f>
        <v>2026</v>
      </c>
      <c r="D445" s="15" t="str">
        <f>"Q"&amp;ROUNDUP(MONTH(SalesDataTable[[#This Row],[Order Date]])/3,0)</f>
        <v>Q1</v>
      </c>
      <c r="E445" s="4">
        <f>MONTH(SalesDataTable[[#This Row],[Order Date]])</f>
        <v>3</v>
      </c>
      <c r="F445" s="15"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4">
        <f>YEAR(SalesDataTable[[#This Row],[Order Date]])</f>
        <v>2026</v>
      </c>
      <c r="D446" s="15" t="str">
        <f>"Q"&amp;ROUNDUP(MONTH(SalesDataTable[[#This Row],[Order Date]])/3,0)</f>
        <v>Q1</v>
      </c>
      <c r="E446" s="4">
        <f>MONTH(SalesDataTable[[#This Row],[Order Date]])</f>
        <v>3</v>
      </c>
      <c r="F446" s="15"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4">
        <f>YEAR(SalesDataTable[[#This Row],[Order Date]])</f>
        <v>2026</v>
      </c>
      <c r="D447" s="15" t="str">
        <f>"Q"&amp;ROUNDUP(MONTH(SalesDataTable[[#This Row],[Order Date]])/3,0)</f>
        <v>Q1</v>
      </c>
      <c r="E447" s="4">
        <f>MONTH(SalesDataTable[[#This Row],[Order Date]])</f>
        <v>3</v>
      </c>
      <c r="F447" s="15"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4">
        <f>YEAR(SalesDataTable[[#This Row],[Order Date]])</f>
        <v>2026</v>
      </c>
      <c r="D448" s="15" t="str">
        <f>"Q"&amp;ROUNDUP(MONTH(SalesDataTable[[#This Row],[Order Date]])/3,0)</f>
        <v>Q1</v>
      </c>
      <c r="E448" s="4">
        <f>MONTH(SalesDataTable[[#This Row],[Order Date]])</f>
        <v>3</v>
      </c>
      <c r="F448" s="15"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4">
        <f>YEAR(SalesDataTable[[#This Row],[Order Date]])</f>
        <v>2026</v>
      </c>
      <c r="D449" s="15" t="str">
        <f>"Q"&amp;ROUNDUP(MONTH(SalesDataTable[[#This Row],[Order Date]])/3,0)</f>
        <v>Q1</v>
      </c>
      <c r="E449" s="4">
        <f>MONTH(SalesDataTable[[#This Row],[Order Date]])</f>
        <v>3</v>
      </c>
      <c r="F449" s="15"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4">
        <f>YEAR(SalesDataTable[[#This Row],[Order Date]])</f>
        <v>2026</v>
      </c>
      <c r="D450" s="15" t="str">
        <f>"Q"&amp;ROUNDUP(MONTH(SalesDataTable[[#This Row],[Order Date]])/3,0)</f>
        <v>Q1</v>
      </c>
      <c r="E450" s="4">
        <f>MONTH(SalesDataTable[[#This Row],[Order Date]])</f>
        <v>3</v>
      </c>
      <c r="F450" s="15"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4">
        <f>YEAR(SalesDataTable[[#This Row],[Order Date]])</f>
        <v>2026</v>
      </c>
      <c r="D451" s="15" t="str">
        <f>"Q"&amp;ROUNDUP(MONTH(SalesDataTable[[#This Row],[Order Date]])/3,0)</f>
        <v>Q1</v>
      </c>
      <c r="E451" s="4">
        <f>MONTH(SalesDataTable[[#This Row],[Order Date]])</f>
        <v>3</v>
      </c>
      <c r="F451" s="15"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4">
        <f>YEAR(SalesDataTable[[#This Row],[Order Date]])</f>
        <v>2026</v>
      </c>
      <c r="D452" s="15" t="str">
        <f>"Q"&amp;ROUNDUP(MONTH(SalesDataTable[[#This Row],[Order Date]])/3,0)</f>
        <v>Q1</v>
      </c>
      <c r="E452" s="4">
        <f>MONTH(SalesDataTable[[#This Row],[Order Date]])</f>
        <v>3</v>
      </c>
      <c r="F452" s="15"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4">
        <f>YEAR(SalesDataTable[[#This Row],[Order Date]])</f>
        <v>2026</v>
      </c>
      <c r="D453" s="15" t="str">
        <f>"Q"&amp;ROUNDUP(MONTH(SalesDataTable[[#This Row],[Order Date]])/3,0)</f>
        <v>Q1</v>
      </c>
      <c r="E453" s="4">
        <f>MONTH(SalesDataTable[[#This Row],[Order Date]])</f>
        <v>3</v>
      </c>
      <c r="F453" s="15"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4">
        <f>YEAR(SalesDataTable[[#This Row],[Order Date]])</f>
        <v>2026</v>
      </c>
      <c r="D454" s="15" t="str">
        <f>"Q"&amp;ROUNDUP(MONTH(SalesDataTable[[#This Row],[Order Date]])/3,0)</f>
        <v>Q1</v>
      </c>
      <c r="E454" s="4">
        <f>MONTH(SalesDataTable[[#This Row],[Order Date]])</f>
        <v>3</v>
      </c>
      <c r="F454" s="15"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4">
        <f>YEAR(SalesDataTable[[#This Row],[Order Date]])</f>
        <v>2026</v>
      </c>
      <c r="D455" s="15" t="str">
        <f>"Q"&amp;ROUNDUP(MONTH(SalesDataTable[[#This Row],[Order Date]])/3,0)</f>
        <v>Q1</v>
      </c>
      <c r="E455" s="4">
        <f>MONTH(SalesDataTable[[#This Row],[Order Date]])</f>
        <v>3</v>
      </c>
      <c r="F455" s="15"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4">
        <f>YEAR(SalesDataTable[[#This Row],[Order Date]])</f>
        <v>2026</v>
      </c>
      <c r="D456" s="15" t="str">
        <f>"Q"&amp;ROUNDUP(MONTH(SalesDataTable[[#This Row],[Order Date]])/3,0)</f>
        <v>Q1</v>
      </c>
      <c r="E456" s="4">
        <f>MONTH(SalesDataTable[[#This Row],[Order Date]])</f>
        <v>3</v>
      </c>
      <c r="F456" s="15"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4">
        <f>YEAR(SalesDataTable[[#This Row],[Order Date]])</f>
        <v>2026</v>
      </c>
      <c r="D457" s="15" t="str">
        <f>"Q"&amp;ROUNDUP(MONTH(SalesDataTable[[#This Row],[Order Date]])/3,0)</f>
        <v>Q1</v>
      </c>
      <c r="E457" s="4">
        <f>MONTH(SalesDataTable[[#This Row],[Order Date]])</f>
        <v>3</v>
      </c>
      <c r="F457" s="15"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4">
        <f>YEAR(SalesDataTable[[#This Row],[Order Date]])</f>
        <v>2026</v>
      </c>
      <c r="D458" s="15" t="str">
        <f>"Q"&amp;ROUNDUP(MONTH(SalesDataTable[[#This Row],[Order Date]])/3,0)</f>
        <v>Q1</v>
      </c>
      <c r="E458" s="4">
        <f>MONTH(SalesDataTable[[#This Row],[Order Date]])</f>
        <v>3</v>
      </c>
      <c r="F458" s="15"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4">
        <f>YEAR(SalesDataTable[[#This Row],[Order Date]])</f>
        <v>2026</v>
      </c>
      <c r="D459" s="15" t="str">
        <f>"Q"&amp;ROUNDUP(MONTH(SalesDataTable[[#This Row],[Order Date]])/3,0)</f>
        <v>Q1</v>
      </c>
      <c r="E459" s="4">
        <f>MONTH(SalesDataTable[[#This Row],[Order Date]])</f>
        <v>3</v>
      </c>
      <c r="F459" s="15"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4">
        <f>YEAR(SalesDataTable[[#This Row],[Order Date]])</f>
        <v>2026</v>
      </c>
      <c r="D460" s="15" t="str">
        <f>"Q"&amp;ROUNDUP(MONTH(SalesDataTable[[#This Row],[Order Date]])/3,0)</f>
        <v>Q1</v>
      </c>
      <c r="E460" s="4">
        <f>MONTH(SalesDataTable[[#This Row],[Order Date]])</f>
        <v>3</v>
      </c>
      <c r="F460" s="15"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4">
        <f>YEAR(SalesDataTable[[#This Row],[Order Date]])</f>
        <v>2026</v>
      </c>
      <c r="D461" s="15" t="str">
        <f>"Q"&amp;ROUNDUP(MONTH(SalesDataTable[[#This Row],[Order Date]])/3,0)</f>
        <v>Q1</v>
      </c>
      <c r="E461" s="4">
        <f>MONTH(SalesDataTable[[#This Row],[Order Date]])</f>
        <v>3</v>
      </c>
      <c r="F461" s="15"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4">
        <f>YEAR(SalesDataTable[[#This Row],[Order Date]])</f>
        <v>2026</v>
      </c>
      <c r="D462" s="15" t="str">
        <f>"Q"&amp;ROUNDUP(MONTH(SalesDataTable[[#This Row],[Order Date]])/3,0)</f>
        <v>Q1</v>
      </c>
      <c r="E462" s="4">
        <f>MONTH(SalesDataTable[[#This Row],[Order Date]])</f>
        <v>3</v>
      </c>
      <c r="F462" s="15"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4">
        <f>YEAR(SalesDataTable[[#This Row],[Order Date]])</f>
        <v>2026</v>
      </c>
      <c r="D463" s="15" t="str">
        <f>"Q"&amp;ROUNDUP(MONTH(SalesDataTable[[#This Row],[Order Date]])/3,0)</f>
        <v>Q1</v>
      </c>
      <c r="E463" s="4">
        <f>MONTH(SalesDataTable[[#This Row],[Order Date]])</f>
        <v>3</v>
      </c>
      <c r="F463" s="15"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4">
        <f>YEAR(SalesDataTable[[#This Row],[Order Date]])</f>
        <v>2026</v>
      </c>
      <c r="D464" s="15" t="str">
        <f>"Q"&amp;ROUNDUP(MONTH(SalesDataTable[[#This Row],[Order Date]])/3,0)</f>
        <v>Q1</v>
      </c>
      <c r="E464" s="4">
        <f>MONTH(SalesDataTable[[#This Row],[Order Date]])</f>
        <v>3</v>
      </c>
      <c r="F464" s="15"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4">
        <f>YEAR(SalesDataTable[[#This Row],[Order Date]])</f>
        <v>2026</v>
      </c>
      <c r="D465" s="15" t="str">
        <f>"Q"&amp;ROUNDUP(MONTH(SalesDataTable[[#This Row],[Order Date]])/3,0)</f>
        <v>Q1</v>
      </c>
      <c r="E465" s="4">
        <f>MONTH(SalesDataTable[[#This Row],[Order Date]])</f>
        <v>3</v>
      </c>
      <c r="F465" s="15"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4">
        <f>YEAR(SalesDataTable[[#This Row],[Order Date]])</f>
        <v>2026</v>
      </c>
      <c r="D466" s="15" t="str">
        <f>"Q"&amp;ROUNDUP(MONTH(SalesDataTable[[#This Row],[Order Date]])/3,0)</f>
        <v>Q1</v>
      </c>
      <c r="E466" s="4">
        <f>MONTH(SalesDataTable[[#This Row],[Order Date]])</f>
        <v>3</v>
      </c>
      <c r="F466" s="15"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4">
        <f>YEAR(SalesDataTable[[#This Row],[Order Date]])</f>
        <v>2026</v>
      </c>
      <c r="D467" s="15" t="str">
        <f>"Q"&amp;ROUNDUP(MONTH(SalesDataTable[[#This Row],[Order Date]])/3,0)</f>
        <v>Q1</v>
      </c>
      <c r="E467" s="4">
        <f>MONTH(SalesDataTable[[#This Row],[Order Date]])</f>
        <v>3</v>
      </c>
      <c r="F467" s="15"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4">
        <f>YEAR(SalesDataTable[[#This Row],[Order Date]])</f>
        <v>2026</v>
      </c>
      <c r="D468" s="15" t="str">
        <f>"Q"&amp;ROUNDUP(MONTH(SalesDataTable[[#This Row],[Order Date]])/3,0)</f>
        <v>Q1</v>
      </c>
      <c r="E468" s="4">
        <f>MONTH(SalesDataTable[[#This Row],[Order Date]])</f>
        <v>3</v>
      </c>
      <c r="F468" s="15"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4">
        <f>YEAR(SalesDataTable[[#This Row],[Order Date]])</f>
        <v>2026</v>
      </c>
      <c r="D469" s="15" t="str">
        <f>"Q"&amp;ROUNDUP(MONTH(SalesDataTable[[#This Row],[Order Date]])/3,0)</f>
        <v>Q1</v>
      </c>
      <c r="E469" s="4">
        <f>MONTH(SalesDataTable[[#This Row],[Order Date]])</f>
        <v>3</v>
      </c>
      <c r="F469" s="15"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4">
        <f>YEAR(SalesDataTable[[#This Row],[Order Date]])</f>
        <v>2026</v>
      </c>
      <c r="D470" s="15" t="str">
        <f>"Q"&amp;ROUNDUP(MONTH(SalesDataTable[[#This Row],[Order Date]])/3,0)</f>
        <v>Q1</v>
      </c>
      <c r="E470" s="4">
        <f>MONTH(SalesDataTable[[#This Row],[Order Date]])</f>
        <v>3</v>
      </c>
      <c r="F470" s="15"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4">
        <f>YEAR(SalesDataTable[[#This Row],[Order Date]])</f>
        <v>2026</v>
      </c>
      <c r="D471" s="15" t="str">
        <f>"Q"&amp;ROUNDUP(MONTH(SalesDataTable[[#This Row],[Order Date]])/3,0)</f>
        <v>Q1</v>
      </c>
      <c r="E471" s="4">
        <f>MONTH(SalesDataTable[[#This Row],[Order Date]])</f>
        <v>3</v>
      </c>
      <c r="F471" s="15"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4">
        <f>YEAR(SalesDataTable[[#This Row],[Order Date]])</f>
        <v>2026</v>
      </c>
      <c r="D472" s="15" t="str">
        <f>"Q"&amp;ROUNDUP(MONTH(SalesDataTable[[#This Row],[Order Date]])/3,0)</f>
        <v>Q1</v>
      </c>
      <c r="E472" s="4">
        <f>MONTH(SalesDataTable[[#This Row],[Order Date]])</f>
        <v>3</v>
      </c>
      <c r="F472" s="15"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4">
        <f>YEAR(SalesDataTable[[#This Row],[Order Date]])</f>
        <v>2026</v>
      </c>
      <c r="D473" s="15" t="str">
        <f>"Q"&amp;ROUNDUP(MONTH(SalesDataTable[[#This Row],[Order Date]])/3,0)</f>
        <v>Q1</v>
      </c>
      <c r="E473" s="4">
        <f>MONTH(SalesDataTable[[#This Row],[Order Date]])</f>
        <v>3</v>
      </c>
      <c r="F473" s="15"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4">
        <f>YEAR(SalesDataTable[[#This Row],[Order Date]])</f>
        <v>2026</v>
      </c>
      <c r="D474" s="15" t="str">
        <f>"Q"&amp;ROUNDUP(MONTH(SalesDataTable[[#This Row],[Order Date]])/3,0)</f>
        <v>Q1</v>
      </c>
      <c r="E474" s="4">
        <f>MONTH(SalesDataTable[[#This Row],[Order Date]])</f>
        <v>3</v>
      </c>
      <c r="F474" s="15"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4">
        <f>YEAR(SalesDataTable[[#This Row],[Order Date]])</f>
        <v>2026</v>
      </c>
      <c r="D475" s="15" t="str">
        <f>"Q"&amp;ROUNDUP(MONTH(SalesDataTable[[#This Row],[Order Date]])/3,0)</f>
        <v>Q1</v>
      </c>
      <c r="E475" s="4">
        <f>MONTH(SalesDataTable[[#This Row],[Order Date]])</f>
        <v>3</v>
      </c>
      <c r="F475" s="15"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4">
        <f>YEAR(SalesDataTable[[#This Row],[Order Date]])</f>
        <v>2026</v>
      </c>
      <c r="D476" s="15" t="str">
        <f>"Q"&amp;ROUNDUP(MONTH(SalesDataTable[[#This Row],[Order Date]])/3,0)</f>
        <v>Q2</v>
      </c>
      <c r="E476" s="4">
        <f>MONTH(SalesDataTable[[#This Row],[Order Date]])</f>
        <v>4</v>
      </c>
      <c r="F476" s="15"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4">
        <f>YEAR(SalesDataTable[[#This Row],[Order Date]])</f>
        <v>2026</v>
      </c>
      <c r="D477" s="15" t="str">
        <f>"Q"&amp;ROUNDUP(MONTH(SalesDataTable[[#This Row],[Order Date]])/3,0)</f>
        <v>Q2</v>
      </c>
      <c r="E477" s="4">
        <f>MONTH(SalesDataTable[[#This Row],[Order Date]])</f>
        <v>4</v>
      </c>
      <c r="F477" s="15"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4">
        <f>YEAR(SalesDataTable[[#This Row],[Order Date]])</f>
        <v>2026</v>
      </c>
      <c r="D478" s="15" t="str">
        <f>"Q"&amp;ROUNDUP(MONTH(SalesDataTable[[#This Row],[Order Date]])/3,0)</f>
        <v>Q2</v>
      </c>
      <c r="E478" s="4">
        <f>MONTH(SalesDataTable[[#This Row],[Order Date]])</f>
        <v>4</v>
      </c>
      <c r="F478" s="15"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4">
        <f>YEAR(SalesDataTable[[#This Row],[Order Date]])</f>
        <v>2026</v>
      </c>
      <c r="D479" s="15" t="str">
        <f>"Q"&amp;ROUNDUP(MONTH(SalesDataTable[[#This Row],[Order Date]])/3,0)</f>
        <v>Q2</v>
      </c>
      <c r="E479" s="4">
        <f>MONTH(SalesDataTable[[#This Row],[Order Date]])</f>
        <v>4</v>
      </c>
      <c r="F479" s="15"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4">
        <f>YEAR(SalesDataTable[[#This Row],[Order Date]])</f>
        <v>2026</v>
      </c>
      <c r="D480" s="15" t="str">
        <f>"Q"&amp;ROUNDUP(MONTH(SalesDataTable[[#This Row],[Order Date]])/3,0)</f>
        <v>Q2</v>
      </c>
      <c r="E480" s="4">
        <f>MONTH(SalesDataTable[[#This Row],[Order Date]])</f>
        <v>4</v>
      </c>
      <c r="F480" s="15"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4">
        <f>YEAR(SalesDataTable[[#This Row],[Order Date]])</f>
        <v>2026</v>
      </c>
      <c r="D481" s="15" t="str">
        <f>"Q"&amp;ROUNDUP(MONTH(SalesDataTable[[#This Row],[Order Date]])/3,0)</f>
        <v>Q2</v>
      </c>
      <c r="E481" s="4">
        <f>MONTH(SalesDataTable[[#This Row],[Order Date]])</f>
        <v>4</v>
      </c>
      <c r="F481" s="15"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4">
        <f>YEAR(SalesDataTable[[#This Row],[Order Date]])</f>
        <v>2026</v>
      </c>
      <c r="D482" s="15" t="str">
        <f>"Q"&amp;ROUNDUP(MONTH(SalesDataTable[[#This Row],[Order Date]])/3,0)</f>
        <v>Q2</v>
      </c>
      <c r="E482" s="4">
        <f>MONTH(SalesDataTable[[#This Row],[Order Date]])</f>
        <v>4</v>
      </c>
      <c r="F482" s="15"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4">
        <f>YEAR(SalesDataTable[[#This Row],[Order Date]])</f>
        <v>2026</v>
      </c>
      <c r="D483" s="15" t="str">
        <f>"Q"&amp;ROUNDUP(MONTH(SalesDataTable[[#This Row],[Order Date]])/3,0)</f>
        <v>Q2</v>
      </c>
      <c r="E483" s="4">
        <f>MONTH(SalesDataTable[[#This Row],[Order Date]])</f>
        <v>4</v>
      </c>
      <c r="F483" s="15"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4">
        <f>YEAR(SalesDataTable[[#This Row],[Order Date]])</f>
        <v>2026</v>
      </c>
      <c r="D484" s="15" t="str">
        <f>"Q"&amp;ROUNDUP(MONTH(SalesDataTable[[#This Row],[Order Date]])/3,0)</f>
        <v>Q2</v>
      </c>
      <c r="E484" s="4">
        <f>MONTH(SalesDataTable[[#This Row],[Order Date]])</f>
        <v>4</v>
      </c>
      <c r="F484" s="15"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4">
        <f>YEAR(SalesDataTable[[#This Row],[Order Date]])</f>
        <v>2026</v>
      </c>
      <c r="D485" s="15" t="str">
        <f>"Q"&amp;ROUNDUP(MONTH(SalesDataTable[[#This Row],[Order Date]])/3,0)</f>
        <v>Q2</v>
      </c>
      <c r="E485" s="4">
        <f>MONTH(SalesDataTable[[#This Row],[Order Date]])</f>
        <v>4</v>
      </c>
      <c r="F485" s="15"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4">
        <f>YEAR(SalesDataTable[[#This Row],[Order Date]])</f>
        <v>2026</v>
      </c>
      <c r="D486" s="15" t="str">
        <f>"Q"&amp;ROUNDUP(MONTH(SalesDataTable[[#This Row],[Order Date]])/3,0)</f>
        <v>Q2</v>
      </c>
      <c r="E486" s="4">
        <f>MONTH(SalesDataTable[[#This Row],[Order Date]])</f>
        <v>4</v>
      </c>
      <c r="F486" s="15"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4">
        <f>YEAR(SalesDataTable[[#This Row],[Order Date]])</f>
        <v>2026</v>
      </c>
      <c r="D487" s="15" t="str">
        <f>"Q"&amp;ROUNDUP(MONTH(SalesDataTable[[#This Row],[Order Date]])/3,0)</f>
        <v>Q2</v>
      </c>
      <c r="E487" s="4">
        <f>MONTH(SalesDataTable[[#This Row],[Order Date]])</f>
        <v>4</v>
      </c>
      <c r="F487" s="15"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4">
        <f>YEAR(SalesDataTable[[#This Row],[Order Date]])</f>
        <v>2026</v>
      </c>
      <c r="D488" s="15" t="str">
        <f>"Q"&amp;ROUNDUP(MONTH(SalesDataTable[[#This Row],[Order Date]])/3,0)</f>
        <v>Q2</v>
      </c>
      <c r="E488" s="4">
        <f>MONTH(SalesDataTable[[#This Row],[Order Date]])</f>
        <v>4</v>
      </c>
      <c r="F488" s="15"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4">
        <f>YEAR(SalesDataTable[[#This Row],[Order Date]])</f>
        <v>2026</v>
      </c>
      <c r="D489" s="15" t="str">
        <f>"Q"&amp;ROUNDUP(MONTH(SalesDataTable[[#This Row],[Order Date]])/3,0)</f>
        <v>Q2</v>
      </c>
      <c r="E489" s="4">
        <f>MONTH(SalesDataTable[[#This Row],[Order Date]])</f>
        <v>4</v>
      </c>
      <c r="F489" s="15"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4">
        <f>YEAR(SalesDataTable[[#This Row],[Order Date]])</f>
        <v>2026</v>
      </c>
      <c r="D490" s="15" t="str">
        <f>"Q"&amp;ROUNDUP(MONTH(SalesDataTable[[#This Row],[Order Date]])/3,0)</f>
        <v>Q2</v>
      </c>
      <c r="E490" s="4">
        <f>MONTH(SalesDataTable[[#This Row],[Order Date]])</f>
        <v>4</v>
      </c>
      <c r="F490" s="15"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4">
        <f>YEAR(SalesDataTable[[#This Row],[Order Date]])</f>
        <v>2026</v>
      </c>
      <c r="D491" s="15" t="str">
        <f>"Q"&amp;ROUNDUP(MONTH(SalesDataTable[[#This Row],[Order Date]])/3,0)</f>
        <v>Q2</v>
      </c>
      <c r="E491" s="4">
        <f>MONTH(SalesDataTable[[#This Row],[Order Date]])</f>
        <v>4</v>
      </c>
      <c r="F491" s="15"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4">
        <f>YEAR(SalesDataTable[[#This Row],[Order Date]])</f>
        <v>2026</v>
      </c>
      <c r="D492" s="15" t="str">
        <f>"Q"&amp;ROUNDUP(MONTH(SalesDataTable[[#This Row],[Order Date]])/3,0)</f>
        <v>Q2</v>
      </c>
      <c r="E492" s="4">
        <f>MONTH(SalesDataTable[[#This Row],[Order Date]])</f>
        <v>4</v>
      </c>
      <c r="F492" s="15"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4">
        <f>YEAR(SalesDataTable[[#This Row],[Order Date]])</f>
        <v>2026</v>
      </c>
      <c r="D493" s="15" t="str">
        <f>"Q"&amp;ROUNDUP(MONTH(SalesDataTable[[#This Row],[Order Date]])/3,0)</f>
        <v>Q2</v>
      </c>
      <c r="E493" s="4">
        <f>MONTH(SalesDataTable[[#This Row],[Order Date]])</f>
        <v>4</v>
      </c>
      <c r="F493" s="15"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4">
        <f>YEAR(SalesDataTable[[#This Row],[Order Date]])</f>
        <v>2026</v>
      </c>
      <c r="D494" s="15" t="str">
        <f>"Q"&amp;ROUNDUP(MONTH(SalesDataTable[[#This Row],[Order Date]])/3,0)</f>
        <v>Q2</v>
      </c>
      <c r="E494" s="4">
        <f>MONTH(SalesDataTable[[#This Row],[Order Date]])</f>
        <v>4</v>
      </c>
      <c r="F494" s="15"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4">
        <f>YEAR(SalesDataTable[[#This Row],[Order Date]])</f>
        <v>2026</v>
      </c>
      <c r="D495" s="15" t="str">
        <f>"Q"&amp;ROUNDUP(MONTH(SalesDataTable[[#This Row],[Order Date]])/3,0)</f>
        <v>Q2</v>
      </c>
      <c r="E495" s="4">
        <f>MONTH(SalesDataTable[[#This Row],[Order Date]])</f>
        <v>4</v>
      </c>
      <c r="F495" s="15"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4">
        <f>YEAR(SalesDataTable[[#This Row],[Order Date]])</f>
        <v>2026</v>
      </c>
      <c r="D496" s="15" t="str">
        <f>"Q"&amp;ROUNDUP(MONTH(SalesDataTable[[#This Row],[Order Date]])/3,0)</f>
        <v>Q2</v>
      </c>
      <c r="E496" s="4">
        <f>MONTH(SalesDataTable[[#This Row],[Order Date]])</f>
        <v>4</v>
      </c>
      <c r="F496" s="15"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4">
        <f>YEAR(SalesDataTable[[#This Row],[Order Date]])</f>
        <v>2026</v>
      </c>
      <c r="D497" s="15" t="str">
        <f>"Q"&amp;ROUNDUP(MONTH(SalesDataTable[[#This Row],[Order Date]])/3,0)</f>
        <v>Q2</v>
      </c>
      <c r="E497" s="4">
        <f>MONTH(SalesDataTable[[#This Row],[Order Date]])</f>
        <v>4</v>
      </c>
      <c r="F497" s="15"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4">
        <f>YEAR(SalesDataTable[[#This Row],[Order Date]])</f>
        <v>2026</v>
      </c>
      <c r="D498" s="15" t="str">
        <f>"Q"&amp;ROUNDUP(MONTH(SalesDataTable[[#This Row],[Order Date]])/3,0)</f>
        <v>Q2</v>
      </c>
      <c r="E498" s="4">
        <f>MONTH(SalesDataTable[[#This Row],[Order Date]])</f>
        <v>4</v>
      </c>
      <c r="F498" s="15"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4">
        <f>YEAR(SalesDataTable[[#This Row],[Order Date]])</f>
        <v>2026</v>
      </c>
      <c r="D499" s="15" t="str">
        <f>"Q"&amp;ROUNDUP(MONTH(SalesDataTable[[#This Row],[Order Date]])/3,0)</f>
        <v>Q2</v>
      </c>
      <c r="E499" s="4">
        <f>MONTH(SalesDataTable[[#This Row],[Order Date]])</f>
        <v>4</v>
      </c>
      <c r="F499" s="15"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4">
        <f>YEAR(SalesDataTable[[#This Row],[Order Date]])</f>
        <v>2026</v>
      </c>
      <c r="D500" s="15" t="str">
        <f>"Q"&amp;ROUNDUP(MONTH(SalesDataTable[[#This Row],[Order Date]])/3,0)</f>
        <v>Q2</v>
      </c>
      <c r="E500" s="4">
        <f>MONTH(SalesDataTable[[#This Row],[Order Date]])</f>
        <v>4</v>
      </c>
      <c r="F500" s="15"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4">
        <f>YEAR(SalesDataTable[[#This Row],[Order Date]])</f>
        <v>2026</v>
      </c>
      <c r="D501" s="15" t="str">
        <f>"Q"&amp;ROUNDUP(MONTH(SalesDataTable[[#This Row],[Order Date]])/3,0)</f>
        <v>Q2</v>
      </c>
      <c r="E501" s="4">
        <f>MONTH(SalesDataTable[[#This Row],[Order Date]])</f>
        <v>4</v>
      </c>
      <c r="F501" s="15"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4">
        <f>YEAR(SalesDataTable[[#This Row],[Order Date]])</f>
        <v>2026</v>
      </c>
      <c r="D502" s="15" t="str">
        <f>"Q"&amp;ROUNDUP(MONTH(SalesDataTable[[#This Row],[Order Date]])/3,0)</f>
        <v>Q2</v>
      </c>
      <c r="E502" s="4">
        <f>MONTH(SalesDataTable[[#This Row],[Order Date]])</f>
        <v>4</v>
      </c>
      <c r="F502" s="15"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4">
        <f>YEAR(SalesDataTable[[#This Row],[Order Date]])</f>
        <v>2026</v>
      </c>
      <c r="D503" s="15" t="str">
        <f>"Q"&amp;ROUNDUP(MONTH(SalesDataTable[[#This Row],[Order Date]])/3,0)</f>
        <v>Q2</v>
      </c>
      <c r="E503" s="4">
        <f>MONTH(SalesDataTable[[#This Row],[Order Date]])</f>
        <v>4</v>
      </c>
      <c r="F503" s="15"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4">
        <f>YEAR(SalesDataTable[[#This Row],[Order Date]])</f>
        <v>2026</v>
      </c>
      <c r="D504" s="15" t="str">
        <f>"Q"&amp;ROUNDUP(MONTH(SalesDataTable[[#This Row],[Order Date]])/3,0)</f>
        <v>Q2</v>
      </c>
      <c r="E504" s="4">
        <f>MONTH(SalesDataTable[[#This Row],[Order Date]])</f>
        <v>4</v>
      </c>
      <c r="F504" s="15"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4">
        <f>YEAR(SalesDataTable[[#This Row],[Order Date]])</f>
        <v>2026</v>
      </c>
      <c r="D505" s="15" t="str">
        <f>"Q"&amp;ROUNDUP(MONTH(SalesDataTable[[#This Row],[Order Date]])/3,0)</f>
        <v>Q2</v>
      </c>
      <c r="E505" s="4">
        <f>MONTH(SalesDataTable[[#This Row],[Order Date]])</f>
        <v>4</v>
      </c>
      <c r="F505" s="15"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4">
        <f>YEAR(SalesDataTable[[#This Row],[Order Date]])</f>
        <v>2026</v>
      </c>
      <c r="D506" s="15" t="str">
        <f>"Q"&amp;ROUNDUP(MONTH(SalesDataTable[[#This Row],[Order Date]])/3,0)</f>
        <v>Q2</v>
      </c>
      <c r="E506" s="4">
        <f>MONTH(SalesDataTable[[#This Row],[Order Date]])</f>
        <v>4</v>
      </c>
      <c r="F506" s="15"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4">
        <f>YEAR(SalesDataTable[[#This Row],[Order Date]])</f>
        <v>2026</v>
      </c>
      <c r="D507" s="15" t="str">
        <f>"Q"&amp;ROUNDUP(MONTH(SalesDataTable[[#This Row],[Order Date]])/3,0)</f>
        <v>Q2</v>
      </c>
      <c r="E507" s="4">
        <f>MONTH(SalesDataTable[[#This Row],[Order Date]])</f>
        <v>4</v>
      </c>
      <c r="F507" s="15"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4">
        <f>YEAR(SalesDataTable[[#This Row],[Order Date]])</f>
        <v>2026</v>
      </c>
      <c r="D508" s="15" t="str">
        <f>"Q"&amp;ROUNDUP(MONTH(SalesDataTable[[#This Row],[Order Date]])/3,0)</f>
        <v>Q2</v>
      </c>
      <c r="E508" s="4">
        <f>MONTH(SalesDataTable[[#This Row],[Order Date]])</f>
        <v>4</v>
      </c>
      <c r="F508" s="15"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4">
        <f>YEAR(SalesDataTable[[#This Row],[Order Date]])</f>
        <v>2026</v>
      </c>
      <c r="D509" s="15" t="str">
        <f>"Q"&amp;ROUNDUP(MONTH(SalesDataTable[[#This Row],[Order Date]])/3,0)</f>
        <v>Q2</v>
      </c>
      <c r="E509" s="4">
        <f>MONTH(SalesDataTable[[#This Row],[Order Date]])</f>
        <v>4</v>
      </c>
      <c r="F509" s="15"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4">
        <f>YEAR(SalesDataTable[[#This Row],[Order Date]])</f>
        <v>2026</v>
      </c>
      <c r="D510" s="15" t="str">
        <f>"Q"&amp;ROUNDUP(MONTH(SalesDataTable[[#This Row],[Order Date]])/3,0)</f>
        <v>Q2</v>
      </c>
      <c r="E510" s="4">
        <f>MONTH(SalesDataTable[[#This Row],[Order Date]])</f>
        <v>4</v>
      </c>
      <c r="F510" s="15"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4">
        <f>YEAR(SalesDataTable[[#This Row],[Order Date]])</f>
        <v>2026</v>
      </c>
      <c r="D511" s="15" t="str">
        <f>"Q"&amp;ROUNDUP(MONTH(SalesDataTable[[#This Row],[Order Date]])/3,0)</f>
        <v>Q2</v>
      </c>
      <c r="E511" s="4">
        <f>MONTH(SalesDataTable[[#This Row],[Order Date]])</f>
        <v>4</v>
      </c>
      <c r="F511" s="15"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4">
        <f>YEAR(SalesDataTable[[#This Row],[Order Date]])</f>
        <v>2026</v>
      </c>
      <c r="D512" s="15" t="str">
        <f>"Q"&amp;ROUNDUP(MONTH(SalesDataTable[[#This Row],[Order Date]])/3,0)</f>
        <v>Q2</v>
      </c>
      <c r="E512" s="4">
        <f>MONTH(SalesDataTable[[#This Row],[Order Date]])</f>
        <v>4</v>
      </c>
      <c r="F512" s="15"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4">
        <f>YEAR(SalesDataTable[[#This Row],[Order Date]])</f>
        <v>2026</v>
      </c>
      <c r="D513" s="15" t="str">
        <f>"Q"&amp;ROUNDUP(MONTH(SalesDataTable[[#This Row],[Order Date]])/3,0)</f>
        <v>Q2</v>
      </c>
      <c r="E513" s="4">
        <f>MONTH(SalesDataTable[[#This Row],[Order Date]])</f>
        <v>4</v>
      </c>
      <c r="F513" s="15"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4">
        <f>YEAR(SalesDataTable[[#This Row],[Order Date]])</f>
        <v>2026</v>
      </c>
      <c r="D514" s="15" t="str">
        <f>"Q"&amp;ROUNDUP(MONTH(SalesDataTable[[#This Row],[Order Date]])/3,0)</f>
        <v>Q2</v>
      </c>
      <c r="E514" s="4">
        <f>MONTH(SalesDataTable[[#This Row],[Order Date]])</f>
        <v>4</v>
      </c>
      <c r="F514" s="15"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4">
        <f>YEAR(SalesDataTable[[#This Row],[Order Date]])</f>
        <v>2026</v>
      </c>
      <c r="D515" s="15" t="str">
        <f>"Q"&amp;ROUNDUP(MONTH(SalesDataTable[[#This Row],[Order Date]])/3,0)</f>
        <v>Q2</v>
      </c>
      <c r="E515" s="4">
        <f>MONTH(SalesDataTable[[#This Row],[Order Date]])</f>
        <v>4</v>
      </c>
      <c r="F515" s="15"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4">
        <f>YEAR(SalesDataTable[[#This Row],[Order Date]])</f>
        <v>2026</v>
      </c>
      <c r="D516" s="15" t="str">
        <f>"Q"&amp;ROUNDUP(MONTH(SalesDataTable[[#This Row],[Order Date]])/3,0)</f>
        <v>Q2</v>
      </c>
      <c r="E516" s="4">
        <f>MONTH(SalesDataTable[[#This Row],[Order Date]])</f>
        <v>4</v>
      </c>
      <c r="F516" s="15"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4">
        <f>YEAR(SalesDataTable[[#This Row],[Order Date]])</f>
        <v>2026</v>
      </c>
      <c r="D517" s="15" t="str">
        <f>"Q"&amp;ROUNDUP(MONTH(SalesDataTable[[#This Row],[Order Date]])/3,0)</f>
        <v>Q2</v>
      </c>
      <c r="E517" s="4">
        <f>MONTH(SalesDataTable[[#This Row],[Order Date]])</f>
        <v>4</v>
      </c>
      <c r="F517" s="15"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4">
        <f>YEAR(SalesDataTable[[#This Row],[Order Date]])</f>
        <v>2026</v>
      </c>
      <c r="D518" s="15" t="str">
        <f>"Q"&amp;ROUNDUP(MONTH(SalesDataTable[[#This Row],[Order Date]])/3,0)</f>
        <v>Q2</v>
      </c>
      <c r="E518" s="4">
        <f>MONTH(SalesDataTable[[#This Row],[Order Date]])</f>
        <v>4</v>
      </c>
      <c r="F518" s="15"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4">
        <f>YEAR(SalesDataTable[[#This Row],[Order Date]])</f>
        <v>2026</v>
      </c>
      <c r="D519" s="15" t="str">
        <f>"Q"&amp;ROUNDUP(MONTH(SalesDataTable[[#This Row],[Order Date]])/3,0)</f>
        <v>Q2</v>
      </c>
      <c r="E519" s="4">
        <f>MONTH(SalesDataTable[[#This Row],[Order Date]])</f>
        <v>4</v>
      </c>
      <c r="F519" s="15"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4">
        <f>YEAR(SalesDataTable[[#This Row],[Order Date]])</f>
        <v>2026</v>
      </c>
      <c r="D520" s="15" t="str">
        <f>"Q"&amp;ROUNDUP(MONTH(SalesDataTable[[#This Row],[Order Date]])/3,0)</f>
        <v>Q2</v>
      </c>
      <c r="E520" s="4">
        <f>MONTH(SalesDataTable[[#This Row],[Order Date]])</f>
        <v>4</v>
      </c>
      <c r="F520" s="15"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4">
        <f>YEAR(SalesDataTable[[#This Row],[Order Date]])</f>
        <v>2026</v>
      </c>
      <c r="D521" s="15" t="str">
        <f>"Q"&amp;ROUNDUP(MONTH(SalesDataTable[[#This Row],[Order Date]])/3,0)</f>
        <v>Q2</v>
      </c>
      <c r="E521" s="4">
        <f>MONTH(SalesDataTable[[#This Row],[Order Date]])</f>
        <v>4</v>
      </c>
      <c r="F521" s="15"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4">
        <f>YEAR(SalesDataTable[[#This Row],[Order Date]])</f>
        <v>2026</v>
      </c>
      <c r="D522" s="15" t="str">
        <f>"Q"&amp;ROUNDUP(MONTH(SalesDataTable[[#This Row],[Order Date]])/3,0)</f>
        <v>Q2</v>
      </c>
      <c r="E522" s="4">
        <f>MONTH(SalesDataTable[[#This Row],[Order Date]])</f>
        <v>4</v>
      </c>
      <c r="F522" s="15"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4">
        <f>YEAR(SalesDataTable[[#This Row],[Order Date]])</f>
        <v>2026</v>
      </c>
      <c r="D523" s="15" t="str">
        <f>"Q"&amp;ROUNDUP(MONTH(SalesDataTable[[#This Row],[Order Date]])/3,0)</f>
        <v>Q2</v>
      </c>
      <c r="E523" s="4">
        <f>MONTH(SalesDataTable[[#This Row],[Order Date]])</f>
        <v>4</v>
      </c>
      <c r="F523" s="15"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4">
        <f>YEAR(SalesDataTable[[#This Row],[Order Date]])</f>
        <v>2026</v>
      </c>
      <c r="D524" s="15" t="str">
        <f>"Q"&amp;ROUNDUP(MONTH(SalesDataTable[[#This Row],[Order Date]])/3,0)</f>
        <v>Q2</v>
      </c>
      <c r="E524" s="4">
        <f>MONTH(SalesDataTable[[#This Row],[Order Date]])</f>
        <v>4</v>
      </c>
      <c r="F524" s="15"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4">
        <f>YEAR(SalesDataTable[[#This Row],[Order Date]])</f>
        <v>2026</v>
      </c>
      <c r="D525" s="15" t="str">
        <f>"Q"&amp;ROUNDUP(MONTH(SalesDataTable[[#This Row],[Order Date]])/3,0)</f>
        <v>Q2</v>
      </c>
      <c r="E525" s="4">
        <f>MONTH(SalesDataTable[[#This Row],[Order Date]])</f>
        <v>4</v>
      </c>
      <c r="F525" s="15"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4">
        <f>YEAR(SalesDataTable[[#This Row],[Order Date]])</f>
        <v>2026</v>
      </c>
      <c r="D526" s="15" t="str">
        <f>"Q"&amp;ROUNDUP(MONTH(SalesDataTable[[#This Row],[Order Date]])/3,0)</f>
        <v>Q2</v>
      </c>
      <c r="E526" s="4">
        <f>MONTH(SalesDataTable[[#This Row],[Order Date]])</f>
        <v>4</v>
      </c>
      <c r="F526" s="15"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4">
        <f>YEAR(SalesDataTable[[#This Row],[Order Date]])</f>
        <v>2026</v>
      </c>
      <c r="D527" s="15" t="str">
        <f>"Q"&amp;ROUNDUP(MONTH(SalesDataTable[[#This Row],[Order Date]])/3,0)</f>
        <v>Q2</v>
      </c>
      <c r="E527" s="4">
        <f>MONTH(SalesDataTable[[#This Row],[Order Date]])</f>
        <v>4</v>
      </c>
      <c r="F527" s="15"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4">
        <f>YEAR(SalesDataTable[[#This Row],[Order Date]])</f>
        <v>2026</v>
      </c>
      <c r="D528" s="15" t="str">
        <f>"Q"&amp;ROUNDUP(MONTH(SalesDataTable[[#This Row],[Order Date]])/3,0)</f>
        <v>Q2</v>
      </c>
      <c r="E528" s="4">
        <f>MONTH(SalesDataTable[[#This Row],[Order Date]])</f>
        <v>4</v>
      </c>
      <c r="F528" s="15"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4">
        <f>YEAR(SalesDataTable[[#This Row],[Order Date]])</f>
        <v>2026</v>
      </c>
      <c r="D529" s="15" t="str">
        <f>"Q"&amp;ROUNDUP(MONTH(SalesDataTable[[#This Row],[Order Date]])/3,0)</f>
        <v>Q2</v>
      </c>
      <c r="E529" s="4">
        <f>MONTH(SalesDataTable[[#This Row],[Order Date]])</f>
        <v>4</v>
      </c>
      <c r="F529" s="15"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4">
        <f>YEAR(SalesDataTable[[#This Row],[Order Date]])</f>
        <v>2026</v>
      </c>
      <c r="D530" s="15" t="str">
        <f>"Q"&amp;ROUNDUP(MONTH(SalesDataTable[[#This Row],[Order Date]])/3,0)</f>
        <v>Q2</v>
      </c>
      <c r="E530" s="4">
        <f>MONTH(SalesDataTable[[#This Row],[Order Date]])</f>
        <v>4</v>
      </c>
      <c r="F530" s="15"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4">
        <f>YEAR(SalesDataTable[[#This Row],[Order Date]])</f>
        <v>2026</v>
      </c>
      <c r="D531" s="15" t="str">
        <f>"Q"&amp;ROUNDUP(MONTH(SalesDataTable[[#This Row],[Order Date]])/3,0)</f>
        <v>Q2</v>
      </c>
      <c r="E531" s="4">
        <f>MONTH(SalesDataTable[[#This Row],[Order Date]])</f>
        <v>4</v>
      </c>
      <c r="F531" s="15"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4">
        <f>YEAR(SalesDataTable[[#This Row],[Order Date]])</f>
        <v>2026</v>
      </c>
      <c r="D532" s="15" t="str">
        <f>"Q"&amp;ROUNDUP(MONTH(SalesDataTable[[#This Row],[Order Date]])/3,0)</f>
        <v>Q2</v>
      </c>
      <c r="E532" s="4">
        <f>MONTH(SalesDataTable[[#This Row],[Order Date]])</f>
        <v>4</v>
      </c>
      <c r="F532" s="15"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4">
        <f>YEAR(SalesDataTable[[#This Row],[Order Date]])</f>
        <v>2026</v>
      </c>
      <c r="D533" s="15" t="str">
        <f>"Q"&amp;ROUNDUP(MONTH(SalesDataTable[[#This Row],[Order Date]])/3,0)</f>
        <v>Q2</v>
      </c>
      <c r="E533" s="4">
        <f>MONTH(SalesDataTable[[#This Row],[Order Date]])</f>
        <v>4</v>
      </c>
      <c r="F533" s="15"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4">
        <f>YEAR(SalesDataTable[[#This Row],[Order Date]])</f>
        <v>2026</v>
      </c>
      <c r="D534" s="15" t="str">
        <f>"Q"&amp;ROUNDUP(MONTH(SalesDataTable[[#This Row],[Order Date]])/3,0)</f>
        <v>Q2</v>
      </c>
      <c r="E534" s="4">
        <f>MONTH(SalesDataTable[[#This Row],[Order Date]])</f>
        <v>4</v>
      </c>
      <c r="F534" s="15"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4">
        <f>YEAR(SalesDataTable[[#This Row],[Order Date]])</f>
        <v>2026</v>
      </c>
      <c r="D535" s="15" t="str">
        <f>"Q"&amp;ROUNDUP(MONTH(SalesDataTable[[#This Row],[Order Date]])/3,0)</f>
        <v>Q2</v>
      </c>
      <c r="E535" s="4">
        <f>MONTH(SalesDataTable[[#This Row],[Order Date]])</f>
        <v>4</v>
      </c>
      <c r="F535" s="15"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4">
        <f>YEAR(SalesDataTable[[#This Row],[Order Date]])</f>
        <v>2026</v>
      </c>
      <c r="D536" s="15" t="str">
        <f>"Q"&amp;ROUNDUP(MONTH(SalesDataTable[[#This Row],[Order Date]])/3,0)</f>
        <v>Q2</v>
      </c>
      <c r="E536" s="4">
        <f>MONTH(SalesDataTable[[#This Row],[Order Date]])</f>
        <v>4</v>
      </c>
      <c r="F536" s="15"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4">
        <f>YEAR(SalesDataTable[[#This Row],[Order Date]])</f>
        <v>2026</v>
      </c>
      <c r="D537" s="15" t="str">
        <f>"Q"&amp;ROUNDUP(MONTH(SalesDataTable[[#This Row],[Order Date]])/3,0)</f>
        <v>Q2</v>
      </c>
      <c r="E537" s="4">
        <f>MONTH(SalesDataTable[[#This Row],[Order Date]])</f>
        <v>4</v>
      </c>
      <c r="F537" s="15"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4">
        <f>YEAR(SalesDataTable[[#This Row],[Order Date]])</f>
        <v>2026</v>
      </c>
      <c r="D538" s="15" t="str">
        <f>"Q"&amp;ROUNDUP(MONTH(SalesDataTable[[#This Row],[Order Date]])/3,0)</f>
        <v>Q2</v>
      </c>
      <c r="E538" s="4">
        <f>MONTH(SalesDataTable[[#This Row],[Order Date]])</f>
        <v>4</v>
      </c>
      <c r="F538" s="15"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4">
        <f>YEAR(SalesDataTable[[#This Row],[Order Date]])</f>
        <v>2026</v>
      </c>
      <c r="D539" s="15" t="str">
        <f>"Q"&amp;ROUNDUP(MONTH(SalesDataTable[[#This Row],[Order Date]])/3,0)</f>
        <v>Q2</v>
      </c>
      <c r="E539" s="4">
        <f>MONTH(SalesDataTable[[#This Row],[Order Date]])</f>
        <v>4</v>
      </c>
      <c r="F539" s="15"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4">
        <f>YEAR(SalesDataTable[[#This Row],[Order Date]])</f>
        <v>2026</v>
      </c>
      <c r="D540" s="15" t="str">
        <f>"Q"&amp;ROUNDUP(MONTH(SalesDataTable[[#This Row],[Order Date]])/3,0)</f>
        <v>Q2</v>
      </c>
      <c r="E540" s="4">
        <f>MONTH(SalesDataTable[[#This Row],[Order Date]])</f>
        <v>4</v>
      </c>
      <c r="F540" s="15"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4">
        <f>YEAR(SalesDataTable[[#This Row],[Order Date]])</f>
        <v>2026</v>
      </c>
      <c r="D541" s="15" t="str">
        <f>"Q"&amp;ROUNDUP(MONTH(SalesDataTable[[#This Row],[Order Date]])/3,0)</f>
        <v>Q2</v>
      </c>
      <c r="E541" s="4">
        <f>MONTH(SalesDataTable[[#This Row],[Order Date]])</f>
        <v>4</v>
      </c>
      <c r="F541" s="15"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4">
        <f>YEAR(SalesDataTable[[#This Row],[Order Date]])</f>
        <v>2026</v>
      </c>
      <c r="D542" s="15" t="str">
        <f>"Q"&amp;ROUNDUP(MONTH(SalesDataTable[[#This Row],[Order Date]])/3,0)</f>
        <v>Q2</v>
      </c>
      <c r="E542" s="4">
        <f>MONTH(SalesDataTable[[#This Row],[Order Date]])</f>
        <v>4</v>
      </c>
      <c r="F542" s="15"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4">
        <f>YEAR(SalesDataTable[[#This Row],[Order Date]])</f>
        <v>2026</v>
      </c>
      <c r="D543" s="15" t="str">
        <f>"Q"&amp;ROUNDUP(MONTH(SalesDataTable[[#This Row],[Order Date]])/3,0)</f>
        <v>Q2</v>
      </c>
      <c r="E543" s="4">
        <f>MONTH(SalesDataTable[[#This Row],[Order Date]])</f>
        <v>4</v>
      </c>
      <c r="F543" s="15"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4">
        <f>YEAR(SalesDataTable[[#This Row],[Order Date]])</f>
        <v>2026</v>
      </c>
      <c r="D544" s="15" t="str">
        <f>"Q"&amp;ROUNDUP(MONTH(SalesDataTable[[#This Row],[Order Date]])/3,0)</f>
        <v>Q2</v>
      </c>
      <c r="E544" s="4">
        <f>MONTH(SalesDataTable[[#This Row],[Order Date]])</f>
        <v>4</v>
      </c>
      <c r="F544" s="15"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4">
        <f>YEAR(SalesDataTable[[#This Row],[Order Date]])</f>
        <v>2026</v>
      </c>
      <c r="D545" s="15" t="str">
        <f>"Q"&amp;ROUNDUP(MONTH(SalesDataTable[[#This Row],[Order Date]])/3,0)</f>
        <v>Q2</v>
      </c>
      <c r="E545" s="4">
        <f>MONTH(SalesDataTable[[#This Row],[Order Date]])</f>
        <v>4</v>
      </c>
      <c r="F545" s="15"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4">
        <f>YEAR(SalesDataTable[[#This Row],[Order Date]])</f>
        <v>2026</v>
      </c>
      <c r="D546" s="15" t="str">
        <f>"Q"&amp;ROUNDUP(MONTH(SalesDataTable[[#This Row],[Order Date]])/3,0)</f>
        <v>Q2</v>
      </c>
      <c r="E546" s="4">
        <f>MONTH(SalesDataTable[[#This Row],[Order Date]])</f>
        <v>4</v>
      </c>
      <c r="F546" s="15"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4">
        <f>YEAR(SalesDataTable[[#This Row],[Order Date]])</f>
        <v>2026</v>
      </c>
      <c r="D547" s="15" t="str">
        <f>"Q"&amp;ROUNDUP(MONTH(SalesDataTable[[#This Row],[Order Date]])/3,0)</f>
        <v>Q2</v>
      </c>
      <c r="E547" s="4">
        <f>MONTH(SalesDataTable[[#This Row],[Order Date]])</f>
        <v>4</v>
      </c>
      <c r="F547" s="15"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4">
        <f>YEAR(SalesDataTable[[#This Row],[Order Date]])</f>
        <v>2026</v>
      </c>
      <c r="D548" s="15" t="str">
        <f>"Q"&amp;ROUNDUP(MONTH(SalesDataTable[[#This Row],[Order Date]])/3,0)</f>
        <v>Q2</v>
      </c>
      <c r="E548" s="4">
        <f>MONTH(SalesDataTable[[#This Row],[Order Date]])</f>
        <v>4</v>
      </c>
      <c r="F548" s="15"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4">
        <f>YEAR(SalesDataTable[[#This Row],[Order Date]])</f>
        <v>2026</v>
      </c>
      <c r="D549" s="15" t="str">
        <f>"Q"&amp;ROUNDUP(MONTH(SalesDataTable[[#This Row],[Order Date]])/3,0)</f>
        <v>Q2</v>
      </c>
      <c r="E549" s="4">
        <f>MONTH(SalesDataTable[[#This Row],[Order Date]])</f>
        <v>4</v>
      </c>
      <c r="F549" s="15"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4">
        <f>YEAR(SalesDataTable[[#This Row],[Order Date]])</f>
        <v>2026</v>
      </c>
      <c r="D550" s="15" t="str">
        <f>"Q"&amp;ROUNDUP(MONTH(SalesDataTable[[#This Row],[Order Date]])/3,0)</f>
        <v>Q2</v>
      </c>
      <c r="E550" s="4">
        <f>MONTH(SalesDataTable[[#This Row],[Order Date]])</f>
        <v>4</v>
      </c>
      <c r="F550" s="15"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4">
        <f>YEAR(SalesDataTable[[#This Row],[Order Date]])</f>
        <v>2026</v>
      </c>
      <c r="D551" s="15" t="str">
        <f>"Q"&amp;ROUNDUP(MONTH(SalesDataTable[[#This Row],[Order Date]])/3,0)</f>
        <v>Q2</v>
      </c>
      <c r="E551" s="4">
        <f>MONTH(SalesDataTable[[#This Row],[Order Date]])</f>
        <v>4</v>
      </c>
      <c r="F551" s="15"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4">
        <f>YEAR(SalesDataTable[[#This Row],[Order Date]])</f>
        <v>2026</v>
      </c>
      <c r="D552" s="15" t="str">
        <f>"Q"&amp;ROUNDUP(MONTH(SalesDataTable[[#This Row],[Order Date]])/3,0)</f>
        <v>Q2</v>
      </c>
      <c r="E552" s="4">
        <f>MONTH(SalesDataTable[[#This Row],[Order Date]])</f>
        <v>4</v>
      </c>
      <c r="F552" s="15"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4">
        <f>YEAR(SalesDataTable[[#This Row],[Order Date]])</f>
        <v>2026</v>
      </c>
      <c r="D553" s="15" t="str">
        <f>"Q"&amp;ROUNDUP(MONTH(SalesDataTable[[#This Row],[Order Date]])/3,0)</f>
        <v>Q2</v>
      </c>
      <c r="E553" s="4">
        <f>MONTH(SalesDataTable[[#This Row],[Order Date]])</f>
        <v>4</v>
      </c>
      <c r="F553" s="15"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4">
        <f>YEAR(SalesDataTable[[#This Row],[Order Date]])</f>
        <v>2026</v>
      </c>
      <c r="D554" s="15" t="str">
        <f>"Q"&amp;ROUNDUP(MONTH(SalesDataTable[[#This Row],[Order Date]])/3,0)</f>
        <v>Q2</v>
      </c>
      <c r="E554" s="4">
        <f>MONTH(SalesDataTable[[#This Row],[Order Date]])</f>
        <v>4</v>
      </c>
      <c r="F554" s="15"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4">
        <f>YEAR(SalesDataTable[[#This Row],[Order Date]])</f>
        <v>2026</v>
      </c>
      <c r="D555" s="15" t="str">
        <f>"Q"&amp;ROUNDUP(MONTH(SalesDataTable[[#This Row],[Order Date]])/3,0)</f>
        <v>Q2</v>
      </c>
      <c r="E555" s="4">
        <f>MONTH(SalesDataTable[[#This Row],[Order Date]])</f>
        <v>4</v>
      </c>
      <c r="F555" s="15"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4">
        <f>YEAR(SalesDataTable[[#This Row],[Order Date]])</f>
        <v>2026</v>
      </c>
      <c r="D556" s="15" t="str">
        <f>"Q"&amp;ROUNDUP(MONTH(SalesDataTable[[#This Row],[Order Date]])/3,0)</f>
        <v>Q2</v>
      </c>
      <c r="E556" s="4">
        <f>MONTH(SalesDataTable[[#This Row],[Order Date]])</f>
        <v>4</v>
      </c>
      <c r="F556" s="15"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4">
        <f>YEAR(SalesDataTable[[#This Row],[Order Date]])</f>
        <v>2026</v>
      </c>
      <c r="D557" s="15" t="str">
        <f>"Q"&amp;ROUNDUP(MONTH(SalesDataTable[[#This Row],[Order Date]])/3,0)</f>
        <v>Q2</v>
      </c>
      <c r="E557" s="4">
        <f>MONTH(SalesDataTable[[#This Row],[Order Date]])</f>
        <v>4</v>
      </c>
      <c r="F557" s="15"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4">
        <f>YEAR(SalesDataTable[[#This Row],[Order Date]])</f>
        <v>2026</v>
      </c>
      <c r="D558" s="15" t="str">
        <f>"Q"&amp;ROUNDUP(MONTH(SalesDataTable[[#This Row],[Order Date]])/3,0)</f>
        <v>Q2</v>
      </c>
      <c r="E558" s="4">
        <f>MONTH(SalesDataTable[[#This Row],[Order Date]])</f>
        <v>4</v>
      </c>
      <c r="F558" s="15"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4">
        <f>YEAR(SalesDataTable[[#This Row],[Order Date]])</f>
        <v>2026</v>
      </c>
      <c r="D559" s="15" t="str">
        <f>"Q"&amp;ROUNDUP(MONTH(SalesDataTable[[#This Row],[Order Date]])/3,0)</f>
        <v>Q2</v>
      </c>
      <c r="E559" s="4">
        <f>MONTH(SalesDataTable[[#This Row],[Order Date]])</f>
        <v>4</v>
      </c>
      <c r="F559" s="15"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4">
        <f>YEAR(SalesDataTable[[#This Row],[Order Date]])</f>
        <v>2026</v>
      </c>
      <c r="D560" s="15" t="str">
        <f>"Q"&amp;ROUNDUP(MONTH(SalesDataTable[[#This Row],[Order Date]])/3,0)</f>
        <v>Q2</v>
      </c>
      <c r="E560" s="4">
        <f>MONTH(SalesDataTable[[#This Row],[Order Date]])</f>
        <v>4</v>
      </c>
      <c r="F560" s="15"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4">
        <f>YEAR(SalesDataTable[[#This Row],[Order Date]])</f>
        <v>2026</v>
      </c>
      <c r="D561" s="15" t="str">
        <f>"Q"&amp;ROUNDUP(MONTH(SalesDataTable[[#This Row],[Order Date]])/3,0)</f>
        <v>Q2</v>
      </c>
      <c r="E561" s="4">
        <f>MONTH(SalesDataTable[[#This Row],[Order Date]])</f>
        <v>4</v>
      </c>
      <c r="F561" s="15"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4">
        <f>YEAR(SalesDataTable[[#This Row],[Order Date]])</f>
        <v>2026</v>
      </c>
      <c r="D562" s="15" t="str">
        <f>"Q"&amp;ROUNDUP(MONTH(SalesDataTable[[#This Row],[Order Date]])/3,0)</f>
        <v>Q2</v>
      </c>
      <c r="E562" s="4">
        <f>MONTH(SalesDataTable[[#This Row],[Order Date]])</f>
        <v>4</v>
      </c>
      <c r="F562" s="15"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4">
        <f>YEAR(SalesDataTable[[#This Row],[Order Date]])</f>
        <v>2026</v>
      </c>
      <c r="D563" s="15" t="str">
        <f>"Q"&amp;ROUNDUP(MONTH(SalesDataTable[[#This Row],[Order Date]])/3,0)</f>
        <v>Q2</v>
      </c>
      <c r="E563" s="4">
        <f>MONTH(SalesDataTable[[#This Row],[Order Date]])</f>
        <v>4</v>
      </c>
      <c r="F563" s="15"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4">
        <f>YEAR(SalesDataTable[[#This Row],[Order Date]])</f>
        <v>2026</v>
      </c>
      <c r="D564" s="15" t="str">
        <f>"Q"&amp;ROUNDUP(MONTH(SalesDataTable[[#This Row],[Order Date]])/3,0)</f>
        <v>Q2</v>
      </c>
      <c r="E564" s="4">
        <f>MONTH(SalesDataTable[[#This Row],[Order Date]])</f>
        <v>4</v>
      </c>
      <c r="F564" s="15"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4">
        <f>YEAR(SalesDataTable[[#This Row],[Order Date]])</f>
        <v>2026</v>
      </c>
      <c r="D565" s="15" t="str">
        <f>"Q"&amp;ROUNDUP(MONTH(SalesDataTable[[#This Row],[Order Date]])/3,0)</f>
        <v>Q2</v>
      </c>
      <c r="E565" s="4">
        <f>MONTH(SalesDataTable[[#This Row],[Order Date]])</f>
        <v>4</v>
      </c>
      <c r="F565" s="15"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4">
        <f>YEAR(SalesDataTable[[#This Row],[Order Date]])</f>
        <v>2026</v>
      </c>
      <c r="D566" s="15" t="str">
        <f>"Q"&amp;ROUNDUP(MONTH(SalesDataTable[[#This Row],[Order Date]])/3,0)</f>
        <v>Q2</v>
      </c>
      <c r="E566" s="4">
        <f>MONTH(SalesDataTable[[#This Row],[Order Date]])</f>
        <v>4</v>
      </c>
      <c r="F566" s="15"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4">
        <f>YEAR(SalesDataTable[[#This Row],[Order Date]])</f>
        <v>2026</v>
      </c>
      <c r="D567" s="15" t="str">
        <f>"Q"&amp;ROUNDUP(MONTH(SalesDataTable[[#This Row],[Order Date]])/3,0)</f>
        <v>Q2</v>
      </c>
      <c r="E567" s="4">
        <f>MONTH(SalesDataTable[[#This Row],[Order Date]])</f>
        <v>4</v>
      </c>
      <c r="F567" s="15"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4">
        <f>YEAR(SalesDataTable[[#This Row],[Order Date]])</f>
        <v>2026</v>
      </c>
      <c r="D568" s="15" t="str">
        <f>"Q"&amp;ROUNDUP(MONTH(SalesDataTable[[#This Row],[Order Date]])/3,0)</f>
        <v>Q2</v>
      </c>
      <c r="E568" s="4">
        <f>MONTH(SalesDataTable[[#This Row],[Order Date]])</f>
        <v>4</v>
      </c>
      <c r="F568" s="15"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4">
        <f>YEAR(SalesDataTable[[#This Row],[Order Date]])</f>
        <v>2026</v>
      </c>
      <c r="D569" s="15" t="str">
        <f>"Q"&amp;ROUNDUP(MONTH(SalesDataTable[[#This Row],[Order Date]])/3,0)</f>
        <v>Q2</v>
      </c>
      <c r="E569" s="4">
        <f>MONTH(SalesDataTable[[#This Row],[Order Date]])</f>
        <v>4</v>
      </c>
      <c r="F569" s="15"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4">
        <f>YEAR(SalesDataTable[[#This Row],[Order Date]])</f>
        <v>2026</v>
      </c>
      <c r="D570" s="15" t="str">
        <f>"Q"&amp;ROUNDUP(MONTH(SalesDataTable[[#This Row],[Order Date]])/3,0)</f>
        <v>Q2</v>
      </c>
      <c r="E570" s="4">
        <f>MONTH(SalesDataTable[[#This Row],[Order Date]])</f>
        <v>4</v>
      </c>
      <c r="F570" s="15"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4">
        <f>YEAR(SalesDataTable[[#This Row],[Order Date]])</f>
        <v>2026</v>
      </c>
      <c r="D571" s="15" t="str">
        <f>"Q"&amp;ROUNDUP(MONTH(SalesDataTable[[#This Row],[Order Date]])/3,0)</f>
        <v>Q2</v>
      </c>
      <c r="E571" s="4">
        <f>MONTH(SalesDataTable[[#This Row],[Order Date]])</f>
        <v>4</v>
      </c>
      <c r="F571" s="15"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4">
        <f>YEAR(SalesDataTable[[#This Row],[Order Date]])</f>
        <v>2026</v>
      </c>
      <c r="D572" s="15" t="str">
        <f>"Q"&amp;ROUNDUP(MONTH(SalesDataTable[[#This Row],[Order Date]])/3,0)</f>
        <v>Q2</v>
      </c>
      <c r="E572" s="4">
        <f>MONTH(SalesDataTable[[#This Row],[Order Date]])</f>
        <v>4</v>
      </c>
      <c r="F572" s="15"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4">
        <f>YEAR(SalesDataTable[[#This Row],[Order Date]])</f>
        <v>2026</v>
      </c>
      <c r="D573" s="15" t="str">
        <f>"Q"&amp;ROUNDUP(MONTH(SalesDataTable[[#This Row],[Order Date]])/3,0)</f>
        <v>Q2</v>
      </c>
      <c r="E573" s="4">
        <f>MONTH(SalesDataTable[[#This Row],[Order Date]])</f>
        <v>4</v>
      </c>
      <c r="F573" s="15"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4">
        <f>YEAR(SalesDataTable[[#This Row],[Order Date]])</f>
        <v>2026</v>
      </c>
      <c r="D574" s="15" t="str">
        <f>"Q"&amp;ROUNDUP(MONTH(SalesDataTable[[#This Row],[Order Date]])/3,0)</f>
        <v>Q2</v>
      </c>
      <c r="E574" s="4">
        <f>MONTH(SalesDataTable[[#This Row],[Order Date]])</f>
        <v>4</v>
      </c>
      <c r="F574" s="15"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4">
        <f>YEAR(SalesDataTable[[#This Row],[Order Date]])</f>
        <v>2026</v>
      </c>
      <c r="D575" s="15" t="str">
        <f>"Q"&amp;ROUNDUP(MONTH(SalesDataTable[[#This Row],[Order Date]])/3,0)</f>
        <v>Q2</v>
      </c>
      <c r="E575" s="4">
        <f>MONTH(SalesDataTable[[#This Row],[Order Date]])</f>
        <v>4</v>
      </c>
      <c r="F575" s="15"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4">
        <f>YEAR(SalesDataTable[[#This Row],[Order Date]])</f>
        <v>2026</v>
      </c>
      <c r="D576" s="15" t="str">
        <f>"Q"&amp;ROUNDUP(MONTH(SalesDataTable[[#This Row],[Order Date]])/3,0)</f>
        <v>Q2</v>
      </c>
      <c r="E576" s="4">
        <f>MONTH(SalesDataTable[[#This Row],[Order Date]])</f>
        <v>4</v>
      </c>
      <c r="F576" s="15"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4">
        <f>YEAR(SalesDataTable[[#This Row],[Order Date]])</f>
        <v>2026</v>
      </c>
      <c r="D577" s="15" t="str">
        <f>"Q"&amp;ROUNDUP(MONTH(SalesDataTable[[#This Row],[Order Date]])/3,0)</f>
        <v>Q2</v>
      </c>
      <c r="E577" s="4">
        <f>MONTH(SalesDataTable[[#This Row],[Order Date]])</f>
        <v>4</v>
      </c>
      <c r="F577" s="15"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4">
        <f>YEAR(SalesDataTable[[#This Row],[Order Date]])</f>
        <v>2026</v>
      </c>
      <c r="D578" s="15" t="str">
        <f>"Q"&amp;ROUNDUP(MONTH(SalesDataTable[[#This Row],[Order Date]])/3,0)</f>
        <v>Q2</v>
      </c>
      <c r="E578" s="4">
        <f>MONTH(SalesDataTable[[#This Row],[Order Date]])</f>
        <v>4</v>
      </c>
      <c r="F578" s="15"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4">
        <f>YEAR(SalesDataTable[[#This Row],[Order Date]])</f>
        <v>2026</v>
      </c>
      <c r="D579" s="15" t="str">
        <f>"Q"&amp;ROUNDUP(MONTH(SalesDataTable[[#This Row],[Order Date]])/3,0)</f>
        <v>Q2</v>
      </c>
      <c r="E579" s="4">
        <f>MONTH(SalesDataTable[[#This Row],[Order Date]])</f>
        <v>4</v>
      </c>
      <c r="F579" s="15"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4">
        <f>YEAR(SalesDataTable[[#This Row],[Order Date]])</f>
        <v>2026</v>
      </c>
      <c r="D580" s="15" t="str">
        <f>"Q"&amp;ROUNDUP(MONTH(SalesDataTable[[#This Row],[Order Date]])/3,0)</f>
        <v>Q2</v>
      </c>
      <c r="E580" s="4">
        <f>MONTH(SalesDataTable[[#This Row],[Order Date]])</f>
        <v>4</v>
      </c>
      <c r="F580" s="15"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4">
        <f>YEAR(SalesDataTable[[#This Row],[Order Date]])</f>
        <v>2026</v>
      </c>
      <c r="D581" s="15" t="str">
        <f>"Q"&amp;ROUNDUP(MONTH(SalesDataTable[[#This Row],[Order Date]])/3,0)</f>
        <v>Q2</v>
      </c>
      <c r="E581" s="4">
        <f>MONTH(SalesDataTable[[#This Row],[Order Date]])</f>
        <v>4</v>
      </c>
      <c r="F581" s="15"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4">
        <f>YEAR(SalesDataTable[[#This Row],[Order Date]])</f>
        <v>2026</v>
      </c>
      <c r="D582" s="15" t="str">
        <f>"Q"&amp;ROUNDUP(MONTH(SalesDataTable[[#This Row],[Order Date]])/3,0)</f>
        <v>Q2</v>
      </c>
      <c r="E582" s="4">
        <f>MONTH(SalesDataTable[[#This Row],[Order Date]])</f>
        <v>4</v>
      </c>
      <c r="F582" s="15"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4">
        <f>YEAR(SalesDataTable[[#This Row],[Order Date]])</f>
        <v>2026</v>
      </c>
      <c r="D583" s="15" t="str">
        <f>"Q"&amp;ROUNDUP(MONTH(SalesDataTable[[#This Row],[Order Date]])/3,0)</f>
        <v>Q2</v>
      </c>
      <c r="E583" s="4">
        <f>MONTH(SalesDataTable[[#This Row],[Order Date]])</f>
        <v>4</v>
      </c>
      <c r="F583" s="15"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4">
        <f>YEAR(SalesDataTable[[#This Row],[Order Date]])</f>
        <v>2026</v>
      </c>
      <c r="D584" s="15" t="str">
        <f>"Q"&amp;ROUNDUP(MONTH(SalesDataTable[[#This Row],[Order Date]])/3,0)</f>
        <v>Q2</v>
      </c>
      <c r="E584" s="4">
        <f>MONTH(SalesDataTable[[#This Row],[Order Date]])</f>
        <v>4</v>
      </c>
      <c r="F584" s="15"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4">
        <f>YEAR(SalesDataTable[[#This Row],[Order Date]])</f>
        <v>2026</v>
      </c>
      <c r="D585" s="15" t="str">
        <f>"Q"&amp;ROUNDUP(MONTH(SalesDataTable[[#This Row],[Order Date]])/3,0)</f>
        <v>Q2</v>
      </c>
      <c r="E585" s="4">
        <f>MONTH(SalesDataTable[[#This Row],[Order Date]])</f>
        <v>4</v>
      </c>
      <c r="F585" s="15"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4">
        <f>YEAR(SalesDataTable[[#This Row],[Order Date]])</f>
        <v>2026</v>
      </c>
      <c r="D586" s="15" t="str">
        <f>"Q"&amp;ROUNDUP(MONTH(SalesDataTable[[#This Row],[Order Date]])/3,0)</f>
        <v>Q2</v>
      </c>
      <c r="E586" s="4">
        <f>MONTH(SalesDataTable[[#This Row],[Order Date]])</f>
        <v>4</v>
      </c>
      <c r="F586" s="15"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4">
        <f>YEAR(SalesDataTable[[#This Row],[Order Date]])</f>
        <v>2026</v>
      </c>
      <c r="D587" s="15" t="str">
        <f>"Q"&amp;ROUNDUP(MONTH(SalesDataTable[[#This Row],[Order Date]])/3,0)</f>
        <v>Q2</v>
      </c>
      <c r="E587" s="4">
        <f>MONTH(SalesDataTable[[#This Row],[Order Date]])</f>
        <v>4</v>
      </c>
      <c r="F587" s="15"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4">
        <f>YEAR(SalesDataTable[[#This Row],[Order Date]])</f>
        <v>2026</v>
      </c>
      <c r="D588" s="15" t="str">
        <f>"Q"&amp;ROUNDUP(MONTH(SalesDataTable[[#This Row],[Order Date]])/3,0)</f>
        <v>Q2</v>
      </c>
      <c r="E588" s="4">
        <f>MONTH(SalesDataTable[[#This Row],[Order Date]])</f>
        <v>4</v>
      </c>
      <c r="F588" s="15"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4">
        <f>YEAR(SalesDataTable[[#This Row],[Order Date]])</f>
        <v>2026</v>
      </c>
      <c r="D589" s="15" t="str">
        <f>"Q"&amp;ROUNDUP(MONTH(SalesDataTable[[#This Row],[Order Date]])/3,0)</f>
        <v>Q2</v>
      </c>
      <c r="E589" s="4">
        <f>MONTH(SalesDataTable[[#This Row],[Order Date]])</f>
        <v>4</v>
      </c>
      <c r="F589" s="15"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4">
        <f>YEAR(SalesDataTable[[#This Row],[Order Date]])</f>
        <v>2026</v>
      </c>
      <c r="D590" s="15" t="str">
        <f>"Q"&amp;ROUNDUP(MONTH(SalesDataTable[[#This Row],[Order Date]])/3,0)</f>
        <v>Q2</v>
      </c>
      <c r="E590" s="4">
        <f>MONTH(SalesDataTable[[#This Row],[Order Date]])</f>
        <v>4</v>
      </c>
      <c r="F590" s="15"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4">
        <f>YEAR(SalesDataTable[[#This Row],[Order Date]])</f>
        <v>2026</v>
      </c>
      <c r="D591" s="15" t="str">
        <f>"Q"&amp;ROUNDUP(MONTH(SalesDataTable[[#This Row],[Order Date]])/3,0)</f>
        <v>Q2</v>
      </c>
      <c r="E591" s="4">
        <f>MONTH(SalesDataTable[[#This Row],[Order Date]])</f>
        <v>4</v>
      </c>
      <c r="F591" s="15"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4">
        <f>YEAR(SalesDataTable[[#This Row],[Order Date]])</f>
        <v>2026</v>
      </c>
      <c r="D592" s="15" t="str">
        <f>"Q"&amp;ROUNDUP(MONTH(SalesDataTable[[#This Row],[Order Date]])/3,0)</f>
        <v>Q2</v>
      </c>
      <c r="E592" s="4">
        <f>MONTH(SalesDataTable[[#This Row],[Order Date]])</f>
        <v>4</v>
      </c>
      <c r="F592" s="15"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4">
        <f>YEAR(SalesDataTable[[#This Row],[Order Date]])</f>
        <v>2026</v>
      </c>
      <c r="D593" s="15" t="str">
        <f>"Q"&amp;ROUNDUP(MONTH(SalesDataTable[[#This Row],[Order Date]])/3,0)</f>
        <v>Q2</v>
      </c>
      <c r="E593" s="4">
        <f>MONTH(SalesDataTable[[#This Row],[Order Date]])</f>
        <v>4</v>
      </c>
      <c r="F593" s="15"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4">
        <f>YEAR(SalesDataTable[[#This Row],[Order Date]])</f>
        <v>2026</v>
      </c>
      <c r="D594" s="15" t="str">
        <f>"Q"&amp;ROUNDUP(MONTH(SalesDataTable[[#This Row],[Order Date]])/3,0)</f>
        <v>Q2</v>
      </c>
      <c r="E594" s="4">
        <f>MONTH(SalesDataTable[[#This Row],[Order Date]])</f>
        <v>4</v>
      </c>
      <c r="F594" s="15"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4">
        <f>YEAR(SalesDataTable[[#This Row],[Order Date]])</f>
        <v>2026</v>
      </c>
      <c r="D595" s="15" t="str">
        <f>"Q"&amp;ROUNDUP(MONTH(SalesDataTable[[#This Row],[Order Date]])/3,0)</f>
        <v>Q2</v>
      </c>
      <c r="E595" s="4">
        <f>MONTH(SalesDataTable[[#This Row],[Order Date]])</f>
        <v>4</v>
      </c>
      <c r="F595" s="15"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4">
        <f>YEAR(SalesDataTable[[#This Row],[Order Date]])</f>
        <v>2026</v>
      </c>
      <c r="D596" s="15" t="str">
        <f>"Q"&amp;ROUNDUP(MONTH(SalesDataTable[[#This Row],[Order Date]])/3,0)</f>
        <v>Q2</v>
      </c>
      <c r="E596" s="4">
        <f>MONTH(SalesDataTable[[#This Row],[Order Date]])</f>
        <v>4</v>
      </c>
      <c r="F596" s="15"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4">
        <f>YEAR(SalesDataTable[[#This Row],[Order Date]])</f>
        <v>2026</v>
      </c>
      <c r="D597" s="15" t="str">
        <f>"Q"&amp;ROUNDUP(MONTH(SalesDataTable[[#This Row],[Order Date]])/3,0)</f>
        <v>Q2</v>
      </c>
      <c r="E597" s="4">
        <f>MONTH(SalesDataTable[[#This Row],[Order Date]])</f>
        <v>4</v>
      </c>
      <c r="F597" s="15"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4">
        <f>YEAR(SalesDataTable[[#This Row],[Order Date]])</f>
        <v>2026</v>
      </c>
      <c r="D598" s="15" t="str">
        <f>"Q"&amp;ROUNDUP(MONTH(SalesDataTable[[#This Row],[Order Date]])/3,0)</f>
        <v>Q2</v>
      </c>
      <c r="E598" s="4">
        <f>MONTH(SalesDataTable[[#This Row],[Order Date]])</f>
        <v>4</v>
      </c>
      <c r="F598" s="15"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4">
        <f>YEAR(SalesDataTable[[#This Row],[Order Date]])</f>
        <v>2026</v>
      </c>
      <c r="D599" s="15" t="str">
        <f>"Q"&amp;ROUNDUP(MONTH(SalesDataTable[[#This Row],[Order Date]])/3,0)</f>
        <v>Q2</v>
      </c>
      <c r="E599" s="4">
        <f>MONTH(SalesDataTable[[#This Row],[Order Date]])</f>
        <v>4</v>
      </c>
      <c r="F599" s="15"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4">
        <f>YEAR(SalesDataTable[[#This Row],[Order Date]])</f>
        <v>2026</v>
      </c>
      <c r="D600" s="15" t="str">
        <f>"Q"&amp;ROUNDUP(MONTH(SalesDataTable[[#This Row],[Order Date]])/3,0)</f>
        <v>Q2</v>
      </c>
      <c r="E600" s="4">
        <f>MONTH(SalesDataTable[[#This Row],[Order Date]])</f>
        <v>4</v>
      </c>
      <c r="F600" s="15"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4">
        <f>YEAR(SalesDataTable[[#This Row],[Order Date]])</f>
        <v>2026</v>
      </c>
      <c r="D601" s="15" t="str">
        <f>"Q"&amp;ROUNDUP(MONTH(SalesDataTable[[#This Row],[Order Date]])/3,0)</f>
        <v>Q2</v>
      </c>
      <c r="E601" s="4">
        <f>MONTH(SalesDataTable[[#This Row],[Order Date]])</f>
        <v>4</v>
      </c>
      <c r="F601" s="15"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4">
        <f>YEAR(SalesDataTable[[#This Row],[Order Date]])</f>
        <v>2026</v>
      </c>
      <c r="D602" s="15" t="str">
        <f>"Q"&amp;ROUNDUP(MONTH(SalesDataTable[[#This Row],[Order Date]])/3,0)</f>
        <v>Q2</v>
      </c>
      <c r="E602" s="4">
        <f>MONTH(SalesDataTable[[#This Row],[Order Date]])</f>
        <v>4</v>
      </c>
      <c r="F602" s="15"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4">
        <f>YEAR(SalesDataTable[[#This Row],[Order Date]])</f>
        <v>2026</v>
      </c>
      <c r="D603" s="15" t="str">
        <f>"Q"&amp;ROUNDUP(MONTH(SalesDataTable[[#This Row],[Order Date]])/3,0)</f>
        <v>Q2</v>
      </c>
      <c r="E603" s="4">
        <f>MONTH(SalesDataTable[[#This Row],[Order Date]])</f>
        <v>4</v>
      </c>
      <c r="F603" s="15"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4">
        <f>YEAR(SalesDataTable[[#This Row],[Order Date]])</f>
        <v>2026</v>
      </c>
      <c r="D604" s="15" t="str">
        <f>"Q"&amp;ROUNDUP(MONTH(SalesDataTable[[#This Row],[Order Date]])/3,0)</f>
        <v>Q2</v>
      </c>
      <c r="E604" s="4">
        <f>MONTH(SalesDataTable[[#This Row],[Order Date]])</f>
        <v>4</v>
      </c>
      <c r="F604" s="15"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4">
        <f>YEAR(SalesDataTable[[#This Row],[Order Date]])</f>
        <v>2026</v>
      </c>
      <c r="D605" s="15" t="str">
        <f>"Q"&amp;ROUNDUP(MONTH(SalesDataTable[[#This Row],[Order Date]])/3,0)</f>
        <v>Q2</v>
      </c>
      <c r="E605" s="4">
        <f>MONTH(SalesDataTable[[#This Row],[Order Date]])</f>
        <v>4</v>
      </c>
      <c r="F605" s="15"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4">
        <f>YEAR(SalesDataTable[[#This Row],[Order Date]])</f>
        <v>2026</v>
      </c>
      <c r="D606" s="15" t="str">
        <f>"Q"&amp;ROUNDUP(MONTH(SalesDataTable[[#This Row],[Order Date]])/3,0)</f>
        <v>Q2</v>
      </c>
      <c r="E606" s="4">
        <f>MONTH(SalesDataTable[[#This Row],[Order Date]])</f>
        <v>4</v>
      </c>
      <c r="F606" s="15"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4">
        <f>YEAR(SalesDataTable[[#This Row],[Order Date]])</f>
        <v>2026</v>
      </c>
      <c r="D607" s="15" t="str">
        <f>"Q"&amp;ROUNDUP(MONTH(SalesDataTable[[#This Row],[Order Date]])/3,0)</f>
        <v>Q2</v>
      </c>
      <c r="E607" s="4">
        <f>MONTH(SalesDataTable[[#This Row],[Order Date]])</f>
        <v>4</v>
      </c>
      <c r="F607" s="15"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4">
        <f>YEAR(SalesDataTable[[#This Row],[Order Date]])</f>
        <v>2026</v>
      </c>
      <c r="D608" s="15" t="str">
        <f>"Q"&amp;ROUNDUP(MONTH(SalesDataTable[[#This Row],[Order Date]])/3,0)</f>
        <v>Q2</v>
      </c>
      <c r="E608" s="4">
        <f>MONTH(SalesDataTable[[#This Row],[Order Date]])</f>
        <v>4</v>
      </c>
      <c r="F608" s="15"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4">
        <f>YEAR(SalesDataTable[[#This Row],[Order Date]])</f>
        <v>2026</v>
      </c>
      <c r="D609" s="15" t="str">
        <f>"Q"&amp;ROUNDUP(MONTH(SalesDataTable[[#This Row],[Order Date]])/3,0)</f>
        <v>Q2</v>
      </c>
      <c r="E609" s="4">
        <f>MONTH(SalesDataTable[[#This Row],[Order Date]])</f>
        <v>4</v>
      </c>
      <c r="F609" s="15"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4">
        <f>YEAR(SalesDataTable[[#This Row],[Order Date]])</f>
        <v>2026</v>
      </c>
      <c r="D610" s="15" t="str">
        <f>"Q"&amp;ROUNDUP(MONTH(SalesDataTable[[#This Row],[Order Date]])/3,0)</f>
        <v>Q2</v>
      </c>
      <c r="E610" s="4">
        <f>MONTH(SalesDataTable[[#This Row],[Order Date]])</f>
        <v>4</v>
      </c>
      <c r="F610" s="15"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4">
        <f>YEAR(SalesDataTable[[#This Row],[Order Date]])</f>
        <v>2026</v>
      </c>
      <c r="D611" s="15" t="str">
        <f>"Q"&amp;ROUNDUP(MONTH(SalesDataTable[[#This Row],[Order Date]])/3,0)</f>
        <v>Q2</v>
      </c>
      <c r="E611" s="4">
        <f>MONTH(SalesDataTable[[#This Row],[Order Date]])</f>
        <v>4</v>
      </c>
      <c r="F611" s="15"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4">
        <f>YEAR(SalesDataTable[[#This Row],[Order Date]])</f>
        <v>2026</v>
      </c>
      <c r="D612" s="15" t="str">
        <f>"Q"&amp;ROUNDUP(MONTH(SalesDataTable[[#This Row],[Order Date]])/3,0)</f>
        <v>Q2</v>
      </c>
      <c r="E612" s="4">
        <f>MONTH(SalesDataTable[[#This Row],[Order Date]])</f>
        <v>4</v>
      </c>
      <c r="F612" s="15"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4">
        <f>YEAR(SalesDataTable[[#This Row],[Order Date]])</f>
        <v>2026</v>
      </c>
      <c r="D613" s="15" t="str">
        <f>"Q"&amp;ROUNDUP(MONTH(SalesDataTable[[#This Row],[Order Date]])/3,0)</f>
        <v>Q2</v>
      </c>
      <c r="E613" s="4">
        <f>MONTH(SalesDataTable[[#This Row],[Order Date]])</f>
        <v>4</v>
      </c>
      <c r="F613" s="15"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4">
        <f>YEAR(SalesDataTable[[#This Row],[Order Date]])</f>
        <v>2026</v>
      </c>
      <c r="D614" s="15" t="str">
        <f>"Q"&amp;ROUNDUP(MONTH(SalesDataTable[[#This Row],[Order Date]])/3,0)</f>
        <v>Q2</v>
      </c>
      <c r="E614" s="4">
        <f>MONTH(SalesDataTable[[#This Row],[Order Date]])</f>
        <v>4</v>
      </c>
      <c r="F614" s="15"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4">
        <f>YEAR(SalesDataTable[[#This Row],[Order Date]])</f>
        <v>2026</v>
      </c>
      <c r="D615" s="15" t="str">
        <f>"Q"&amp;ROUNDUP(MONTH(SalesDataTable[[#This Row],[Order Date]])/3,0)</f>
        <v>Q2</v>
      </c>
      <c r="E615" s="4">
        <f>MONTH(SalesDataTable[[#This Row],[Order Date]])</f>
        <v>4</v>
      </c>
      <c r="F615" s="15"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4">
        <f>YEAR(SalesDataTable[[#This Row],[Order Date]])</f>
        <v>2026</v>
      </c>
      <c r="D616" s="15" t="str">
        <f>"Q"&amp;ROUNDUP(MONTH(SalesDataTable[[#This Row],[Order Date]])/3,0)</f>
        <v>Q2</v>
      </c>
      <c r="E616" s="4">
        <f>MONTH(SalesDataTable[[#This Row],[Order Date]])</f>
        <v>4</v>
      </c>
      <c r="F616" s="15"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4">
        <f>YEAR(SalesDataTable[[#This Row],[Order Date]])</f>
        <v>2026</v>
      </c>
      <c r="D617" s="15" t="str">
        <f>"Q"&amp;ROUNDUP(MONTH(SalesDataTable[[#This Row],[Order Date]])/3,0)</f>
        <v>Q2</v>
      </c>
      <c r="E617" s="4">
        <f>MONTH(SalesDataTable[[#This Row],[Order Date]])</f>
        <v>4</v>
      </c>
      <c r="F617" s="15"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4">
        <f>YEAR(SalesDataTable[[#This Row],[Order Date]])</f>
        <v>2026</v>
      </c>
      <c r="D618" s="15" t="str">
        <f>"Q"&amp;ROUNDUP(MONTH(SalesDataTable[[#This Row],[Order Date]])/3,0)</f>
        <v>Q2</v>
      </c>
      <c r="E618" s="4">
        <f>MONTH(SalesDataTable[[#This Row],[Order Date]])</f>
        <v>4</v>
      </c>
      <c r="F618" s="15"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4">
        <f>YEAR(SalesDataTable[[#This Row],[Order Date]])</f>
        <v>2026</v>
      </c>
      <c r="D619" s="15" t="str">
        <f>"Q"&amp;ROUNDUP(MONTH(SalesDataTable[[#This Row],[Order Date]])/3,0)</f>
        <v>Q2</v>
      </c>
      <c r="E619" s="4">
        <f>MONTH(SalesDataTable[[#This Row],[Order Date]])</f>
        <v>4</v>
      </c>
      <c r="F619" s="15"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4">
        <f>YEAR(SalesDataTable[[#This Row],[Order Date]])</f>
        <v>2026</v>
      </c>
      <c r="D620" s="15" t="str">
        <f>"Q"&amp;ROUNDUP(MONTH(SalesDataTable[[#This Row],[Order Date]])/3,0)</f>
        <v>Q2</v>
      </c>
      <c r="E620" s="4">
        <f>MONTH(SalesDataTable[[#This Row],[Order Date]])</f>
        <v>4</v>
      </c>
      <c r="F620" s="15"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4">
        <f>YEAR(SalesDataTable[[#This Row],[Order Date]])</f>
        <v>2026</v>
      </c>
      <c r="D621" s="15" t="str">
        <f>"Q"&amp;ROUNDUP(MONTH(SalesDataTable[[#This Row],[Order Date]])/3,0)</f>
        <v>Q2</v>
      </c>
      <c r="E621" s="4">
        <f>MONTH(SalesDataTable[[#This Row],[Order Date]])</f>
        <v>4</v>
      </c>
      <c r="F621" s="15"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4">
        <f>YEAR(SalesDataTable[[#This Row],[Order Date]])</f>
        <v>2026</v>
      </c>
      <c r="D622" s="15" t="str">
        <f>"Q"&amp;ROUNDUP(MONTH(SalesDataTable[[#This Row],[Order Date]])/3,0)</f>
        <v>Q2</v>
      </c>
      <c r="E622" s="4">
        <f>MONTH(SalesDataTable[[#This Row],[Order Date]])</f>
        <v>4</v>
      </c>
      <c r="F622" s="15"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4">
        <f>YEAR(SalesDataTable[[#This Row],[Order Date]])</f>
        <v>2026</v>
      </c>
      <c r="D623" s="15" t="str">
        <f>"Q"&amp;ROUNDUP(MONTH(SalesDataTable[[#This Row],[Order Date]])/3,0)</f>
        <v>Q2</v>
      </c>
      <c r="E623" s="4">
        <f>MONTH(SalesDataTable[[#This Row],[Order Date]])</f>
        <v>4</v>
      </c>
      <c r="F623" s="15"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4">
        <f>YEAR(SalesDataTable[[#This Row],[Order Date]])</f>
        <v>2026</v>
      </c>
      <c r="D624" s="15" t="str">
        <f>"Q"&amp;ROUNDUP(MONTH(SalesDataTable[[#This Row],[Order Date]])/3,0)</f>
        <v>Q2</v>
      </c>
      <c r="E624" s="4">
        <f>MONTH(SalesDataTable[[#This Row],[Order Date]])</f>
        <v>4</v>
      </c>
      <c r="F624" s="15"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4">
        <f>YEAR(SalesDataTable[[#This Row],[Order Date]])</f>
        <v>2026</v>
      </c>
      <c r="D625" s="15" t="str">
        <f>"Q"&amp;ROUNDUP(MONTH(SalesDataTable[[#This Row],[Order Date]])/3,0)</f>
        <v>Q2</v>
      </c>
      <c r="E625" s="4">
        <f>MONTH(SalesDataTable[[#This Row],[Order Date]])</f>
        <v>4</v>
      </c>
      <c r="F625" s="15"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4">
        <f>YEAR(SalesDataTable[[#This Row],[Order Date]])</f>
        <v>2026</v>
      </c>
      <c r="D626" s="15" t="str">
        <f>"Q"&amp;ROUNDUP(MONTH(SalesDataTable[[#This Row],[Order Date]])/3,0)</f>
        <v>Q2</v>
      </c>
      <c r="E626" s="4">
        <f>MONTH(SalesDataTable[[#This Row],[Order Date]])</f>
        <v>4</v>
      </c>
      <c r="F626" s="15"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4">
        <f>YEAR(SalesDataTable[[#This Row],[Order Date]])</f>
        <v>2026</v>
      </c>
      <c r="D627" s="15" t="str">
        <f>"Q"&amp;ROUNDUP(MONTH(SalesDataTable[[#This Row],[Order Date]])/3,0)</f>
        <v>Q2</v>
      </c>
      <c r="E627" s="4">
        <f>MONTH(SalesDataTable[[#This Row],[Order Date]])</f>
        <v>4</v>
      </c>
      <c r="F627" s="15"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4">
        <f>YEAR(SalesDataTable[[#This Row],[Order Date]])</f>
        <v>2026</v>
      </c>
      <c r="D628" s="15" t="str">
        <f>"Q"&amp;ROUNDUP(MONTH(SalesDataTable[[#This Row],[Order Date]])/3,0)</f>
        <v>Q2</v>
      </c>
      <c r="E628" s="4">
        <f>MONTH(SalesDataTable[[#This Row],[Order Date]])</f>
        <v>4</v>
      </c>
      <c r="F628" s="15"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4">
        <f>YEAR(SalesDataTable[[#This Row],[Order Date]])</f>
        <v>2026</v>
      </c>
      <c r="D629" s="15" t="str">
        <f>"Q"&amp;ROUNDUP(MONTH(SalesDataTable[[#This Row],[Order Date]])/3,0)</f>
        <v>Q2</v>
      </c>
      <c r="E629" s="4">
        <f>MONTH(SalesDataTable[[#This Row],[Order Date]])</f>
        <v>4</v>
      </c>
      <c r="F629" s="15"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4">
        <f>YEAR(SalesDataTable[[#This Row],[Order Date]])</f>
        <v>2026</v>
      </c>
      <c r="D630" s="15" t="str">
        <f>"Q"&amp;ROUNDUP(MONTH(SalesDataTable[[#This Row],[Order Date]])/3,0)</f>
        <v>Q2</v>
      </c>
      <c r="E630" s="4">
        <f>MONTH(SalesDataTable[[#This Row],[Order Date]])</f>
        <v>4</v>
      </c>
      <c r="F630" s="15"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4">
        <f>YEAR(SalesDataTable[[#This Row],[Order Date]])</f>
        <v>2026</v>
      </c>
      <c r="D631" s="15" t="str">
        <f>"Q"&amp;ROUNDUP(MONTH(SalesDataTable[[#This Row],[Order Date]])/3,0)</f>
        <v>Q2</v>
      </c>
      <c r="E631" s="4">
        <f>MONTH(SalesDataTable[[#This Row],[Order Date]])</f>
        <v>4</v>
      </c>
      <c r="F631" s="15"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4">
        <f>YEAR(SalesDataTable[[#This Row],[Order Date]])</f>
        <v>2026</v>
      </c>
      <c r="D632" s="15" t="str">
        <f>"Q"&amp;ROUNDUP(MONTH(SalesDataTable[[#This Row],[Order Date]])/3,0)</f>
        <v>Q2</v>
      </c>
      <c r="E632" s="4">
        <f>MONTH(SalesDataTable[[#This Row],[Order Date]])</f>
        <v>4</v>
      </c>
      <c r="F632" s="15"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4">
        <f>YEAR(SalesDataTable[[#This Row],[Order Date]])</f>
        <v>2026</v>
      </c>
      <c r="D633" s="15" t="str">
        <f>"Q"&amp;ROUNDUP(MONTH(SalesDataTable[[#This Row],[Order Date]])/3,0)</f>
        <v>Q2</v>
      </c>
      <c r="E633" s="4">
        <f>MONTH(SalesDataTable[[#This Row],[Order Date]])</f>
        <v>4</v>
      </c>
      <c r="F633" s="15"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4">
        <f>YEAR(SalesDataTable[[#This Row],[Order Date]])</f>
        <v>2026</v>
      </c>
      <c r="D634" s="15" t="str">
        <f>"Q"&amp;ROUNDUP(MONTH(SalesDataTable[[#This Row],[Order Date]])/3,0)</f>
        <v>Q2</v>
      </c>
      <c r="E634" s="4">
        <f>MONTH(SalesDataTable[[#This Row],[Order Date]])</f>
        <v>4</v>
      </c>
      <c r="F634" s="15"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4">
        <f>YEAR(SalesDataTable[[#This Row],[Order Date]])</f>
        <v>2026</v>
      </c>
      <c r="D635" s="15" t="str">
        <f>"Q"&amp;ROUNDUP(MONTH(SalesDataTable[[#This Row],[Order Date]])/3,0)</f>
        <v>Q2</v>
      </c>
      <c r="E635" s="4">
        <f>MONTH(SalesDataTable[[#This Row],[Order Date]])</f>
        <v>4</v>
      </c>
      <c r="F635" s="15"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4">
        <f>YEAR(SalesDataTable[[#This Row],[Order Date]])</f>
        <v>2026</v>
      </c>
      <c r="D636" s="15" t="str">
        <f>"Q"&amp;ROUNDUP(MONTH(SalesDataTable[[#This Row],[Order Date]])/3,0)</f>
        <v>Q2</v>
      </c>
      <c r="E636" s="4">
        <f>MONTH(SalesDataTable[[#This Row],[Order Date]])</f>
        <v>4</v>
      </c>
      <c r="F636" s="15"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4">
        <f>YEAR(SalesDataTable[[#This Row],[Order Date]])</f>
        <v>2026</v>
      </c>
      <c r="D637" s="15" t="str">
        <f>"Q"&amp;ROUNDUP(MONTH(SalesDataTable[[#This Row],[Order Date]])/3,0)</f>
        <v>Q2</v>
      </c>
      <c r="E637" s="4">
        <f>MONTH(SalesDataTable[[#This Row],[Order Date]])</f>
        <v>4</v>
      </c>
      <c r="F637" s="15"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4">
        <f>YEAR(SalesDataTable[[#This Row],[Order Date]])</f>
        <v>2026</v>
      </c>
      <c r="D638" s="15" t="str">
        <f>"Q"&amp;ROUNDUP(MONTH(SalesDataTable[[#This Row],[Order Date]])/3,0)</f>
        <v>Q2</v>
      </c>
      <c r="E638" s="4">
        <f>MONTH(SalesDataTable[[#This Row],[Order Date]])</f>
        <v>4</v>
      </c>
      <c r="F638" s="15"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4">
        <f>YEAR(SalesDataTable[[#This Row],[Order Date]])</f>
        <v>2026</v>
      </c>
      <c r="D639" s="15" t="str">
        <f>"Q"&amp;ROUNDUP(MONTH(SalesDataTable[[#This Row],[Order Date]])/3,0)</f>
        <v>Q2</v>
      </c>
      <c r="E639" s="4">
        <f>MONTH(SalesDataTable[[#This Row],[Order Date]])</f>
        <v>4</v>
      </c>
      <c r="F639" s="15"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4">
        <f>YEAR(SalesDataTable[[#This Row],[Order Date]])</f>
        <v>2026</v>
      </c>
      <c r="D640" s="15" t="str">
        <f>"Q"&amp;ROUNDUP(MONTH(SalesDataTable[[#This Row],[Order Date]])/3,0)</f>
        <v>Q2</v>
      </c>
      <c r="E640" s="4">
        <f>MONTH(SalesDataTable[[#This Row],[Order Date]])</f>
        <v>4</v>
      </c>
      <c r="F640" s="15"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4">
        <f>YEAR(SalesDataTable[[#This Row],[Order Date]])</f>
        <v>2026</v>
      </c>
      <c r="D641" s="15" t="str">
        <f>"Q"&amp;ROUNDUP(MONTH(SalesDataTable[[#This Row],[Order Date]])/3,0)</f>
        <v>Q2</v>
      </c>
      <c r="E641" s="4">
        <f>MONTH(SalesDataTable[[#This Row],[Order Date]])</f>
        <v>4</v>
      </c>
      <c r="F641" s="15"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4">
        <f>YEAR(SalesDataTable[[#This Row],[Order Date]])</f>
        <v>2026</v>
      </c>
      <c r="D642" s="15" t="str">
        <f>"Q"&amp;ROUNDUP(MONTH(SalesDataTable[[#This Row],[Order Date]])/3,0)</f>
        <v>Q2</v>
      </c>
      <c r="E642" s="4">
        <f>MONTH(SalesDataTable[[#This Row],[Order Date]])</f>
        <v>4</v>
      </c>
      <c r="F642" s="15"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4">
        <f>YEAR(SalesDataTable[[#This Row],[Order Date]])</f>
        <v>2026</v>
      </c>
      <c r="D643" s="15" t="str">
        <f>"Q"&amp;ROUNDUP(MONTH(SalesDataTable[[#This Row],[Order Date]])/3,0)</f>
        <v>Q2</v>
      </c>
      <c r="E643" s="4">
        <f>MONTH(SalesDataTable[[#This Row],[Order Date]])</f>
        <v>4</v>
      </c>
      <c r="F643" s="15"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4">
        <f>YEAR(SalesDataTable[[#This Row],[Order Date]])</f>
        <v>2026</v>
      </c>
      <c r="D644" s="15" t="str">
        <f>"Q"&amp;ROUNDUP(MONTH(SalesDataTable[[#This Row],[Order Date]])/3,0)</f>
        <v>Q2</v>
      </c>
      <c r="E644" s="4">
        <f>MONTH(SalesDataTable[[#This Row],[Order Date]])</f>
        <v>4</v>
      </c>
      <c r="F644" s="15"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4">
        <f>YEAR(SalesDataTable[[#This Row],[Order Date]])</f>
        <v>2026</v>
      </c>
      <c r="D645" s="15" t="str">
        <f>"Q"&amp;ROUNDUP(MONTH(SalesDataTable[[#This Row],[Order Date]])/3,0)</f>
        <v>Q2</v>
      </c>
      <c r="E645" s="4">
        <f>MONTH(SalesDataTable[[#This Row],[Order Date]])</f>
        <v>4</v>
      </c>
      <c r="F645" s="15"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4">
        <f>YEAR(SalesDataTable[[#This Row],[Order Date]])</f>
        <v>2026</v>
      </c>
      <c r="D646" s="15" t="str">
        <f>"Q"&amp;ROUNDUP(MONTH(SalesDataTable[[#This Row],[Order Date]])/3,0)</f>
        <v>Q2</v>
      </c>
      <c r="E646" s="4">
        <f>MONTH(SalesDataTable[[#This Row],[Order Date]])</f>
        <v>4</v>
      </c>
      <c r="F646" s="15"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4">
        <f>YEAR(SalesDataTable[[#This Row],[Order Date]])</f>
        <v>2026</v>
      </c>
      <c r="D647" s="15" t="str">
        <f>"Q"&amp;ROUNDUP(MONTH(SalesDataTable[[#This Row],[Order Date]])/3,0)</f>
        <v>Q2</v>
      </c>
      <c r="E647" s="4">
        <f>MONTH(SalesDataTable[[#This Row],[Order Date]])</f>
        <v>4</v>
      </c>
      <c r="F647" s="15"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4">
        <f>YEAR(SalesDataTable[[#This Row],[Order Date]])</f>
        <v>2026</v>
      </c>
      <c r="D648" s="15" t="str">
        <f>"Q"&amp;ROUNDUP(MONTH(SalesDataTable[[#This Row],[Order Date]])/3,0)</f>
        <v>Q2</v>
      </c>
      <c r="E648" s="4">
        <f>MONTH(SalesDataTable[[#This Row],[Order Date]])</f>
        <v>4</v>
      </c>
      <c r="F648" s="15"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4">
        <f>YEAR(SalesDataTable[[#This Row],[Order Date]])</f>
        <v>2026</v>
      </c>
      <c r="D649" s="15" t="str">
        <f>"Q"&amp;ROUNDUP(MONTH(SalesDataTable[[#This Row],[Order Date]])/3,0)</f>
        <v>Q2</v>
      </c>
      <c r="E649" s="4">
        <f>MONTH(SalesDataTable[[#This Row],[Order Date]])</f>
        <v>4</v>
      </c>
      <c r="F649" s="15"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4">
        <f>YEAR(SalesDataTable[[#This Row],[Order Date]])</f>
        <v>2026</v>
      </c>
      <c r="D650" s="15" t="str">
        <f>"Q"&amp;ROUNDUP(MONTH(SalesDataTable[[#This Row],[Order Date]])/3,0)</f>
        <v>Q2</v>
      </c>
      <c r="E650" s="4">
        <f>MONTH(SalesDataTable[[#This Row],[Order Date]])</f>
        <v>4</v>
      </c>
      <c r="F650" s="15"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4">
        <f>YEAR(SalesDataTable[[#This Row],[Order Date]])</f>
        <v>2026</v>
      </c>
      <c r="D651" s="15" t="str">
        <f>"Q"&amp;ROUNDUP(MONTH(SalesDataTable[[#This Row],[Order Date]])/3,0)</f>
        <v>Q2</v>
      </c>
      <c r="E651" s="4">
        <f>MONTH(SalesDataTable[[#This Row],[Order Date]])</f>
        <v>4</v>
      </c>
      <c r="F651" s="15"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4">
        <f>YEAR(SalesDataTable[[#This Row],[Order Date]])</f>
        <v>2026</v>
      </c>
      <c r="D652" s="15" t="str">
        <f>"Q"&amp;ROUNDUP(MONTH(SalesDataTable[[#This Row],[Order Date]])/3,0)</f>
        <v>Q2</v>
      </c>
      <c r="E652" s="4">
        <f>MONTH(SalesDataTable[[#This Row],[Order Date]])</f>
        <v>4</v>
      </c>
      <c r="F652" s="15"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4">
        <f>YEAR(SalesDataTable[[#This Row],[Order Date]])</f>
        <v>2026</v>
      </c>
      <c r="D653" s="15" t="str">
        <f>"Q"&amp;ROUNDUP(MONTH(SalesDataTable[[#This Row],[Order Date]])/3,0)</f>
        <v>Q2</v>
      </c>
      <c r="E653" s="4">
        <f>MONTH(SalesDataTable[[#This Row],[Order Date]])</f>
        <v>4</v>
      </c>
      <c r="F653" s="15"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4">
        <f>YEAR(SalesDataTable[[#This Row],[Order Date]])</f>
        <v>2026</v>
      </c>
      <c r="D654" s="15" t="str">
        <f>"Q"&amp;ROUNDUP(MONTH(SalesDataTable[[#This Row],[Order Date]])/3,0)</f>
        <v>Q2</v>
      </c>
      <c r="E654" s="4">
        <f>MONTH(SalesDataTable[[#This Row],[Order Date]])</f>
        <v>4</v>
      </c>
      <c r="F654" s="15"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4">
        <f>YEAR(SalesDataTable[[#This Row],[Order Date]])</f>
        <v>2026</v>
      </c>
      <c r="D655" s="15" t="str">
        <f>"Q"&amp;ROUNDUP(MONTH(SalesDataTable[[#This Row],[Order Date]])/3,0)</f>
        <v>Q2</v>
      </c>
      <c r="E655" s="4">
        <f>MONTH(SalesDataTable[[#This Row],[Order Date]])</f>
        <v>4</v>
      </c>
      <c r="F655" s="15"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4">
        <f>YEAR(SalesDataTable[[#This Row],[Order Date]])</f>
        <v>2026</v>
      </c>
      <c r="D656" s="15" t="str">
        <f>"Q"&amp;ROUNDUP(MONTH(SalesDataTable[[#This Row],[Order Date]])/3,0)</f>
        <v>Q2</v>
      </c>
      <c r="E656" s="4">
        <f>MONTH(SalesDataTable[[#This Row],[Order Date]])</f>
        <v>4</v>
      </c>
      <c r="F656" s="15"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4">
        <f>YEAR(SalesDataTable[[#This Row],[Order Date]])</f>
        <v>2026</v>
      </c>
      <c r="D657" s="15" t="str">
        <f>"Q"&amp;ROUNDUP(MONTH(SalesDataTable[[#This Row],[Order Date]])/3,0)</f>
        <v>Q2</v>
      </c>
      <c r="E657" s="4">
        <f>MONTH(SalesDataTable[[#This Row],[Order Date]])</f>
        <v>4</v>
      </c>
      <c r="F657" s="15"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4">
        <f>YEAR(SalesDataTable[[#This Row],[Order Date]])</f>
        <v>2026</v>
      </c>
      <c r="D658" s="15" t="str">
        <f>"Q"&amp;ROUNDUP(MONTH(SalesDataTable[[#This Row],[Order Date]])/3,0)</f>
        <v>Q2</v>
      </c>
      <c r="E658" s="4">
        <f>MONTH(SalesDataTable[[#This Row],[Order Date]])</f>
        <v>4</v>
      </c>
      <c r="F658" s="15"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4">
        <f>YEAR(SalesDataTable[[#This Row],[Order Date]])</f>
        <v>2026</v>
      </c>
      <c r="D659" s="15" t="str">
        <f>"Q"&amp;ROUNDUP(MONTH(SalesDataTable[[#This Row],[Order Date]])/3,0)</f>
        <v>Q2</v>
      </c>
      <c r="E659" s="4">
        <f>MONTH(SalesDataTable[[#This Row],[Order Date]])</f>
        <v>4</v>
      </c>
      <c r="F659" s="15"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4">
        <f>YEAR(SalesDataTable[[#This Row],[Order Date]])</f>
        <v>2026</v>
      </c>
      <c r="D660" s="15" t="str">
        <f>"Q"&amp;ROUNDUP(MONTH(SalesDataTable[[#This Row],[Order Date]])/3,0)</f>
        <v>Q2</v>
      </c>
      <c r="E660" s="4">
        <f>MONTH(SalesDataTable[[#This Row],[Order Date]])</f>
        <v>4</v>
      </c>
      <c r="F660" s="15"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4">
        <f>YEAR(SalesDataTable[[#This Row],[Order Date]])</f>
        <v>2026</v>
      </c>
      <c r="D661" s="15" t="str">
        <f>"Q"&amp;ROUNDUP(MONTH(SalesDataTable[[#This Row],[Order Date]])/3,0)</f>
        <v>Q2</v>
      </c>
      <c r="E661" s="4">
        <f>MONTH(SalesDataTable[[#This Row],[Order Date]])</f>
        <v>4</v>
      </c>
      <c r="F661" s="15"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4">
        <f>YEAR(SalesDataTable[[#This Row],[Order Date]])</f>
        <v>2026</v>
      </c>
      <c r="D662" s="15" t="str">
        <f>"Q"&amp;ROUNDUP(MONTH(SalesDataTable[[#This Row],[Order Date]])/3,0)</f>
        <v>Q2</v>
      </c>
      <c r="E662" s="4">
        <f>MONTH(SalesDataTable[[#This Row],[Order Date]])</f>
        <v>4</v>
      </c>
      <c r="F662" s="15"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4">
        <f>YEAR(SalesDataTable[[#This Row],[Order Date]])</f>
        <v>2026</v>
      </c>
      <c r="D663" s="15" t="str">
        <f>"Q"&amp;ROUNDUP(MONTH(SalesDataTable[[#This Row],[Order Date]])/3,0)</f>
        <v>Q2</v>
      </c>
      <c r="E663" s="4">
        <f>MONTH(SalesDataTable[[#This Row],[Order Date]])</f>
        <v>4</v>
      </c>
      <c r="F663" s="15"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4">
        <f>YEAR(SalesDataTable[[#This Row],[Order Date]])</f>
        <v>2026</v>
      </c>
      <c r="D664" s="15" t="str">
        <f>"Q"&amp;ROUNDUP(MONTH(SalesDataTable[[#This Row],[Order Date]])/3,0)</f>
        <v>Q2</v>
      </c>
      <c r="E664" s="4">
        <f>MONTH(SalesDataTable[[#This Row],[Order Date]])</f>
        <v>4</v>
      </c>
      <c r="F664" s="15"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4">
        <f>YEAR(SalesDataTable[[#This Row],[Order Date]])</f>
        <v>2026</v>
      </c>
      <c r="D665" s="15" t="str">
        <f>"Q"&amp;ROUNDUP(MONTH(SalesDataTable[[#This Row],[Order Date]])/3,0)</f>
        <v>Q2</v>
      </c>
      <c r="E665" s="4">
        <f>MONTH(SalesDataTable[[#This Row],[Order Date]])</f>
        <v>4</v>
      </c>
      <c r="F665" s="15"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4">
        <f>YEAR(SalesDataTable[[#This Row],[Order Date]])</f>
        <v>2026</v>
      </c>
      <c r="D666" s="15" t="str">
        <f>"Q"&amp;ROUNDUP(MONTH(SalesDataTable[[#This Row],[Order Date]])/3,0)</f>
        <v>Q2</v>
      </c>
      <c r="E666" s="4">
        <f>MONTH(SalesDataTable[[#This Row],[Order Date]])</f>
        <v>4</v>
      </c>
      <c r="F666" s="15"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4">
        <f>YEAR(SalesDataTable[[#This Row],[Order Date]])</f>
        <v>2026</v>
      </c>
      <c r="D667" s="15" t="str">
        <f>"Q"&amp;ROUNDUP(MONTH(SalesDataTable[[#This Row],[Order Date]])/3,0)</f>
        <v>Q2</v>
      </c>
      <c r="E667" s="4">
        <f>MONTH(SalesDataTable[[#This Row],[Order Date]])</f>
        <v>4</v>
      </c>
      <c r="F667" s="15"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4">
        <f>YEAR(SalesDataTable[[#This Row],[Order Date]])</f>
        <v>2026</v>
      </c>
      <c r="D668" s="15" t="str">
        <f>"Q"&amp;ROUNDUP(MONTH(SalesDataTable[[#This Row],[Order Date]])/3,0)</f>
        <v>Q2</v>
      </c>
      <c r="E668" s="4">
        <f>MONTH(SalesDataTable[[#This Row],[Order Date]])</f>
        <v>4</v>
      </c>
      <c r="F668" s="15"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4">
        <f>YEAR(SalesDataTable[[#This Row],[Order Date]])</f>
        <v>2026</v>
      </c>
      <c r="D669" s="15" t="str">
        <f>"Q"&amp;ROUNDUP(MONTH(SalesDataTable[[#This Row],[Order Date]])/3,0)</f>
        <v>Q2</v>
      </c>
      <c r="E669" s="4">
        <f>MONTH(SalesDataTable[[#This Row],[Order Date]])</f>
        <v>4</v>
      </c>
      <c r="F669" s="15"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4">
        <f>YEAR(SalesDataTable[[#This Row],[Order Date]])</f>
        <v>2026</v>
      </c>
      <c r="D670" s="15" t="str">
        <f>"Q"&amp;ROUNDUP(MONTH(SalesDataTable[[#This Row],[Order Date]])/3,0)</f>
        <v>Q2</v>
      </c>
      <c r="E670" s="4">
        <f>MONTH(SalesDataTable[[#This Row],[Order Date]])</f>
        <v>4</v>
      </c>
      <c r="F670" s="15"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4">
        <f>YEAR(SalesDataTable[[#This Row],[Order Date]])</f>
        <v>2026</v>
      </c>
      <c r="D671" s="15" t="str">
        <f>"Q"&amp;ROUNDUP(MONTH(SalesDataTable[[#This Row],[Order Date]])/3,0)</f>
        <v>Q2</v>
      </c>
      <c r="E671" s="4">
        <f>MONTH(SalesDataTable[[#This Row],[Order Date]])</f>
        <v>4</v>
      </c>
      <c r="F671" s="15"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4">
        <f>YEAR(SalesDataTable[[#This Row],[Order Date]])</f>
        <v>2026</v>
      </c>
      <c r="D672" s="15" t="str">
        <f>"Q"&amp;ROUNDUP(MONTH(SalesDataTable[[#This Row],[Order Date]])/3,0)</f>
        <v>Q2</v>
      </c>
      <c r="E672" s="4">
        <f>MONTH(SalesDataTable[[#This Row],[Order Date]])</f>
        <v>4</v>
      </c>
      <c r="F672" s="15"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4">
        <f>YEAR(SalesDataTable[[#This Row],[Order Date]])</f>
        <v>2026</v>
      </c>
      <c r="D673" s="15" t="str">
        <f>"Q"&amp;ROUNDUP(MONTH(SalesDataTable[[#This Row],[Order Date]])/3,0)</f>
        <v>Q2</v>
      </c>
      <c r="E673" s="4">
        <f>MONTH(SalesDataTable[[#This Row],[Order Date]])</f>
        <v>4</v>
      </c>
      <c r="F673" s="15"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4">
        <f>YEAR(SalesDataTable[[#This Row],[Order Date]])</f>
        <v>2026</v>
      </c>
      <c r="D674" s="15" t="str">
        <f>"Q"&amp;ROUNDUP(MONTH(SalesDataTable[[#This Row],[Order Date]])/3,0)</f>
        <v>Q2</v>
      </c>
      <c r="E674" s="4">
        <f>MONTH(SalesDataTable[[#This Row],[Order Date]])</f>
        <v>4</v>
      </c>
      <c r="F674" s="15"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4">
        <f>YEAR(SalesDataTable[[#This Row],[Order Date]])</f>
        <v>2026</v>
      </c>
      <c r="D675" s="15" t="str">
        <f>"Q"&amp;ROUNDUP(MONTH(SalesDataTable[[#This Row],[Order Date]])/3,0)</f>
        <v>Q2</v>
      </c>
      <c r="E675" s="4">
        <f>MONTH(SalesDataTable[[#This Row],[Order Date]])</f>
        <v>4</v>
      </c>
      <c r="F675" s="15"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4">
        <f>YEAR(SalesDataTable[[#This Row],[Order Date]])</f>
        <v>2026</v>
      </c>
      <c r="D676" s="15" t="str">
        <f>"Q"&amp;ROUNDUP(MONTH(SalesDataTable[[#This Row],[Order Date]])/3,0)</f>
        <v>Q2</v>
      </c>
      <c r="E676" s="4">
        <f>MONTH(SalesDataTable[[#This Row],[Order Date]])</f>
        <v>4</v>
      </c>
      <c r="F676" s="15"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4">
        <f>YEAR(SalesDataTable[[#This Row],[Order Date]])</f>
        <v>2026</v>
      </c>
      <c r="D677" s="15" t="str">
        <f>"Q"&amp;ROUNDUP(MONTH(SalesDataTable[[#This Row],[Order Date]])/3,0)</f>
        <v>Q2</v>
      </c>
      <c r="E677" s="4">
        <f>MONTH(SalesDataTable[[#This Row],[Order Date]])</f>
        <v>4</v>
      </c>
      <c r="F677" s="15"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4">
        <f>YEAR(SalesDataTable[[#This Row],[Order Date]])</f>
        <v>2026</v>
      </c>
      <c r="D678" s="15" t="str">
        <f>"Q"&amp;ROUNDUP(MONTH(SalesDataTable[[#This Row],[Order Date]])/3,0)</f>
        <v>Q2</v>
      </c>
      <c r="E678" s="4">
        <f>MONTH(SalesDataTable[[#This Row],[Order Date]])</f>
        <v>4</v>
      </c>
      <c r="F678" s="15"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4">
        <f>YEAR(SalesDataTable[[#This Row],[Order Date]])</f>
        <v>2026</v>
      </c>
      <c r="D679" s="15" t="str">
        <f>"Q"&amp;ROUNDUP(MONTH(SalesDataTable[[#This Row],[Order Date]])/3,0)</f>
        <v>Q2</v>
      </c>
      <c r="E679" s="4">
        <f>MONTH(SalesDataTable[[#This Row],[Order Date]])</f>
        <v>4</v>
      </c>
      <c r="F679" s="15"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4">
        <f>YEAR(SalesDataTable[[#This Row],[Order Date]])</f>
        <v>2026</v>
      </c>
      <c r="D680" s="15" t="str">
        <f>"Q"&amp;ROUNDUP(MONTH(SalesDataTable[[#This Row],[Order Date]])/3,0)</f>
        <v>Q2</v>
      </c>
      <c r="E680" s="4">
        <f>MONTH(SalesDataTable[[#This Row],[Order Date]])</f>
        <v>4</v>
      </c>
      <c r="F680" s="15"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4">
        <f>YEAR(SalesDataTable[[#This Row],[Order Date]])</f>
        <v>2026</v>
      </c>
      <c r="D681" s="15" t="str">
        <f>"Q"&amp;ROUNDUP(MONTH(SalesDataTable[[#This Row],[Order Date]])/3,0)</f>
        <v>Q2</v>
      </c>
      <c r="E681" s="4">
        <f>MONTH(SalesDataTable[[#This Row],[Order Date]])</f>
        <v>4</v>
      </c>
      <c r="F681" s="15"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4">
        <f>YEAR(SalesDataTable[[#This Row],[Order Date]])</f>
        <v>2026</v>
      </c>
      <c r="D682" s="15" t="str">
        <f>"Q"&amp;ROUNDUP(MONTH(SalesDataTable[[#This Row],[Order Date]])/3,0)</f>
        <v>Q2</v>
      </c>
      <c r="E682" s="4">
        <f>MONTH(SalesDataTable[[#This Row],[Order Date]])</f>
        <v>4</v>
      </c>
      <c r="F682" s="15"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4">
        <f>YEAR(SalesDataTable[[#This Row],[Order Date]])</f>
        <v>2026</v>
      </c>
      <c r="D683" s="15" t="str">
        <f>"Q"&amp;ROUNDUP(MONTH(SalesDataTable[[#This Row],[Order Date]])/3,0)</f>
        <v>Q2</v>
      </c>
      <c r="E683" s="4">
        <f>MONTH(SalesDataTable[[#This Row],[Order Date]])</f>
        <v>4</v>
      </c>
      <c r="F683" s="15"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4">
        <f>YEAR(SalesDataTable[[#This Row],[Order Date]])</f>
        <v>2026</v>
      </c>
      <c r="D684" s="15" t="str">
        <f>"Q"&amp;ROUNDUP(MONTH(SalesDataTable[[#This Row],[Order Date]])/3,0)</f>
        <v>Q2</v>
      </c>
      <c r="E684" s="4">
        <f>MONTH(SalesDataTable[[#This Row],[Order Date]])</f>
        <v>4</v>
      </c>
      <c r="F684" s="15"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4">
        <f>YEAR(SalesDataTable[[#This Row],[Order Date]])</f>
        <v>2026</v>
      </c>
      <c r="D685" s="15" t="str">
        <f>"Q"&amp;ROUNDUP(MONTH(SalesDataTable[[#This Row],[Order Date]])/3,0)</f>
        <v>Q2</v>
      </c>
      <c r="E685" s="4">
        <f>MONTH(SalesDataTable[[#This Row],[Order Date]])</f>
        <v>4</v>
      </c>
      <c r="F685" s="15"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4">
        <f>YEAR(SalesDataTable[[#This Row],[Order Date]])</f>
        <v>2026</v>
      </c>
      <c r="D686" s="15" t="str">
        <f>"Q"&amp;ROUNDUP(MONTH(SalesDataTable[[#This Row],[Order Date]])/3,0)</f>
        <v>Q2</v>
      </c>
      <c r="E686" s="4">
        <f>MONTH(SalesDataTable[[#This Row],[Order Date]])</f>
        <v>4</v>
      </c>
      <c r="F686" s="15"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4">
        <f>YEAR(SalesDataTable[[#This Row],[Order Date]])</f>
        <v>2026</v>
      </c>
      <c r="D687" s="15" t="str">
        <f>"Q"&amp;ROUNDUP(MONTH(SalesDataTable[[#This Row],[Order Date]])/3,0)</f>
        <v>Q2</v>
      </c>
      <c r="E687" s="4">
        <f>MONTH(SalesDataTable[[#This Row],[Order Date]])</f>
        <v>4</v>
      </c>
      <c r="F687" s="15"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4">
        <f>YEAR(SalesDataTable[[#This Row],[Order Date]])</f>
        <v>2026</v>
      </c>
      <c r="D688" s="15" t="str">
        <f>"Q"&amp;ROUNDUP(MONTH(SalesDataTable[[#This Row],[Order Date]])/3,0)</f>
        <v>Q2</v>
      </c>
      <c r="E688" s="4">
        <f>MONTH(SalesDataTable[[#This Row],[Order Date]])</f>
        <v>4</v>
      </c>
      <c r="F688" s="15"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4">
        <f>YEAR(SalesDataTable[[#This Row],[Order Date]])</f>
        <v>2026</v>
      </c>
      <c r="D689" s="15" t="str">
        <f>"Q"&amp;ROUNDUP(MONTH(SalesDataTable[[#This Row],[Order Date]])/3,0)</f>
        <v>Q2</v>
      </c>
      <c r="E689" s="4">
        <f>MONTH(SalesDataTable[[#This Row],[Order Date]])</f>
        <v>4</v>
      </c>
      <c r="F689" s="15"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4">
        <f>YEAR(SalesDataTable[[#This Row],[Order Date]])</f>
        <v>2026</v>
      </c>
      <c r="D690" s="15" t="str">
        <f>"Q"&amp;ROUNDUP(MONTH(SalesDataTable[[#This Row],[Order Date]])/3,0)</f>
        <v>Q2</v>
      </c>
      <c r="E690" s="4">
        <f>MONTH(SalesDataTable[[#This Row],[Order Date]])</f>
        <v>4</v>
      </c>
      <c r="F690" s="15"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4">
        <f>YEAR(SalesDataTable[[#This Row],[Order Date]])</f>
        <v>2026</v>
      </c>
      <c r="D691" s="15" t="str">
        <f>"Q"&amp;ROUNDUP(MONTH(SalesDataTable[[#This Row],[Order Date]])/3,0)</f>
        <v>Q2</v>
      </c>
      <c r="E691" s="4">
        <f>MONTH(SalesDataTable[[#This Row],[Order Date]])</f>
        <v>4</v>
      </c>
      <c r="F691" s="15"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4">
        <f>YEAR(SalesDataTable[[#This Row],[Order Date]])</f>
        <v>2026</v>
      </c>
      <c r="D692" s="15" t="str">
        <f>"Q"&amp;ROUNDUP(MONTH(SalesDataTable[[#This Row],[Order Date]])/3,0)</f>
        <v>Q2</v>
      </c>
      <c r="E692" s="4">
        <f>MONTH(SalesDataTable[[#This Row],[Order Date]])</f>
        <v>4</v>
      </c>
      <c r="F692" s="15"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4">
        <f>YEAR(SalesDataTable[[#This Row],[Order Date]])</f>
        <v>2026</v>
      </c>
      <c r="D693" s="15" t="str">
        <f>"Q"&amp;ROUNDUP(MONTH(SalesDataTable[[#This Row],[Order Date]])/3,0)</f>
        <v>Q2</v>
      </c>
      <c r="E693" s="4">
        <f>MONTH(SalesDataTable[[#This Row],[Order Date]])</f>
        <v>4</v>
      </c>
      <c r="F693" s="15"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4">
        <f>YEAR(SalesDataTable[[#This Row],[Order Date]])</f>
        <v>2026</v>
      </c>
      <c r="D694" s="15" t="str">
        <f>"Q"&amp;ROUNDUP(MONTH(SalesDataTable[[#This Row],[Order Date]])/3,0)</f>
        <v>Q2</v>
      </c>
      <c r="E694" s="4">
        <f>MONTH(SalesDataTable[[#This Row],[Order Date]])</f>
        <v>4</v>
      </c>
      <c r="F694" s="15"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4">
        <f>YEAR(SalesDataTable[[#This Row],[Order Date]])</f>
        <v>2026</v>
      </c>
      <c r="D695" s="15" t="str">
        <f>"Q"&amp;ROUNDUP(MONTH(SalesDataTable[[#This Row],[Order Date]])/3,0)</f>
        <v>Q2</v>
      </c>
      <c r="E695" s="4">
        <f>MONTH(SalesDataTable[[#This Row],[Order Date]])</f>
        <v>4</v>
      </c>
      <c r="F695" s="15"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4">
        <f>YEAR(SalesDataTable[[#This Row],[Order Date]])</f>
        <v>2026</v>
      </c>
      <c r="D696" s="15" t="str">
        <f>"Q"&amp;ROUNDUP(MONTH(SalesDataTable[[#This Row],[Order Date]])/3,0)</f>
        <v>Q2</v>
      </c>
      <c r="E696" s="4">
        <f>MONTH(SalesDataTable[[#This Row],[Order Date]])</f>
        <v>4</v>
      </c>
      <c r="F696" s="15"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4">
        <f>YEAR(SalesDataTable[[#This Row],[Order Date]])</f>
        <v>2026</v>
      </c>
      <c r="D697" s="15" t="str">
        <f>"Q"&amp;ROUNDUP(MONTH(SalesDataTable[[#This Row],[Order Date]])/3,0)</f>
        <v>Q2</v>
      </c>
      <c r="E697" s="4">
        <f>MONTH(SalesDataTable[[#This Row],[Order Date]])</f>
        <v>4</v>
      </c>
      <c r="F697" s="15"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4">
        <f>YEAR(SalesDataTable[[#This Row],[Order Date]])</f>
        <v>2026</v>
      </c>
      <c r="D698" s="15" t="str">
        <f>"Q"&amp;ROUNDUP(MONTH(SalesDataTable[[#This Row],[Order Date]])/3,0)</f>
        <v>Q2</v>
      </c>
      <c r="E698" s="4">
        <f>MONTH(SalesDataTable[[#This Row],[Order Date]])</f>
        <v>4</v>
      </c>
      <c r="F698" s="15"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4">
        <f>YEAR(SalesDataTable[[#This Row],[Order Date]])</f>
        <v>2026</v>
      </c>
      <c r="D699" s="15" t="str">
        <f>"Q"&amp;ROUNDUP(MONTH(SalesDataTable[[#This Row],[Order Date]])/3,0)</f>
        <v>Q2</v>
      </c>
      <c r="E699" s="4">
        <f>MONTH(SalesDataTable[[#This Row],[Order Date]])</f>
        <v>4</v>
      </c>
      <c r="F699" s="15"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4">
        <f>YEAR(SalesDataTable[[#This Row],[Order Date]])</f>
        <v>2026</v>
      </c>
      <c r="D700" s="15" t="str">
        <f>"Q"&amp;ROUNDUP(MONTH(SalesDataTable[[#This Row],[Order Date]])/3,0)</f>
        <v>Q2</v>
      </c>
      <c r="E700" s="4">
        <f>MONTH(SalesDataTable[[#This Row],[Order Date]])</f>
        <v>4</v>
      </c>
      <c r="F700" s="15"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4">
        <f>YEAR(SalesDataTable[[#This Row],[Order Date]])</f>
        <v>2026</v>
      </c>
      <c r="D701" s="15" t="str">
        <f>"Q"&amp;ROUNDUP(MONTH(SalesDataTable[[#This Row],[Order Date]])/3,0)</f>
        <v>Q2</v>
      </c>
      <c r="E701" s="4">
        <f>MONTH(SalesDataTable[[#This Row],[Order Date]])</f>
        <v>4</v>
      </c>
      <c r="F701" s="15"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4">
        <f>YEAR(SalesDataTable[[#This Row],[Order Date]])</f>
        <v>2026</v>
      </c>
      <c r="D702" s="15" t="str">
        <f>"Q"&amp;ROUNDUP(MONTH(SalesDataTable[[#This Row],[Order Date]])/3,0)</f>
        <v>Q2</v>
      </c>
      <c r="E702" s="4">
        <f>MONTH(SalesDataTable[[#This Row],[Order Date]])</f>
        <v>4</v>
      </c>
      <c r="F702" s="15"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4">
        <f>YEAR(SalesDataTable[[#This Row],[Order Date]])</f>
        <v>2026</v>
      </c>
      <c r="D703" s="15" t="str">
        <f>"Q"&amp;ROUNDUP(MONTH(SalesDataTable[[#This Row],[Order Date]])/3,0)</f>
        <v>Q2</v>
      </c>
      <c r="E703" s="4">
        <f>MONTH(SalesDataTable[[#This Row],[Order Date]])</f>
        <v>4</v>
      </c>
      <c r="F703" s="15"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4">
        <f>YEAR(SalesDataTable[[#This Row],[Order Date]])</f>
        <v>2026</v>
      </c>
      <c r="D704" s="15" t="str">
        <f>"Q"&amp;ROUNDUP(MONTH(SalesDataTable[[#This Row],[Order Date]])/3,0)</f>
        <v>Q2</v>
      </c>
      <c r="E704" s="4">
        <f>MONTH(SalesDataTable[[#This Row],[Order Date]])</f>
        <v>4</v>
      </c>
      <c r="F704" s="15"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4">
        <f>YEAR(SalesDataTable[[#This Row],[Order Date]])</f>
        <v>2026</v>
      </c>
      <c r="D705" s="15" t="str">
        <f>"Q"&amp;ROUNDUP(MONTH(SalesDataTable[[#This Row],[Order Date]])/3,0)</f>
        <v>Q2</v>
      </c>
      <c r="E705" s="4">
        <f>MONTH(SalesDataTable[[#This Row],[Order Date]])</f>
        <v>4</v>
      </c>
      <c r="F705" s="15"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4">
        <f>YEAR(SalesDataTable[[#This Row],[Order Date]])</f>
        <v>2026</v>
      </c>
      <c r="D706" s="15" t="str">
        <f>"Q"&amp;ROUNDUP(MONTH(SalesDataTable[[#This Row],[Order Date]])/3,0)</f>
        <v>Q2</v>
      </c>
      <c r="E706" s="4">
        <f>MONTH(SalesDataTable[[#This Row],[Order Date]])</f>
        <v>4</v>
      </c>
      <c r="F706" s="15"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4">
        <f>YEAR(SalesDataTable[[#This Row],[Order Date]])</f>
        <v>2026</v>
      </c>
      <c r="D707" s="15" t="str">
        <f>"Q"&amp;ROUNDUP(MONTH(SalesDataTable[[#This Row],[Order Date]])/3,0)</f>
        <v>Q2</v>
      </c>
      <c r="E707" s="4">
        <f>MONTH(SalesDataTable[[#This Row],[Order Date]])</f>
        <v>4</v>
      </c>
      <c r="F707" s="15"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4">
        <f>YEAR(SalesDataTable[[#This Row],[Order Date]])</f>
        <v>2026</v>
      </c>
      <c r="D708" s="15" t="str">
        <f>"Q"&amp;ROUNDUP(MONTH(SalesDataTable[[#This Row],[Order Date]])/3,0)</f>
        <v>Q2</v>
      </c>
      <c r="E708" s="4">
        <f>MONTH(SalesDataTable[[#This Row],[Order Date]])</f>
        <v>4</v>
      </c>
      <c r="F708" s="15"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4">
        <f>YEAR(SalesDataTable[[#This Row],[Order Date]])</f>
        <v>2026</v>
      </c>
      <c r="D709" s="15" t="str">
        <f>"Q"&amp;ROUNDUP(MONTH(SalesDataTable[[#This Row],[Order Date]])/3,0)</f>
        <v>Q2</v>
      </c>
      <c r="E709" s="4">
        <f>MONTH(SalesDataTable[[#This Row],[Order Date]])</f>
        <v>4</v>
      </c>
      <c r="F709" s="15"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4">
        <f>YEAR(SalesDataTable[[#This Row],[Order Date]])</f>
        <v>2026</v>
      </c>
      <c r="D710" s="15" t="str">
        <f>"Q"&amp;ROUNDUP(MONTH(SalesDataTable[[#This Row],[Order Date]])/3,0)</f>
        <v>Q2</v>
      </c>
      <c r="E710" s="4">
        <f>MONTH(SalesDataTable[[#This Row],[Order Date]])</f>
        <v>5</v>
      </c>
      <c r="F710" s="15"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4">
        <f>YEAR(SalesDataTable[[#This Row],[Order Date]])</f>
        <v>2026</v>
      </c>
      <c r="D711" s="15" t="str">
        <f>"Q"&amp;ROUNDUP(MONTH(SalesDataTable[[#This Row],[Order Date]])/3,0)</f>
        <v>Q2</v>
      </c>
      <c r="E711" s="4">
        <f>MONTH(SalesDataTable[[#This Row],[Order Date]])</f>
        <v>5</v>
      </c>
      <c r="F711" s="15"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4">
        <f>YEAR(SalesDataTable[[#This Row],[Order Date]])</f>
        <v>2026</v>
      </c>
      <c r="D712" s="15" t="str">
        <f>"Q"&amp;ROUNDUP(MONTH(SalesDataTable[[#This Row],[Order Date]])/3,0)</f>
        <v>Q2</v>
      </c>
      <c r="E712" s="4">
        <f>MONTH(SalesDataTable[[#This Row],[Order Date]])</f>
        <v>5</v>
      </c>
      <c r="F712" s="15"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4">
        <f>YEAR(SalesDataTable[[#This Row],[Order Date]])</f>
        <v>2026</v>
      </c>
      <c r="D713" s="15" t="str">
        <f>"Q"&amp;ROUNDUP(MONTH(SalesDataTable[[#This Row],[Order Date]])/3,0)</f>
        <v>Q2</v>
      </c>
      <c r="E713" s="4">
        <f>MONTH(SalesDataTable[[#This Row],[Order Date]])</f>
        <v>5</v>
      </c>
      <c r="F713" s="15"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4">
        <f>YEAR(SalesDataTable[[#This Row],[Order Date]])</f>
        <v>2026</v>
      </c>
      <c r="D714" s="15" t="str">
        <f>"Q"&amp;ROUNDUP(MONTH(SalesDataTable[[#This Row],[Order Date]])/3,0)</f>
        <v>Q2</v>
      </c>
      <c r="E714" s="4">
        <f>MONTH(SalesDataTable[[#This Row],[Order Date]])</f>
        <v>5</v>
      </c>
      <c r="F714" s="15"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4">
        <f>YEAR(SalesDataTable[[#This Row],[Order Date]])</f>
        <v>2026</v>
      </c>
      <c r="D715" s="15" t="str">
        <f>"Q"&amp;ROUNDUP(MONTH(SalesDataTable[[#This Row],[Order Date]])/3,0)</f>
        <v>Q2</v>
      </c>
      <c r="E715" s="4">
        <f>MONTH(SalesDataTable[[#This Row],[Order Date]])</f>
        <v>5</v>
      </c>
      <c r="F715" s="15"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4">
        <f>YEAR(SalesDataTable[[#This Row],[Order Date]])</f>
        <v>2026</v>
      </c>
      <c r="D716" s="15" t="str">
        <f>"Q"&amp;ROUNDUP(MONTH(SalesDataTable[[#This Row],[Order Date]])/3,0)</f>
        <v>Q2</v>
      </c>
      <c r="E716" s="4">
        <f>MONTH(SalesDataTable[[#This Row],[Order Date]])</f>
        <v>5</v>
      </c>
      <c r="F716" s="15"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4">
        <f>YEAR(SalesDataTable[[#This Row],[Order Date]])</f>
        <v>2026</v>
      </c>
      <c r="D717" s="15" t="str">
        <f>"Q"&amp;ROUNDUP(MONTH(SalesDataTable[[#This Row],[Order Date]])/3,0)</f>
        <v>Q2</v>
      </c>
      <c r="E717" s="4">
        <f>MONTH(SalesDataTable[[#This Row],[Order Date]])</f>
        <v>5</v>
      </c>
      <c r="F717" s="15"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4">
        <f>YEAR(SalesDataTable[[#This Row],[Order Date]])</f>
        <v>2026</v>
      </c>
      <c r="D718" s="15" t="str">
        <f>"Q"&amp;ROUNDUP(MONTH(SalesDataTable[[#This Row],[Order Date]])/3,0)</f>
        <v>Q2</v>
      </c>
      <c r="E718" s="4">
        <f>MONTH(SalesDataTable[[#This Row],[Order Date]])</f>
        <v>5</v>
      </c>
      <c r="F718" s="15"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4">
        <f>YEAR(SalesDataTable[[#This Row],[Order Date]])</f>
        <v>2026</v>
      </c>
      <c r="D719" s="15" t="str">
        <f>"Q"&amp;ROUNDUP(MONTH(SalesDataTable[[#This Row],[Order Date]])/3,0)</f>
        <v>Q2</v>
      </c>
      <c r="E719" s="4">
        <f>MONTH(SalesDataTable[[#This Row],[Order Date]])</f>
        <v>5</v>
      </c>
      <c r="F719" s="15"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4">
        <f>YEAR(SalesDataTable[[#This Row],[Order Date]])</f>
        <v>2026</v>
      </c>
      <c r="D720" s="15" t="str">
        <f>"Q"&amp;ROUNDUP(MONTH(SalesDataTable[[#This Row],[Order Date]])/3,0)</f>
        <v>Q2</v>
      </c>
      <c r="E720" s="4">
        <f>MONTH(SalesDataTable[[#This Row],[Order Date]])</f>
        <v>5</v>
      </c>
      <c r="F720" s="15"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4">
        <f>YEAR(SalesDataTable[[#This Row],[Order Date]])</f>
        <v>2026</v>
      </c>
      <c r="D721" s="15" t="str">
        <f>"Q"&amp;ROUNDUP(MONTH(SalesDataTable[[#This Row],[Order Date]])/3,0)</f>
        <v>Q2</v>
      </c>
      <c r="E721" s="4">
        <f>MONTH(SalesDataTable[[#This Row],[Order Date]])</f>
        <v>5</v>
      </c>
      <c r="F721" s="15"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4">
        <f>YEAR(SalesDataTable[[#This Row],[Order Date]])</f>
        <v>2026</v>
      </c>
      <c r="D722" s="15" t="str">
        <f>"Q"&amp;ROUNDUP(MONTH(SalesDataTable[[#This Row],[Order Date]])/3,0)</f>
        <v>Q2</v>
      </c>
      <c r="E722" s="4">
        <f>MONTH(SalesDataTable[[#This Row],[Order Date]])</f>
        <v>5</v>
      </c>
      <c r="F722" s="15"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4">
        <f>YEAR(SalesDataTable[[#This Row],[Order Date]])</f>
        <v>2026</v>
      </c>
      <c r="D723" s="15" t="str">
        <f>"Q"&amp;ROUNDUP(MONTH(SalesDataTable[[#This Row],[Order Date]])/3,0)</f>
        <v>Q2</v>
      </c>
      <c r="E723" s="4">
        <f>MONTH(SalesDataTable[[#This Row],[Order Date]])</f>
        <v>5</v>
      </c>
      <c r="F723" s="15"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4">
        <f>YEAR(SalesDataTable[[#This Row],[Order Date]])</f>
        <v>2026</v>
      </c>
      <c r="D724" s="15" t="str">
        <f>"Q"&amp;ROUNDUP(MONTH(SalesDataTable[[#This Row],[Order Date]])/3,0)</f>
        <v>Q2</v>
      </c>
      <c r="E724" s="4">
        <f>MONTH(SalesDataTable[[#This Row],[Order Date]])</f>
        <v>5</v>
      </c>
      <c r="F724" s="15"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4">
        <f>YEAR(SalesDataTable[[#This Row],[Order Date]])</f>
        <v>2026</v>
      </c>
      <c r="D725" s="15" t="str">
        <f>"Q"&amp;ROUNDUP(MONTH(SalesDataTable[[#This Row],[Order Date]])/3,0)</f>
        <v>Q2</v>
      </c>
      <c r="E725" s="4">
        <f>MONTH(SalesDataTable[[#This Row],[Order Date]])</f>
        <v>5</v>
      </c>
      <c r="F725" s="15"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4">
        <f>YEAR(SalesDataTable[[#This Row],[Order Date]])</f>
        <v>2026</v>
      </c>
      <c r="D726" s="15" t="str">
        <f>"Q"&amp;ROUNDUP(MONTH(SalesDataTable[[#This Row],[Order Date]])/3,0)</f>
        <v>Q2</v>
      </c>
      <c r="E726" s="4">
        <f>MONTH(SalesDataTable[[#This Row],[Order Date]])</f>
        <v>5</v>
      </c>
      <c r="F726" s="15"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4">
        <f>YEAR(SalesDataTable[[#This Row],[Order Date]])</f>
        <v>2026</v>
      </c>
      <c r="D727" s="15" t="str">
        <f>"Q"&amp;ROUNDUP(MONTH(SalesDataTable[[#This Row],[Order Date]])/3,0)</f>
        <v>Q2</v>
      </c>
      <c r="E727" s="4">
        <f>MONTH(SalesDataTable[[#This Row],[Order Date]])</f>
        <v>5</v>
      </c>
      <c r="F727" s="15"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4">
        <f>YEAR(SalesDataTable[[#This Row],[Order Date]])</f>
        <v>2026</v>
      </c>
      <c r="D728" s="15" t="str">
        <f>"Q"&amp;ROUNDUP(MONTH(SalesDataTable[[#This Row],[Order Date]])/3,0)</f>
        <v>Q2</v>
      </c>
      <c r="E728" s="4">
        <f>MONTH(SalesDataTable[[#This Row],[Order Date]])</f>
        <v>5</v>
      </c>
      <c r="F728" s="15"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4">
        <f>YEAR(SalesDataTable[[#This Row],[Order Date]])</f>
        <v>2026</v>
      </c>
      <c r="D729" s="15" t="str">
        <f>"Q"&amp;ROUNDUP(MONTH(SalesDataTable[[#This Row],[Order Date]])/3,0)</f>
        <v>Q2</v>
      </c>
      <c r="E729" s="4">
        <f>MONTH(SalesDataTable[[#This Row],[Order Date]])</f>
        <v>5</v>
      </c>
      <c r="F729" s="15"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4">
        <f>YEAR(SalesDataTable[[#This Row],[Order Date]])</f>
        <v>2026</v>
      </c>
      <c r="D730" s="15" t="str">
        <f>"Q"&amp;ROUNDUP(MONTH(SalesDataTable[[#This Row],[Order Date]])/3,0)</f>
        <v>Q2</v>
      </c>
      <c r="E730" s="4">
        <f>MONTH(SalesDataTable[[#This Row],[Order Date]])</f>
        <v>5</v>
      </c>
      <c r="F730" s="15"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4">
        <f>YEAR(SalesDataTable[[#This Row],[Order Date]])</f>
        <v>2026</v>
      </c>
      <c r="D731" s="15" t="str">
        <f>"Q"&amp;ROUNDUP(MONTH(SalesDataTable[[#This Row],[Order Date]])/3,0)</f>
        <v>Q2</v>
      </c>
      <c r="E731" s="4">
        <f>MONTH(SalesDataTable[[#This Row],[Order Date]])</f>
        <v>5</v>
      </c>
      <c r="F731" s="15"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4">
        <f>YEAR(SalesDataTable[[#This Row],[Order Date]])</f>
        <v>2026</v>
      </c>
      <c r="D732" s="15" t="str">
        <f>"Q"&amp;ROUNDUP(MONTH(SalesDataTable[[#This Row],[Order Date]])/3,0)</f>
        <v>Q2</v>
      </c>
      <c r="E732" s="4">
        <f>MONTH(SalesDataTable[[#This Row],[Order Date]])</f>
        <v>5</v>
      </c>
      <c r="F732" s="15"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4">
        <f>YEAR(SalesDataTable[[#This Row],[Order Date]])</f>
        <v>2026</v>
      </c>
      <c r="D733" s="15" t="str">
        <f>"Q"&amp;ROUNDUP(MONTH(SalesDataTable[[#This Row],[Order Date]])/3,0)</f>
        <v>Q2</v>
      </c>
      <c r="E733" s="4">
        <f>MONTH(SalesDataTable[[#This Row],[Order Date]])</f>
        <v>5</v>
      </c>
      <c r="F733" s="15"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4">
        <f>YEAR(SalesDataTable[[#This Row],[Order Date]])</f>
        <v>2026</v>
      </c>
      <c r="D734" s="15" t="str">
        <f>"Q"&amp;ROUNDUP(MONTH(SalesDataTable[[#This Row],[Order Date]])/3,0)</f>
        <v>Q2</v>
      </c>
      <c r="E734" s="4">
        <f>MONTH(SalesDataTable[[#This Row],[Order Date]])</f>
        <v>5</v>
      </c>
      <c r="F734" s="15"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4">
        <f>YEAR(SalesDataTable[[#This Row],[Order Date]])</f>
        <v>2026</v>
      </c>
      <c r="D735" s="15" t="str">
        <f>"Q"&amp;ROUNDUP(MONTH(SalesDataTable[[#This Row],[Order Date]])/3,0)</f>
        <v>Q2</v>
      </c>
      <c r="E735" s="4">
        <f>MONTH(SalesDataTable[[#This Row],[Order Date]])</f>
        <v>5</v>
      </c>
      <c r="F735" s="15"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4">
        <f>YEAR(SalesDataTable[[#This Row],[Order Date]])</f>
        <v>2026</v>
      </c>
      <c r="D736" s="15" t="str">
        <f>"Q"&amp;ROUNDUP(MONTH(SalesDataTable[[#This Row],[Order Date]])/3,0)</f>
        <v>Q2</v>
      </c>
      <c r="E736" s="4">
        <f>MONTH(SalesDataTable[[#This Row],[Order Date]])</f>
        <v>5</v>
      </c>
      <c r="F736" s="15"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4">
        <f>YEAR(SalesDataTable[[#This Row],[Order Date]])</f>
        <v>2026</v>
      </c>
      <c r="D737" s="15" t="str">
        <f>"Q"&amp;ROUNDUP(MONTH(SalesDataTable[[#This Row],[Order Date]])/3,0)</f>
        <v>Q2</v>
      </c>
      <c r="E737" s="4">
        <f>MONTH(SalesDataTable[[#This Row],[Order Date]])</f>
        <v>5</v>
      </c>
      <c r="F737" s="15"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4">
        <f>YEAR(SalesDataTable[[#This Row],[Order Date]])</f>
        <v>2026</v>
      </c>
      <c r="D738" s="15" t="str">
        <f>"Q"&amp;ROUNDUP(MONTH(SalesDataTable[[#This Row],[Order Date]])/3,0)</f>
        <v>Q2</v>
      </c>
      <c r="E738" s="4">
        <f>MONTH(SalesDataTable[[#This Row],[Order Date]])</f>
        <v>5</v>
      </c>
      <c r="F738" s="15"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4">
        <f>YEAR(SalesDataTable[[#This Row],[Order Date]])</f>
        <v>2026</v>
      </c>
      <c r="D739" s="15" t="str">
        <f>"Q"&amp;ROUNDUP(MONTH(SalesDataTable[[#This Row],[Order Date]])/3,0)</f>
        <v>Q2</v>
      </c>
      <c r="E739" s="4">
        <f>MONTH(SalesDataTable[[#This Row],[Order Date]])</f>
        <v>5</v>
      </c>
      <c r="F739" s="15"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4">
        <f>YEAR(SalesDataTable[[#This Row],[Order Date]])</f>
        <v>2026</v>
      </c>
      <c r="D740" s="15" t="str">
        <f>"Q"&amp;ROUNDUP(MONTH(SalesDataTable[[#This Row],[Order Date]])/3,0)</f>
        <v>Q2</v>
      </c>
      <c r="E740" s="4">
        <f>MONTH(SalesDataTable[[#This Row],[Order Date]])</f>
        <v>5</v>
      </c>
      <c r="F740" s="15"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4">
        <f>YEAR(SalesDataTable[[#This Row],[Order Date]])</f>
        <v>2026</v>
      </c>
      <c r="D741" s="15" t="str">
        <f>"Q"&amp;ROUNDUP(MONTH(SalesDataTable[[#This Row],[Order Date]])/3,0)</f>
        <v>Q2</v>
      </c>
      <c r="E741" s="4">
        <f>MONTH(SalesDataTable[[#This Row],[Order Date]])</f>
        <v>5</v>
      </c>
      <c r="F741" s="15"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4">
        <f>YEAR(SalesDataTable[[#This Row],[Order Date]])</f>
        <v>2026</v>
      </c>
      <c r="D742" s="15" t="str">
        <f>"Q"&amp;ROUNDUP(MONTH(SalesDataTable[[#This Row],[Order Date]])/3,0)</f>
        <v>Q2</v>
      </c>
      <c r="E742" s="4">
        <f>MONTH(SalesDataTable[[#This Row],[Order Date]])</f>
        <v>5</v>
      </c>
      <c r="F742" s="15"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4">
        <f>YEAR(SalesDataTable[[#This Row],[Order Date]])</f>
        <v>2026</v>
      </c>
      <c r="D743" s="15" t="str">
        <f>"Q"&amp;ROUNDUP(MONTH(SalesDataTable[[#This Row],[Order Date]])/3,0)</f>
        <v>Q2</v>
      </c>
      <c r="E743" s="4">
        <f>MONTH(SalesDataTable[[#This Row],[Order Date]])</f>
        <v>5</v>
      </c>
      <c r="F743" s="15"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4">
        <f>YEAR(SalesDataTable[[#This Row],[Order Date]])</f>
        <v>2026</v>
      </c>
      <c r="D744" s="15" t="str">
        <f>"Q"&amp;ROUNDUP(MONTH(SalesDataTable[[#This Row],[Order Date]])/3,0)</f>
        <v>Q2</v>
      </c>
      <c r="E744" s="4">
        <f>MONTH(SalesDataTable[[#This Row],[Order Date]])</f>
        <v>5</v>
      </c>
      <c r="F744" s="15"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4">
        <f>YEAR(SalesDataTable[[#This Row],[Order Date]])</f>
        <v>2026</v>
      </c>
      <c r="D745" s="15" t="str">
        <f>"Q"&amp;ROUNDUP(MONTH(SalesDataTable[[#This Row],[Order Date]])/3,0)</f>
        <v>Q2</v>
      </c>
      <c r="E745" s="4">
        <f>MONTH(SalesDataTable[[#This Row],[Order Date]])</f>
        <v>5</v>
      </c>
      <c r="F745" s="15"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4">
        <f>YEAR(SalesDataTable[[#This Row],[Order Date]])</f>
        <v>2026</v>
      </c>
      <c r="D746" s="15" t="str">
        <f>"Q"&amp;ROUNDUP(MONTH(SalesDataTable[[#This Row],[Order Date]])/3,0)</f>
        <v>Q2</v>
      </c>
      <c r="E746" s="4">
        <f>MONTH(SalesDataTable[[#This Row],[Order Date]])</f>
        <v>5</v>
      </c>
      <c r="F746" s="15"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4">
        <f>YEAR(SalesDataTable[[#This Row],[Order Date]])</f>
        <v>2026</v>
      </c>
      <c r="D747" s="15" t="str">
        <f>"Q"&amp;ROUNDUP(MONTH(SalesDataTable[[#This Row],[Order Date]])/3,0)</f>
        <v>Q2</v>
      </c>
      <c r="E747" s="4">
        <f>MONTH(SalesDataTable[[#This Row],[Order Date]])</f>
        <v>5</v>
      </c>
      <c r="F747" s="15"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4">
        <f>YEAR(SalesDataTable[[#This Row],[Order Date]])</f>
        <v>2026</v>
      </c>
      <c r="D748" s="15" t="str">
        <f>"Q"&amp;ROUNDUP(MONTH(SalesDataTable[[#This Row],[Order Date]])/3,0)</f>
        <v>Q2</v>
      </c>
      <c r="E748" s="4">
        <f>MONTH(SalesDataTable[[#This Row],[Order Date]])</f>
        <v>5</v>
      </c>
      <c r="F748" s="15"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4">
        <f>YEAR(SalesDataTable[[#This Row],[Order Date]])</f>
        <v>2026</v>
      </c>
      <c r="D749" s="15" t="str">
        <f>"Q"&amp;ROUNDUP(MONTH(SalesDataTable[[#This Row],[Order Date]])/3,0)</f>
        <v>Q2</v>
      </c>
      <c r="E749" s="4">
        <f>MONTH(SalesDataTable[[#This Row],[Order Date]])</f>
        <v>5</v>
      </c>
      <c r="F749" s="15"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4">
        <f>YEAR(SalesDataTable[[#This Row],[Order Date]])</f>
        <v>2026</v>
      </c>
      <c r="D750" s="15" t="str">
        <f>"Q"&amp;ROUNDUP(MONTH(SalesDataTable[[#This Row],[Order Date]])/3,0)</f>
        <v>Q2</v>
      </c>
      <c r="E750" s="4">
        <f>MONTH(SalesDataTable[[#This Row],[Order Date]])</f>
        <v>5</v>
      </c>
      <c r="F750" s="15"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4">
        <f>YEAR(SalesDataTable[[#This Row],[Order Date]])</f>
        <v>2026</v>
      </c>
      <c r="D751" s="15" t="str">
        <f>"Q"&amp;ROUNDUP(MONTH(SalesDataTable[[#This Row],[Order Date]])/3,0)</f>
        <v>Q2</v>
      </c>
      <c r="E751" s="4">
        <f>MONTH(SalesDataTable[[#This Row],[Order Date]])</f>
        <v>5</v>
      </c>
      <c r="F751" s="15"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4">
        <f>YEAR(SalesDataTable[[#This Row],[Order Date]])</f>
        <v>2026</v>
      </c>
      <c r="D752" s="15" t="str">
        <f>"Q"&amp;ROUNDUP(MONTH(SalesDataTable[[#This Row],[Order Date]])/3,0)</f>
        <v>Q2</v>
      </c>
      <c r="E752" s="4">
        <f>MONTH(SalesDataTable[[#This Row],[Order Date]])</f>
        <v>5</v>
      </c>
      <c r="F752" s="15"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4">
        <f>YEAR(SalesDataTable[[#This Row],[Order Date]])</f>
        <v>2026</v>
      </c>
      <c r="D753" s="15" t="str">
        <f>"Q"&amp;ROUNDUP(MONTH(SalesDataTable[[#This Row],[Order Date]])/3,0)</f>
        <v>Q2</v>
      </c>
      <c r="E753" s="4">
        <f>MONTH(SalesDataTable[[#This Row],[Order Date]])</f>
        <v>5</v>
      </c>
      <c r="F753" s="15"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4">
        <f>YEAR(SalesDataTable[[#This Row],[Order Date]])</f>
        <v>2026</v>
      </c>
      <c r="D754" s="15" t="str">
        <f>"Q"&amp;ROUNDUP(MONTH(SalesDataTable[[#This Row],[Order Date]])/3,0)</f>
        <v>Q2</v>
      </c>
      <c r="E754" s="4">
        <f>MONTH(SalesDataTable[[#This Row],[Order Date]])</f>
        <v>5</v>
      </c>
      <c r="F754" s="15"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4">
        <f>YEAR(SalesDataTable[[#This Row],[Order Date]])</f>
        <v>2026</v>
      </c>
      <c r="D755" s="15" t="str">
        <f>"Q"&amp;ROUNDUP(MONTH(SalesDataTable[[#This Row],[Order Date]])/3,0)</f>
        <v>Q2</v>
      </c>
      <c r="E755" s="4">
        <f>MONTH(SalesDataTable[[#This Row],[Order Date]])</f>
        <v>5</v>
      </c>
      <c r="F755" s="15"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4">
        <f>YEAR(SalesDataTable[[#This Row],[Order Date]])</f>
        <v>2026</v>
      </c>
      <c r="D756" s="15" t="str">
        <f>"Q"&amp;ROUNDUP(MONTH(SalesDataTable[[#This Row],[Order Date]])/3,0)</f>
        <v>Q2</v>
      </c>
      <c r="E756" s="4">
        <f>MONTH(SalesDataTable[[#This Row],[Order Date]])</f>
        <v>5</v>
      </c>
      <c r="F756" s="15"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4">
        <f>YEAR(SalesDataTable[[#This Row],[Order Date]])</f>
        <v>2026</v>
      </c>
      <c r="D757" s="15" t="str">
        <f>"Q"&amp;ROUNDUP(MONTH(SalesDataTable[[#This Row],[Order Date]])/3,0)</f>
        <v>Q2</v>
      </c>
      <c r="E757" s="4">
        <f>MONTH(SalesDataTable[[#This Row],[Order Date]])</f>
        <v>5</v>
      </c>
      <c r="F757" s="15"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4">
        <f>YEAR(SalesDataTable[[#This Row],[Order Date]])</f>
        <v>2026</v>
      </c>
      <c r="D758" s="15" t="str">
        <f>"Q"&amp;ROUNDUP(MONTH(SalesDataTable[[#This Row],[Order Date]])/3,0)</f>
        <v>Q2</v>
      </c>
      <c r="E758" s="4">
        <f>MONTH(SalesDataTable[[#This Row],[Order Date]])</f>
        <v>5</v>
      </c>
      <c r="F758" s="15"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4">
        <f>YEAR(SalesDataTable[[#This Row],[Order Date]])</f>
        <v>2026</v>
      </c>
      <c r="D759" s="15" t="str">
        <f>"Q"&amp;ROUNDUP(MONTH(SalesDataTable[[#This Row],[Order Date]])/3,0)</f>
        <v>Q2</v>
      </c>
      <c r="E759" s="4">
        <f>MONTH(SalesDataTable[[#This Row],[Order Date]])</f>
        <v>5</v>
      </c>
      <c r="F759" s="15"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4">
        <f>YEAR(SalesDataTable[[#This Row],[Order Date]])</f>
        <v>2026</v>
      </c>
      <c r="D760" s="15" t="str">
        <f>"Q"&amp;ROUNDUP(MONTH(SalesDataTable[[#This Row],[Order Date]])/3,0)</f>
        <v>Q2</v>
      </c>
      <c r="E760" s="4">
        <f>MONTH(SalesDataTable[[#This Row],[Order Date]])</f>
        <v>5</v>
      </c>
      <c r="F760" s="15"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4">
        <f>YEAR(SalesDataTable[[#This Row],[Order Date]])</f>
        <v>2026</v>
      </c>
      <c r="D761" s="15" t="str">
        <f>"Q"&amp;ROUNDUP(MONTH(SalesDataTable[[#This Row],[Order Date]])/3,0)</f>
        <v>Q2</v>
      </c>
      <c r="E761" s="4">
        <f>MONTH(SalesDataTable[[#This Row],[Order Date]])</f>
        <v>5</v>
      </c>
      <c r="F761" s="15"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4">
        <f>YEAR(SalesDataTable[[#This Row],[Order Date]])</f>
        <v>2026</v>
      </c>
      <c r="D762" s="15" t="str">
        <f>"Q"&amp;ROUNDUP(MONTH(SalesDataTable[[#This Row],[Order Date]])/3,0)</f>
        <v>Q2</v>
      </c>
      <c r="E762" s="4">
        <f>MONTH(SalesDataTable[[#This Row],[Order Date]])</f>
        <v>5</v>
      </c>
      <c r="F762" s="15"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4">
        <f>YEAR(SalesDataTable[[#This Row],[Order Date]])</f>
        <v>2026</v>
      </c>
      <c r="D763" s="15" t="str">
        <f>"Q"&amp;ROUNDUP(MONTH(SalesDataTable[[#This Row],[Order Date]])/3,0)</f>
        <v>Q2</v>
      </c>
      <c r="E763" s="4">
        <f>MONTH(SalesDataTable[[#This Row],[Order Date]])</f>
        <v>5</v>
      </c>
      <c r="F763" s="15"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4">
        <f>YEAR(SalesDataTable[[#This Row],[Order Date]])</f>
        <v>2026</v>
      </c>
      <c r="D764" s="15" t="str">
        <f>"Q"&amp;ROUNDUP(MONTH(SalesDataTable[[#This Row],[Order Date]])/3,0)</f>
        <v>Q2</v>
      </c>
      <c r="E764" s="4">
        <f>MONTH(SalesDataTable[[#This Row],[Order Date]])</f>
        <v>5</v>
      </c>
      <c r="F764" s="15"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4">
        <f>YEAR(SalesDataTable[[#This Row],[Order Date]])</f>
        <v>2026</v>
      </c>
      <c r="D765" s="15" t="str">
        <f>"Q"&amp;ROUNDUP(MONTH(SalesDataTable[[#This Row],[Order Date]])/3,0)</f>
        <v>Q2</v>
      </c>
      <c r="E765" s="4">
        <f>MONTH(SalesDataTable[[#This Row],[Order Date]])</f>
        <v>5</v>
      </c>
      <c r="F765" s="15"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4">
        <f>YEAR(SalesDataTable[[#This Row],[Order Date]])</f>
        <v>2026</v>
      </c>
      <c r="D766" s="15" t="str">
        <f>"Q"&amp;ROUNDUP(MONTH(SalesDataTable[[#This Row],[Order Date]])/3,0)</f>
        <v>Q2</v>
      </c>
      <c r="E766" s="4">
        <f>MONTH(SalesDataTable[[#This Row],[Order Date]])</f>
        <v>5</v>
      </c>
      <c r="F766" s="15"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4">
        <f>YEAR(SalesDataTable[[#This Row],[Order Date]])</f>
        <v>2026</v>
      </c>
      <c r="D767" s="15" t="str">
        <f>"Q"&amp;ROUNDUP(MONTH(SalesDataTable[[#This Row],[Order Date]])/3,0)</f>
        <v>Q2</v>
      </c>
      <c r="E767" s="4">
        <f>MONTH(SalesDataTable[[#This Row],[Order Date]])</f>
        <v>5</v>
      </c>
      <c r="F767" s="15"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4">
        <f>YEAR(SalesDataTable[[#This Row],[Order Date]])</f>
        <v>2026</v>
      </c>
      <c r="D768" s="15" t="str">
        <f>"Q"&amp;ROUNDUP(MONTH(SalesDataTable[[#This Row],[Order Date]])/3,0)</f>
        <v>Q2</v>
      </c>
      <c r="E768" s="4">
        <f>MONTH(SalesDataTable[[#This Row],[Order Date]])</f>
        <v>5</v>
      </c>
      <c r="F768" s="15"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4">
        <f>YEAR(SalesDataTable[[#This Row],[Order Date]])</f>
        <v>2026</v>
      </c>
      <c r="D769" s="15" t="str">
        <f>"Q"&amp;ROUNDUP(MONTH(SalesDataTable[[#This Row],[Order Date]])/3,0)</f>
        <v>Q2</v>
      </c>
      <c r="E769" s="4">
        <f>MONTH(SalesDataTable[[#This Row],[Order Date]])</f>
        <v>5</v>
      </c>
      <c r="F769" s="15"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4">
        <f>YEAR(SalesDataTable[[#This Row],[Order Date]])</f>
        <v>2026</v>
      </c>
      <c r="D770" s="15" t="str">
        <f>"Q"&amp;ROUNDUP(MONTH(SalesDataTable[[#This Row],[Order Date]])/3,0)</f>
        <v>Q2</v>
      </c>
      <c r="E770" s="4">
        <f>MONTH(SalesDataTable[[#This Row],[Order Date]])</f>
        <v>5</v>
      </c>
      <c r="F770" s="15"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4">
        <f>YEAR(SalesDataTable[[#This Row],[Order Date]])</f>
        <v>2026</v>
      </c>
      <c r="D771" s="15" t="str">
        <f>"Q"&amp;ROUNDUP(MONTH(SalesDataTable[[#This Row],[Order Date]])/3,0)</f>
        <v>Q2</v>
      </c>
      <c r="E771" s="4">
        <f>MONTH(SalesDataTable[[#This Row],[Order Date]])</f>
        <v>5</v>
      </c>
      <c r="F771" s="15"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4">
        <f>YEAR(SalesDataTable[[#This Row],[Order Date]])</f>
        <v>2026</v>
      </c>
      <c r="D772" s="15" t="str">
        <f>"Q"&amp;ROUNDUP(MONTH(SalesDataTable[[#This Row],[Order Date]])/3,0)</f>
        <v>Q2</v>
      </c>
      <c r="E772" s="4">
        <f>MONTH(SalesDataTable[[#This Row],[Order Date]])</f>
        <v>5</v>
      </c>
      <c r="F772" s="15"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4">
        <f>YEAR(SalesDataTable[[#This Row],[Order Date]])</f>
        <v>2026</v>
      </c>
      <c r="D773" s="15" t="str">
        <f>"Q"&amp;ROUNDUP(MONTH(SalesDataTable[[#This Row],[Order Date]])/3,0)</f>
        <v>Q2</v>
      </c>
      <c r="E773" s="4">
        <f>MONTH(SalesDataTable[[#This Row],[Order Date]])</f>
        <v>5</v>
      </c>
      <c r="F773" s="15"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4">
        <f>YEAR(SalesDataTable[[#This Row],[Order Date]])</f>
        <v>2026</v>
      </c>
      <c r="D774" s="15" t="str">
        <f>"Q"&amp;ROUNDUP(MONTH(SalesDataTable[[#This Row],[Order Date]])/3,0)</f>
        <v>Q2</v>
      </c>
      <c r="E774" s="4">
        <f>MONTH(SalesDataTable[[#This Row],[Order Date]])</f>
        <v>5</v>
      </c>
      <c r="F774" s="15"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4">
        <f>YEAR(SalesDataTable[[#This Row],[Order Date]])</f>
        <v>2026</v>
      </c>
      <c r="D775" s="15" t="str">
        <f>"Q"&amp;ROUNDUP(MONTH(SalesDataTable[[#This Row],[Order Date]])/3,0)</f>
        <v>Q2</v>
      </c>
      <c r="E775" s="4">
        <f>MONTH(SalesDataTable[[#This Row],[Order Date]])</f>
        <v>5</v>
      </c>
      <c r="F775" s="15"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4">
        <f>YEAR(SalesDataTable[[#This Row],[Order Date]])</f>
        <v>2026</v>
      </c>
      <c r="D776" s="15" t="str">
        <f>"Q"&amp;ROUNDUP(MONTH(SalesDataTable[[#This Row],[Order Date]])/3,0)</f>
        <v>Q2</v>
      </c>
      <c r="E776" s="4">
        <f>MONTH(SalesDataTable[[#This Row],[Order Date]])</f>
        <v>5</v>
      </c>
      <c r="F776" s="15"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4">
        <f>YEAR(SalesDataTable[[#This Row],[Order Date]])</f>
        <v>2026</v>
      </c>
      <c r="D777" s="15" t="str">
        <f>"Q"&amp;ROUNDUP(MONTH(SalesDataTable[[#This Row],[Order Date]])/3,0)</f>
        <v>Q2</v>
      </c>
      <c r="E777" s="4">
        <f>MONTH(SalesDataTable[[#This Row],[Order Date]])</f>
        <v>5</v>
      </c>
      <c r="F777" s="15"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4">
        <f>YEAR(SalesDataTable[[#This Row],[Order Date]])</f>
        <v>2026</v>
      </c>
      <c r="D778" s="15" t="str">
        <f>"Q"&amp;ROUNDUP(MONTH(SalesDataTable[[#This Row],[Order Date]])/3,0)</f>
        <v>Q2</v>
      </c>
      <c r="E778" s="4">
        <f>MONTH(SalesDataTable[[#This Row],[Order Date]])</f>
        <v>5</v>
      </c>
      <c r="F778" s="15"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4">
        <f>YEAR(SalesDataTable[[#This Row],[Order Date]])</f>
        <v>2026</v>
      </c>
      <c r="D779" s="15" t="str">
        <f>"Q"&amp;ROUNDUP(MONTH(SalesDataTable[[#This Row],[Order Date]])/3,0)</f>
        <v>Q2</v>
      </c>
      <c r="E779" s="4">
        <f>MONTH(SalesDataTable[[#This Row],[Order Date]])</f>
        <v>5</v>
      </c>
      <c r="F779" s="15"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4">
        <f>YEAR(SalesDataTable[[#This Row],[Order Date]])</f>
        <v>2026</v>
      </c>
      <c r="D780" s="15" t="str">
        <f>"Q"&amp;ROUNDUP(MONTH(SalesDataTable[[#This Row],[Order Date]])/3,0)</f>
        <v>Q2</v>
      </c>
      <c r="E780" s="4">
        <f>MONTH(SalesDataTable[[#This Row],[Order Date]])</f>
        <v>5</v>
      </c>
      <c r="F780" s="15"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4">
        <f>YEAR(SalesDataTable[[#This Row],[Order Date]])</f>
        <v>2026</v>
      </c>
      <c r="D781" s="15" t="str">
        <f>"Q"&amp;ROUNDUP(MONTH(SalesDataTable[[#This Row],[Order Date]])/3,0)</f>
        <v>Q2</v>
      </c>
      <c r="E781" s="4">
        <f>MONTH(SalesDataTable[[#This Row],[Order Date]])</f>
        <v>5</v>
      </c>
      <c r="F781" s="15"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4">
        <f>YEAR(SalesDataTable[[#This Row],[Order Date]])</f>
        <v>2026</v>
      </c>
      <c r="D782" s="15" t="str">
        <f>"Q"&amp;ROUNDUP(MONTH(SalesDataTable[[#This Row],[Order Date]])/3,0)</f>
        <v>Q2</v>
      </c>
      <c r="E782" s="4">
        <f>MONTH(SalesDataTable[[#This Row],[Order Date]])</f>
        <v>5</v>
      </c>
      <c r="F782" s="15"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4">
        <f>YEAR(SalesDataTable[[#This Row],[Order Date]])</f>
        <v>2026</v>
      </c>
      <c r="D783" s="15" t="str">
        <f>"Q"&amp;ROUNDUP(MONTH(SalesDataTable[[#This Row],[Order Date]])/3,0)</f>
        <v>Q2</v>
      </c>
      <c r="E783" s="4">
        <f>MONTH(SalesDataTable[[#This Row],[Order Date]])</f>
        <v>5</v>
      </c>
      <c r="F783" s="15"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4">
        <f>YEAR(SalesDataTable[[#This Row],[Order Date]])</f>
        <v>2026</v>
      </c>
      <c r="D784" s="15" t="str">
        <f>"Q"&amp;ROUNDUP(MONTH(SalesDataTable[[#This Row],[Order Date]])/3,0)</f>
        <v>Q2</v>
      </c>
      <c r="E784" s="4">
        <f>MONTH(SalesDataTable[[#This Row],[Order Date]])</f>
        <v>5</v>
      </c>
      <c r="F784" s="15"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4">
        <f>YEAR(SalesDataTable[[#This Row],[Order Date]])</f>
        <v>2026</v>
      </c>
      <c r="D785" s="15" t="str">
        <f>"Q"&amp;ROUNDUP(MONTH(SalesDataTable[[#This Row],[Order Date]])/3,0)</f>
        <v>Q2</v>
      </c>
      <c r="E785" s="4">
        <f>MONTH(SalesDataTable[[#This Row],[Order Date]])</f>
        <v>5</v>
      </c>
      <c r="F785" s="15"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4">
        <f>YEAR(SalesDataTable[[#This Row],[Order Date]])</f>
        <v>2026</v>
      </c>
      <c r="D786" s="15" t="str">
        <f>"Q"&amp;ROUNDUP(MONTH(SalesDataTable[[#This Row],[Order Date]])/3,0)</f>
        <v>Q2</v>
      </c>
      <c r="E786" s="4">
        <f>MONTH(SalesDataTable[[#This Row],[Order Date]])</f>
        <v>5</v>
      </c>
      <c r="F786" s="15"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4">
        <f>YEAR(SalesDataTable[[#This Row],[Order Date]])</f>
        <v>2026</v>
      </c>
      <c r="D787" s="15" t="str">
        <f>"Q"&amp;ROUNDUP(MONTH(SalesDataTable[[#This Row],[Order Date]])/3,0)</f>
        <v>Q2</v>
      </c>
      <c r="E787" s="4">
        <f>MONTH(SalesDataTable[[#This Row],[Order Date]])</f>
        <v>5</v>
      </c>
      <c r="F787" s="15"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4">
        <f>YEAR(SalesDataTable[[#This Row],[Order Date]])</f>
        <v>2026</v>
      </c>
      <c r="D788" s="15" t="str">
        <f>"Q"&amp;ROUNDUP(MONTH(SalesDataTable[[#This Row],[Order Date]])/3,0)</f>
        <v>Q2</v>
      </c>
      <c r="E788" s="4">
        <f>MONTH(SalesDataTable[[#This Row],[Order Date]])</f>
        <v>5</v>
      </c>
      <c r="F788" s="15"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4">
        <f>YEAR(SalesDataTable[[#This Row],[Order Date]])</f>
        <v>2026</v>
      </c>
      <c r="D789" s="15" t="str">
        <f>"Q"&amp;ROUNDUP(MONTH(SalesDataTable[[#This Row],[Order Date]])/3,0)</f>
        <v>Q2</v>
      </c>
      <c r="E789" s="4">
        <f>MONTH(SalesDataTable[[#This Row],[Order Date]])</f>
        <v>5</v>
      </c>
      <c r="F789" s="15"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4">
        <f>YEAR(SalesDataTable[[#This Row],[Order Date]])</f>
        <v>2026</v>
      </c>
      <c r="D790" s="15" t="str">
        <f>"Q"&amp;ROUNDUP(MONTH(SalesDataTable[[#This Row],[Order Date]])/3,0)</f>
        <v>Q2</v>
      </c>
      <c r="E790" s="4">
        <f>MONTH(SalesDataTable[[#This Row],[Order Date]])</f>
        <v>5</v>
      </c>
      <c r="F790" s="15"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4">
        <f>YEAR(SalesDataTable[[#This Row],[Order Date]])</f>
        <v>2026</v>
      </c>
      <c r="D791" s="15" t="str">
        <f>"Q"&amp;ROUNDUP(MONTH(SalesDataTable[[#This Row],[Order Date]])/3,0)</f>
        <v>Q2</v>
      </c>
      <c r="E791" s="4">
        <f>MONTH(SalesDataTable[[#This Row],[Order Date]])</f>
        <v>5</v>
      </c>
      <c r="F791" s="15"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4">
        <f>YEAR(SalesDataTable[[#This Row],[Order Date]])</f>
        <v>2026</v>
      </c>
      <c r="D792" s="15" t="str">
        <f>"Q"&amp;ROUNDUP(MONTH(SalesDataTable[[#This Row],[Order Date]])/3,0)</f>
        <v>Q2</v>
      </c>
      <c r="E792" s="4">
        <f>MONTH(SalesDataTable[[#This Row],[Order Date]])</f>
        <v>5</v>
      </c>
      <c r="F792" s="15"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4">
        <f>YEAR(SalesDataTable[[#This Row],[Order Date]])</f>
        <v>2026</v>
      </c>
      <c r="D793" s="15" t="str">
        <f>"Q"&amp;ROUNDUP(MONTH(SalesDataTable[[#This Row],[Order Date]])/3,0)</f>
        <v>Q2</v>
      </c>
      <c r="E793" s="4">
        <f>MONTH(SalesDataTable[[#This Row],[Order Date]])</f>
        <v>5</v>
      </c>
      <c r="F793" s="15"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4">
        <f>YEAR(SalesDataTable[[#This Row],[Order Date]])</f>
        <v>2026</v>
      </c>
      <c r="D794" s="15" t="str">
        <f>"Q"&amp;ROUNDUP(MONTH(SalesDataTable[[#This Row],[Order Date]])/3,0)</f>
        <v>Q2</v>
      </c>
      <c r="E794" s="4">
        <f>MONTH(SalesDataTable[[#This Row],[Order Date]])</f>
        <v>5</v>
      </c>
      <c r="F794" s="15"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4">
        <f>YEAR(SalesDataTable[[#This Row],[Order Date]])</f>
        <v>2026</v>
      </c>
      <c r="D795" s="15" t="str">
        <f>"Q"&amp;ROUNDUP(MONTH(SalesDataTable[[#This Row],[Order Date]])/3,0)</f>
        <v>Q2</v>
      </c>
      <c r="E795" s="4">
        <f>MONTH(SalesDataTable[[#This Row],[Order Date]])</f>
        <v>5</v>
      </c>
      <c r="F795" s="15"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4">
        <f>YEAR(SalesDataTable[[#This Row],[Order Date]])</f>
        <v>2026</v>
      </c>
      <c r="D796" s="15" t="str">
        <f>"Q"&amp;ROUNDUP(MONTH(SalesDataTable[[#This Row],[Order Date]])/3,0)</f>
        <v>Q2</v>
      </c>
      <c r="E796" s="4">
        <f>MONTH(SalesDataTable[[#This Row],[Order Date]])</f>
        <v>5</v>
      </c>
      <c r="F796" s="15"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4">
        <f>YEAR(SalesDataTable[[#This Row],[Order Date]])</f>
        <v>2026</v>
      </c>
      <c r="D797" s="15" t="str">
        <f>"Q"&amp;ROUNDUP(MONTH(SalesDataTable[[#This Row],[Order Date]])/3,0)</f>
        <v>Q2</v>
      </c>
      <c r="E797" s="4">
        <f>MONTH(SalesDataTable[[#This Row],[Order Date]])</f>
        <v>5</v>
      </c>
      <c r="F797" s="15"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4">
        <f>YEAR(SalesDataTable[[#This Row],[Order Date]])</f>
        <v>2026</v>
      </c>
      <c r="D798" s="15" t="str">
        <f>"Q"&amp;ROUNDUP(MONTH(SalesDataTable[[#This Row],[Order Date]])/3,0)</f>
        <v>Q2</v>
      </c>
      <c r="E798" s="4">
        <f>MONTH(SalesDataTable[[#This Row],[Order Date]])</f>
        <v>5</v>
      </c>
      <c r="F798" s="15"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4">
        <f>YEAR(SalesDataTable[[#This Row],[Order Date]])</f>
        <v>2026</v>
      </c>
      <c r="D799" s="15" t="str">
        <f>"Q"&amp;ROUNDUP(MONTH(SalesDataTable[[#This Row],[Order Date]])/3,0)</f>
        <v>Q2</v>
      </c>
      <c r="E799" s="4">
        <f>MONTH(SalesDataTable[[#This Row],[Order Date]])</f>
        <v>5</v>
      </c>
      <c r="F799" s="15"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4">
        <f>YEAR(SalesDataTable[[#This Row],[Order Date]])</f>
        <v>2026</v>
      </c>
      <c r="D800" s="15" t="str">
        <f>"Q"&amp;ROUNDUP(MONTH(SalesDataTable[[#This Row],[Order Date]])/3,0)</f>
        <v>Q2</v>
      </c>
      <c r="E800" s="4">
        <f>MONTH(SalesDataTable[[#This Row],[Order Date]])</f>
        <v>5</v>
      </c>
      <c r="F800" s="15"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4">
        <f>YEAR(SalesDataTable[[#This Row],[Order Date]])</f>
        <v>2026</v>
      </c>
      <c r="D801" s="15" t="str">
        <f>"Q"&amp;ROUNDUP(MONTH(SalesDataTable[[#This Row],[Order Date]])/3,0)</f>
        <v>Q2</v>
      </c>
      <c r="E801" s="4">
        <f>MONTH(SalesDataTable[[#This Row],[Order Date]])</f>
        <v>5</v>
      </c>
      <c r="F801" s="15"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4">
        <f>YEAR(SalesDataTable[[#This Row],[Order Date]])</f>
        <v>2026</v>
      </c>
      <c r="D802" s="15" t="str">
        <f>"Q"&amp;ROUNDUP(MONTH(SalesDataTable[[#This Row],[Order Date]])/3,0)</f>
        <v>Q2</v>
      </c>
      <c r="E802" s="4">
        <f>MONTH(SalesDataTable[[#This Row],[Order Date]])</f>
        <v>5</v>
      </c>
      <c r="F802" s="15"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4">
        <f>YEAR(SalesDataTable[[#This Row],[Order Date]])</f>
        <v>2026</v>
      </c>
      <c r="D803" s="15" t="str">
        <f>"Q"&amp;ROUNDUP(MONTH(SalesDataTable[[#This Row],[Order Date]])/3,0)</f>
        <v>Q2</v>
      </c>
      <c r="E803" s="4">
        <f>MONTH(SalesDataTable[[#This Row],[Order Date]])</f>
        <v>5</v>
      </c>
      <c r="F803" s="15"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4">
        <f>YEAR(SalesDataTable[[#This Row],[Order Date]])</f>
        <v>2026</v>
      </c>
      <c r="D804" s="15" t="str">
        <f>"Q"&amp;ROUNDUP(MONTH(SalesDataTable[[#This Row],[Order Date]])/3,0)</f>
        <v>Q2</v>
      </c>
      <c r="E804" s="4">
        <f>MONTH(SalesDataTable[[#This Row],[Order Date]])</f>
        <v>5</v>
      </c>
      <c r="F804" s="15"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4">
        <f>YEAR(SalesDataTable[[#This Row],[Order Date]])</f>
        <v>2026</v>
      </c>
      <c r="D805" s="15" t="str">
        <f>"Q"&amp;ROUNDUP(MONTH(SalesDataTable[[#This Row],[Order Date]])/3,0)</f>
        <v>Q2</v>
      </c>
      <c r="E805" s="4">
        <f>MONTH(SalesDataTable[[#This Row],[Order Date]])</f>
        <v>5</v>
      </c>
      <c r="F805" s="15"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4">
        <f>YEAR(SalesDataTable[[#This Row],[Order Date]])</f>
        <v>2026</v>
      </c>
      <c r="D806" s="15" t="str">
        <f>"Q"&amp;ROUNDUP(MONTH(SalesDataTable[[#This Row],[Order Date]])/3,0)</f>
        <v>Q2</v>
      </c>
      <c r="E806" s="4">
        <f>MONTH(SalesDataTable[[#This Row],[Order Date]])</f>
        <v>5</v>
      </c>
      <c r="F806" s="15"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4">
        <f>YEAR(SalesDataTable[[#This Row],[Order Date]])</f>
        <v>2026</v>
      </c>
      <c r="D807" s="15" t="str">
        <f>"Q"&amp;ROUNDUP(MONTH(SalesDataTable[[#This Row],[Order Date]])/3,0)</f>
        <v>Q2</v>
      </c>
      <c r="E807" s="4">
        <f>MONTH(SalesDataTable[[#This Row],[Order Date]])</f>
        <v>5</v>
      </c>
      <c r="F807" s="15"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4">
        <f>YEAR(SalesDataTable[[#This Row],[Order Date]])</f>
        <v>2026</v>
      </c>
      <c r="D808" s="15" t="str">
        <f>"Q"&amp;ROUNDUP(MONTH(SalesDataTable[[#This Row],[Order Date]])/3,0)</f>
        <v>Q2</v>
      </c>
      <c r="E808" s="4">
        <f>MONTH(SalesDataTable[[#This Row],[Order Date]])</f>
        <v>5</v>
      </c>
      <c r="F808" s="15"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4">
        <f>YEAR(SalesDataTable[[#This Row],[Order Date]])</f>
        <v>2026</v>
      </c>
      <c r="D809" s="15" t="str">
        <f>"Q"&amp;ROUNDUP(MONTH(SalesDataTable[[#This Row],[Order Date]])/3,0)</f>
        <v>Q2</v>
      </c>
      <c r="E809" s="4">
        <f>MONTH(SalesDataTable[[#This Row],[Order Date]])</f>
        <v>5</v>
      </c>
      <c r="F809" s="15"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4">
        <f>YEAR(SalesDataTable[[#This Row],[Order Date]])</f>
        <v>2026</v>
      </c>
      <c r="D810" s="15" t="str">
        <f>"Q"&amp;ROUNDUP(MONTH(SalesDataTable[[#This Row],[Order Date]])/3,0)</f>
        <v>Q2</v>
      </c>
      <c r="E810" s="4">
        <f>MONTH(SalesDataTable[[#This Row],[Order Date]])</f>
        <v>5</v>
      </c>
      <c r="F810" s="15"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4">
        <f>YEAR(SalesDataTable[[#This Row],[Order Date]])</f>
        <v>2026</v>
      </c>
      <c r="D811" s="15" t="str">
        <f>"Q"&amp;ROUNDUP(MONTH(SalesDataTable[[#This Row],[Order Date]])/3,0)</f>
        <v>Q2</v>
      </c>
      <c r="E811" s="4">
        <f>MONTH(SalesDataTable[[#This Row],[Order Date]])</f>
        <v>5</v>
      </c>
      <c r="F811" s="15"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4">
        <f>YEAR(SalesDataTable[[#This Row],[Order Date]])</f>
        <v>2026</v>
      </c>
      <c r="D812" s="15" t="str">
        <f>"Q"&amp;ROUNDUP(MONTH(SalesDataTable[[#This Row],[Order Date]])/3,0)</f>
        <v>Q2</v>
      </c>
      <c r="E812" s="4">
        <f>MONTH(SalesDataTable[[#This Row],[Order Date]])</f>
        <v>5</v>
      </c>
      <c r="F812" s="15"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4">
        <f>YEAR(SalesDataTable[[#This Row],[Order Date]])</f>
        <v>2026</v>
      </c>
      <c r="D813" s="15" t="str">
        <f>"Q"&amp;ROUNDUP(MONTH(SalesDataTable[[#This Row],[Order Date]])/3,0)</f>
        <v>Q2</v>
      </c>
      <c r="E813" s="4">
        <f>MONTH(SalesDataTable[[#This Row],[Order Date]])</f>
        <v>5</v>
      </c>
      <c r="F813" s="15"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4">
        <f>YEAR(SalesDataTable[[#This Row],[Order Date]])</f>
        <v>2026</v>
      </c>
      <c r="D814" s="15" t="str">
        <f>"Q"&amp;ROUNDUP(MONTH(SalesDataTable[[#This Row],[Order Date]])/3,0)</f>
        <v>Q2</v>
      </c>
      <c r="E814" s="4">
        <f>MONTH(SalesDataTable[[#This Row],[Order Date]])</f>
        <v>5</v>
      </c>
      <c r="F814" s="15"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4">
        <f>YEAR(SalesDataTable[[#This Row],[Order Date]])</f>
        <v>2026</v>
      </c>
      <c r="D815" s="15" t="str">
        <f>"Q"&amp;ROUNDUP(MONTH(SalesDataTable[[#This Row],[Order Date]])/3,0)</f>
        <v>Q2</v>
      </c>
      <c r="E815" s="4">
        <f>MONTH(SalesDataTable[[#This Row],[Order Date]])</f>
        <v>5</v>
      </c>
      <c r="F815" s="15"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4">
        <f>YEAR(SalesDataTable[[#This Row],[Order Date]])</f>
        <v>2026</v>
      </c>
      <c r="D816" s="15" t="str">
        <f>"Q"&amp;ROUNDUP(MONTH(SalesDataTable[[#This Row],[Order Date]])/3,0)</f>
        <v>Q2</v>
      </c>
      <c r="E816" s="4">
        <f>MONTH(SalesDataTable[[#This Row],[Order Date]])</f>
        <v>5</v>
      </c>
      <c r="F816" s="15"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4">
        <f>YEAR(SalesDataTable[[#This Row],[Order Date]])</f>
        <v>2026</v>
      </c>
      <c r="D817" s="15" t="str">
        <f>"Q"&amp;ROUNDUP(MONTH(SalesDataTable[[#This Row],[Order Date]])/3,0)</f>
        <v>Q2</v>
      </c>
      <c r="E817" s="4">
        <f>MONTH(SalesDataTable[[#This Row],[Order Date]])</f>
        <v>5</v>
      </c>
      <c r="F817" s="15"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4">
        <f>YEAR(SalesDataTable[[#This Row],[Order Date]])</f>
        <v>2026</v>
      </c>
      <c r="D818" s="15" t="str">
        <f>"Q"&amp;ROUNDUP(MONTH(SalesDataTable[[#This Row],[Order Date]])/3,0)</f>
        <v>Q2</v>
      </c>
      <c r="E818" s="4">
        <f>MONTH(SalesDataTable[[#This Row],[Order Date]])</f>
        <v>5</v>
      </c>
      <c r="F818" s="15"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4">
        <f>YEAR(SalesDataTable[[#This Row],[Order Date]])</f>
        <v>2026</v>
      </c>
      <c r="D819" s="15" t="str">
        <f>"Q"&amp;ROUNDUP(MONTH(SalesDataTable[[#This Row],[Order Date]])/3,0)</f>
        <v>Q2</v>
      </c>
      <c r="E819" s="4">
        <f>MONTH(SalesDataTable[[#This Row],[Order Date]])</f>
        <v>5</v>
      </c>
      <c r="F819" s="15"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4">
        <f>YEAR(SalesDataTable[[#This Row],[Order Date]])</f>
        <v>2026</v>
      </c>
      <c r="D820" s="15" t="str">
        <f>"Q"&amp;ROUNDUP(MONTH(SalesDataTable[[#This Row],[Order Date]])/3,0)</f>
        <v>Q2</v>
      </c>
      <c r="E820" s="4">
        <f>MONTH(SalesDataTable[[#This Row],[Order Date]])</f>
        <v>5</v>
      </c>
      <c r="F820" s="15"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4">
        <f>YEAR(SalesDataTable[[#This Row],[Order Date]])</f>
        <v>2026</v>
      </c>
      <c r="D821" s="15" t="str">
        <f>"Q"&amp;ROUNDUP(MONTH(SalesDataTable[[#This Row],[Order Date]])/3,0)</f>
        <v>Q2</v>
      </c>
      <c r="E821" s="4">
        <f>MONTH(SalesDataTable[[#This Row],[Order Date]])</f>
        <v>5</v>
      </c>
      <c r="F821" s="15"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4">
        <f>YEAR(SalesDataTable[[#This Row],[Order Date]])</f>
        <v>2026</v>
      </c>
      <c r="D822" s="15" t="str">
        <f>"Q"&amp;ROUNDUP(MONTH(SalesDataTable[[#This Row],[Order Date]])/3,0)</f>
        <v>Q2</v>
      </c>
      <c r="E822" s="4">
        <f>MONTH(SalesDataTable[[#This Row],[Order Date]])</f>
        <v>5</v>
      </c>
      <c r="F822" s="15"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4">
        <f>YEAR(SalesDataTable[[#This Row],[Order Date]])</f>
        <v>2026</v>
      </c>
      <c r="D823" s="15" t="str">
        <f>"Q"&amp;ROUNDUP(MONTH(SalesDataTable[[#This Row],[Order Date]])/3,0)</f>
        <v>Q2</v>
      </c>
      <c r="E823" s="4">
        <f>MONTH(SalesDataTable[[#This Row],[Order Date]])</f>
        <v>5</v>
      </c>
      <c r="F823" s="15"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4">
        <f>YEAR(SalesDataTable[[#This Row],[Order Date]])</f>
        <v>2026</v>
      </c>
      <c r="D824" s="15" t="str">
        <f>"Q"&amp;ROUNDUP(MONTH(SalesDataTable[[#This Row],[Order Date]])/3,0)</f>
        <v>Q2</v>
      </c>
      <c r="E824" s="4">
        <f>MONTH(SalesDataTable[[#This Row],[Order Date]])</f>
        <v>5</v>
      </c>
      <c r="F824" s="15"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4">
        <f>YEAR(SalesDataTable[[#This Row],[Order Date]])</f>
        <v>2026</v>
      </c>
      <c r="D825" s="15" t="str">
        <f>"Q"&amp;ROUNDUP(MONTH(SalesDataTable[[#This Row],[Order Date]])/3,0)</f>
        <v>Q2</v>
      </c>
      <c r="E825" s="4">
        <f>MONTH(SalesDataTable[[#This Row],[Order Date]])</f>
        <v>5</v>
      </c>
      <c r="F825" s="15"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4">
        <f>YEAR(SalesDataTable[[#This Row],[Order Date]])</f>
        <v>2026</v>
      </c>
      <c r="D826" s="15" t="str">
        <f>"Q"&amp;ROUNDUP(MONTH(SalesDataTable[[#This Row],[Order Date]])/3,0)</f>
        <v>Q2</v>
      </c>
      <c r="E826" s="4">
        <f>MONTH(SalesDataTable[[#This Row],[Order Date]])</f>
        <v>5</v>
      </c>
      <c r="F826" s="15"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4">
        <f>YEAR(SalesDataTable[[#This Row],[Order Date]])</f>
        <v>2026</v>
      </c>
      <c r="D827" s="15" t="str">
        <f>"Q"&amp;ROUNDUP(MONTH(SalesDataTable[[#This Row],[Order Date]])/3,0)</f>
        <v>Q2</v>
      </c>
      <c r="E827" s="4">
        <f>MONTH(SalesDataTable[[#This Row],[Order Date]])</f>
        <v>5</v>
      </c>
      <c r="F827" s="15"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4">
        <f>YEAR(SalesDataTable[[#This Row],[Order Date]])</f>
        <v>2026</v>
      </c>
      <c r="D828" s="15" t="str">
        <f>"Q"&amp;ROUNDUP(MONTH(SalesDataTable[[#This Row],[Order Date]])/3,0)</f>
        <v>Q2</v>
      </c>
      <c r="E828" s="4">
        <f>MONTH(SalesDataTable[[#This Row],[Order Date]])</f>
        <v>5</v>
      </c>
      <c r="F828" s="15"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4">
        <f>YEAR(SalesDataTable[[#This Row],[Order Date]])</f>
        <v>2026</v>
      </c>
      <c r="D829" s="15" t="str">
        <f>"Q"&amp;ROUNDUP(MONTH(SalesDataTable[[#This Row],[Order Date]])/3,0)</f>
        <v>Q2</v>
      </c>
      <c r="E829" s="4">
        <f>MONTH(SalesDataTable[[#This Row],[Order Date]])</f>
        <v>5</v>
      </c>
      <c r="F829" s="15"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4">
        <f>YEAR(SalesDataTable[[#This Row],[Order Date]])</f>
        <v>2026</v>
      </c>
      <c r="D830" s="15" t="str">
        <f>"Q"&amp;ROUNDUP(MONTH(SalesDataTable[[#This Row],[Order Date]])/3,0)</f>
        <v>Q2</v>
      </c>
      <c r="E830" s="4">
        <f>MONTH(SalesDataTable[[#This Row],[Order Date]])</f>
        <v>5</v>
      </c>
      <c r="F830" s="15"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4">
        <f>YEAR(SalesDataTable[[#This Row],[Order Date]])</f>
        <v>2026</v>
      </c>
      <c r="D831" s="15" t="str">
        <f>"Q"&amp;ROUNDUP(MONTH(SalesDataTable[[#This Row],[Order Date]])/3,0)</f>
        <v>Q2</v>
      </c>
      <c r="E831" s="4">
        <f>MONTH(SalesDataTable[[#This Row],[Order Date]])</f>
        <v>5</v>
      </c>
      <c r="F831" s="15"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4">
        <f>YEAR(SalesDataTable[[#This Row],[Order Date]])</f>
        <v>2026</v>
      </c>
      <c r="D832" s="15" t="str">
        <f>"Q"&amp;ROUNDUP(MONTH(SalesDataTable[[#This Row],[Order Date]])/3,0)</f>
        <v>Q2</v>
      </c>
      <c r="E832" s="4">
        <f>MONTH(SalesDataTable[[#This Row],[Order Date]])</f>
        <v>5</v>
      </c>
      <c r="F832" s="15"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4">
        <f>YEAR(SalesDataTable[[#This Row],[Order Date]])</f>
        <v>2026</v>
      </c>
      <c r="D833" s="15" t="str">
        <f>"Q"&amp;ROUNDUP(MONTH(SalesDataTable[[#This Row],[Order Date]])/3,0)</f>
        <v>Q2</v>
      </c>
      <c r="E833" s="4">
        <f>MONTH(SalesDataTable[[#This Row],[Order Date]])</f>
        <v>5</v>
      </c>
      <c r="F833" s="15"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4">
        <f>YEAR(SalesDataTable[[#This Row],[Order Date]])</f>
        <v>2026</v>
      </c>
      <c r="D834" s="15" t="str">
        <f>"Q"&amp;ROUNDUP(MONTH(SalesDataTable[[#This Row],[Order Date]])/3,0)</f>
        <v>Q2</v>
      </c>
      <c r="E834" s="4">
        <f>MONTH(SalesDataTable[[#This Row],[Order Date]])</f>
        <v>5</v>
      </c>
      <c r="F834" s="15"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4">
        <f>YEAR(SalesDataTable[[#This Row],[Order Date]])</f>
        <v>2026</v>
      </c>
      <c r="D835" s="15" t="str">
        <f>"Q"&amp;ROUNDUP(MONTH(SalesDataTable[[#This Row],[Order Date]])/3,0)</f>
        <v>Q2</v>
      </c>
      <c r="E835" s="4">
        <f>MONTH(SalesDataTable[[#This Row],[Order Date]])</f>
        <v>5</v>
      </c>
      <c r="F835" s="15"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4">
        <f>YEAR(SalesDataTable[[#This Row],[Order Date]])</f>
        <v>2026</v>
      </c>
      <c r="D836" s="15" t="str">
        <f>"Q"&amp;ROUNDUP(MONTH(SalesDataTable[[#This Row],[Order Date]])/3,0)</f>
        <v>Q2</v>
      </c>
      <c r="E836" s="4">
        <f>MONTH(SalesDataTable[[#This Row],[Order Date]])</f>
        <v>5</v>
      </c>
      <c r="F836" s="15"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4">
        <f>YEAR(SalesDataTable[[#This Row],[Order Date]])</f>
        <v>2026</v>
      </c>
      <c r="D837" s="15" t="str">
        <f>"Q"&amp;ROUNDUP(MONTH(SalesDataTable[[#This Row],[Order Date]])/3,0)</f>
        <v>Q2</v>
      </c>
      <c r="E837" s="4">
        <f>MONTH(SalesDataTable[[#This Row],[Order Date]])</f>
        <v>5</v>
      </c>
      <c r="F837" s="15"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4">
        <f>YEAR(SalesDataTable[[#This Row],[Order Date]])</f>
        <v>2026</v>
      </c>
      <c r="D838" s="15" t="str">
        <f>"Q"&amp;ROUNDUP(MONTH(SalesDataTable[[#This Row],[Order Date]])/3,0)</f>
        <v>Q2</v>
      </c>
      <c r="E838" s="4">
        <f>MONTH(SalesDataTable[[#This Row],[Order Date]])</f>
        <v>5</v>
      </c>
      <c r="F838" s="15"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4">
        <f>YEAR(SalesDataTable[[#This Row],[Order Date]])</f>
        <v>2026</v>
      </c>
      <c r="D839" s="15" t="str">
        <f>"Q"&amp;ROUNDUP(MONTH(SalesDataTable[[#This Row],[Order Date]])/3,0)</f>
        <v>Q2</v>
      </c>
      <c r="E839" s="4">
        <f>MONTH(SalesDataTable[[#This Row],[Order Date]])</f>
        <v>5</v>
      </c>
      <c r="F839" s="15"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4">
        <f>YEAR(SalesDataTable[[#This Row],[Order Date]])</f>
        <v>2026</v>
      </c>
      <c r="D840" s="15" t="str">
        <f>"Q"&amp;ROUNDUP(MONTH(SalesDataTable[[#This Row],[Order Date]])/3,0)</f>
        <v>Q2</v>
      </c>
      <c r="E840" s="4">
        <f>MONTH(SalesDataTable[[#This Row],[Order Date]])</f>
        <v>5</v>
      </c>
      <c r="F840" s="15"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4">
        <f>YEAR(SalesDataTable[[#This Row],[Order Date]])</f>
        <v>2026</v>
      </c>
      <c r="D841" s="15" t="str">
        <f>"Q"&amp;ROUNDUP(MONTH(SalesDataTable[[#This Row],[Order Date]])/3,0)</f>
        <v>Q2</v>
      </c>
      <c r="E841" s="4">
        <f>MONTH(SalesDataTable[[#This Row],[Order Date]])</f>
        <v>5</v>
      </c>
      <c r="F841" s="15"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4">
        <f>YEAR(SalesDataTable[[#This Row],[Order Date]])</f>
        <v>2026</v>
      </c>
      <c r="D842" s="15" t="str">
        <f>"Q"&amp;ROUNDUP(MONTH(SalesDataTable[[#This Row],[Order Date]])/3,0)</f>
        <v>Q2</v>
      </c>
      <c r="E842" s="4">
        <f>MONTH(SalesDataTable[[#This Row],[Order Date]])</f>
        <v>5</v>
      </c>
      <c r="F842" s="15"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4">
        <f>YEAR(SalesDataTable[[#This Row],[Order Date]])</f>
        <v>2026</v>
      </c>
      <c r="D843" s="15" t="str">
        <f>"Q"&amp;ROUNDUP(MONTH(SalesDataTable[[#This Row],[Order Date]])/3,0)</f>
        <v>Q2</v>
      </c>
      <c r="E843" s="4">
        <f>MONTH(SalesDataTable[[#This Row],[Order Date]])</f>
        <v>5</v>
      </c>
      <c r="F843" s="15"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4">
        <f>YEAR(SalesDataTable[[#This Row],[Order Date]])</f>
        <v>2026</v>
      </c>
      <c r="D844" s="15" t="str">
        <f>"Q"&amp;ROUNDUP(MONTH(SalesDataTable[[#This Row],[Order Date]])/3,0)</f>
        <v>Q2</v>
      </c>
      <c r="E844" s="4">
        <f>MONTH(SalesDataTable[[#This Row],[Order Date]])</f>
        <v>5</v>
      </c>
      <c r="F844" s="15"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4">
        <f>YEAR(SalesDataTable[[#This Row],[Order Date]])</f>
        <v>2026</v>
      </c>
      <c r="D845" s="15" t="str">
        <f>"Q"&amp;ROUNDUP(MONTH(SalesDataTable[[#This Row],[Order Date]])/3,0)</f>
        <v>Q2</v>
      </c>
      <c r="E845" s="4">
        <f>MONTH(SalesDataTable[[#This Row],[Order Date]])</f>
        <v>5</v>
      </c>
      <c r="F845" s="15"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4">
        <f>YEAR(SalesDataTable[[#This Row],[Order Date]])</f>
        <v>2026</v>
      </c>
      <c r="D846" s="15" t="str">
        <f>"Q"&amp;ROUNDUP(MONTH(SalesDataTable[[#This Row],[Order Date]])/3,0)</f>
        <v>Q2</v>
      </c>
      <c r="E846" s="4">
        <f>MONTH(SalesDataTable[[#This Row],[Order Date]])</f>
        <v>5</v>
      </c>
      <c r="F846" s="15"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4">
        <f>YEAR(SalesDataTable[[#This Row],[Order Date]])</f>
        <v>2026</v>
      </c>
      <c r="D847" s="15" t="str">
        <f>"Q"&amp;ROUNDUP(MONTH(SalesDataTable[[#This Row],[Order Date]])/3,0)</f>
        <v>Q2</v>
      </c>
      <c r="E847" s="4">
        <f>MONTH(SalesDataTable[[#This Row],[Order Date]])</f>
        <v>5</v>
      </c>
      <c r="F847" s="15"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4">
        <f>YEAR(SalesDataTable[[#This Row],[Order Date]])</f>
        <v>2026</v>
      </c>
      <c r="D848" s="15" t="str">
        <f>"Q"&amp;ROUNDUP(MONTH(SalesDataTable[[#This Row],[Order Date]])/3,0)</f>
        <v>Q2</v>
      </c>
      <c r="E848" s="4">
        <f>MONTH(SalesDataTable[[#This Row],[Order Date]])</f>
        <v>5</v>
      </c>
      <c r="F848" s="15"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4">
        <f>YEAR(SalesDataTable[[#This Row],[Order Date]])</f>
        <v>2026</v>
      </c>
      <c r="D849" s="15" t="str">
        <f>"Q"&amp;ROUNDUP(MONTH(SalesDataTable[[#This Row],[Order Date]])/3,0)</f>
        <v>Q2</v>
      </c>
      <c r="E849" s="4">
        <f>MONTH(SalesDataTable[[#This Row],[Order Date]])</f>
        <v>5</v>
      </c>
      <c r="F849" s="15"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4">
        <f>YEAR(SalesDataTable[[#This Row],[Order Date]])</f>
        <v>2026</v>
      </c>
      <c r="D850" s="15" t="str">
        <f>"Q"&amp;ROUNDUP(MONTH(SalesDataTable[[#This Row],[Order Date]])/3,0)</f>
        <v>Q2</v>
      </c>
      <c r="E850" s="4">
        <f>MONTH(SalesDataTable[[#This Row],[Order Date]])</f>
        <v>5</v>
      </c>
      <c r="F850" s="15"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4">
        <f>YEAR(SalesDataTable[[#This Row],[Order Date]])</f>
        <v>2026</v>
      </c>
      <c r="D851" s="15" t="str">
        <f>"Q"&amp;ROUNDUP(MONTH(SalesDataTable[[#This Row],[Order Date]])/3,0)</f>
        <v>Q2</v>
      </c>
      <c r="E851" s="4">
        <f>MONTH(SalesDataTable[[#This Row],[Order Date]])</f>
        <v>5</v>
      </c>
      <c r="F851" s="15"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4">
        <f>YEAR(SalesDataTable[[#This Row],[Order Date]])</f>
        <v>2026</v>
      </c>
      <c r="D852" s="15" t="str">
        <f>"Q"&amp;ROUNDUP(MONTH(SalesDataTable[[#This Row],[Order Date]])/3,0)</f>
        <v>Q2</v>
      </c>
      <c r="E852" s="4">
        <f>MONTH(SalesDataTable[[#This Row],[Order Date]])</f>
        <v>5</v>
      </c>
      <c r="F852" s="15"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4">
        <f>YEAR(SalesDataTable[[#This Row],[Order Date]])</f>
        <v>2026</v>
      </c>
      <c r="D853" s="15" t="str">
        <f>"Q"&amp;ROUNDUP(MONTH(SalesDataTable[[#This Row],[Order Date]])/3,0)</f>
        <v>Q2</v>
      </c>
      <c r="E853" s="4">
        <f>MONTH(SalesDataTable[[#This Row],[Order Date]])</f>
        <v>5</v>
      </c>
      <c r="F853" s="15"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4">
        <f>YEAR(SalesDataTable[[#This Row],[Order Date]])</f>
        <v>2026</v>
      </c>
      <c r="D854" s="15" t="str">
        <f>"Q"&amp;ROUNDUP(MONTH(SalesDataTable[[#This Row],[Order Date]])/3,0)</f>
        <v>Q2</v>
      </c>
      <c r="E854" s="4">
        <f>MONTH(SalesDataTable[[#This Row],[Order Date]])</f>
        <v>5</v>
      </c>
      <c r="F854" s="15"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4">
        <f>YEAR(SalesDataTable[[#This Row],[Order Date]])</f>
        <v>2026</v>
      </c>
      <c r="D855" s="15" t="str">
        <f>"Q"&amp;ROUNDUP(MONTH(SalesDataTable[[#This Row],[Order Date]])/3,0)</f>
        <v>Q2</v>
      </c>
      <c r="E855" s="4">
        <f>MONTH(SalesDataTable[[#This Row],[Order Date]])</f>
        <v>5</v>
      </c>
      <c r="F855" s="15"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4">
        <f>YEAR(SalesDataTable[[#This Row],[Order Date]])</f>
        <v>2026</v>
      </c>
      <c r="D856" s="15" t="str">
        <f>"Q"&amp;ROUNDUP(MONTH(SalesDataTable[[#This Row],[Order Date]])/3,0)</f>
        <v>Q2</v>
      </c>
      <c r="E856" s="4">
        <f>MONTH(SalesDataTable[[#This Row],[Order Date]])</f>
        <v>5</v>
      </c>
      <c r="F856" s="15"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4">
        <f>YEAR(SalesDataTable[[#This Row],[Order Date]])</f>
        <v>2026</v>
      </c>
      <c r="D857" s="15" t="str">
        <f>"Q"&amp;ROUNDUP(MONTH(SalesDataTable[[#This Row],[Order Date]])/3,0)</f>
        <v>Q2</v>
      </c>
      <c r="E857" s="4">
        <f>MONTH(SalesDataTable[[#This Row],[Order Date]])</f>
        <v>5</v>
      </c>
      <c r="F857" s="15"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4">
        <f>YEAR(SalesDataTable[[#This Row],[Order Date]])</f>
        <v>2026</v>
      </c>
      <c r="D858" s="15" t="str">
        <f>"Q"&amp;ROUNDUP(MONTH(SalesDataTable[[#This Row],[Order Date]])/3,0)</f>
        <v>Q2</v>
      </c>
      <c r="E858" s="4">
        <f>MONTH(SalesDataTable[[#This Row],[Order Date]])</f>
        <v>5</v>
      </c>
      <c r="F858" s="15"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4">
        <f>YEAR(SalesDataTable[[#This Row],[Order Date]])</f>
        <v>2026</v>
      </c>
      <c r="D859" s="15" t="str">
        <f>"Q"&amp;ROUNDUP(MONTH(SalesDataTable[[#This Row],[Order Date]])/3,0)</f>
        <v>Q2</v>
      </c>
      <c r="E859" s="4">
        <f>MONTH(SalesDataTable[[#This Row],[Order Date]])</f>
        <v>5</v>
      </c>
      <c r="F859" s="15"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4">
        <f>YEAR(SalesDataTable[[#This Row],[Order Date]])</f>
        <v>2026</v>
      </c>
      <c r="D860" s="15" t="str">
        <f>"Q"&amp;ROUNDUP(MONTH(SalesDataTable[[#This Row],[Order Date]])/3,0)</f>
        <v>Q2</v>
      </c>
      <c r="E860" s="4">
        <f>MONTH(SalesDataTable[[#This Row],[Order Date]])</f>
        <v>5</v>
      </c>
      <c r="F860" s="15"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4">
        <f>YEAR(SalesDataTable[[#This Row],[Order Date]])</f>
        <v>2026</v>
      </c>
      <c r="D861" s="15" t="str">
        <f>"Q"&amp;ROUNDUP(MONTH(SalesDataTable[[#This Row],[Order Date]])/3,0)</f>
        <v>Q2</v>
      </c>
      <c r="E861" s="4">
        <f>MONTH(SalesDataTable[[#This Row],[Order Date]])</f>
        <v>5</v>
      </c>
      <c r="F861" s="15"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4">
        <f>YEAR(SalesDataTable[[#This Row],[Order Date]])</f>
        <v>2026</v>
      </c>
      <c r="D862" s="15" t="str">
        <f>"Q"&amp;ROUNDUP(MONTH(SalesDataTable[[#This Row],[Order Date]])/3,0)</f>
        <v>Q2</v>
      </c>
      <c r="E862" s="4">
        <f>MONTH(SalesDataTable[[#This Row],[Order Date]])</f>
        <v>5</v>
      </c>
      <c r="F862" s="15"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4">
        <f>YEAR(SalesDataTable[[#This Row],[Order Date]])</f>
        <v>2026</v>
      </c>
      <c r="D863" s="15" t="str">
        <f>"Q"&amp;ROUNDUP(MONTH(SalesDataTable[[#This Row],[Order Date]])/3,0)</f>
        <v>Q2</v>
      </c>
      <c r="E863" s="4">
        <f>MONTH(SalesDataTable[[#This Row],[Order Date]])</f>
        <v>5</v>
      </c>
      <c r="F863" s="15"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4">
        <f>YEAR(SalesDataTable[[#This Row],[Order Date]])</f>
        <v>2026</v>
      </c>
      <c r="D864" s="15" t="str">
        <f>"Q"&amp;ROUNDUP(MONTH(SalesDataTable[[#This Row],[Order Date]])/3,0)</f>
        <v>Q2</v>
      </c>
      <c r="E864" s="4">
        <f>MONTH(SalesDataTable[[#This Row],[Order Date]])</f>
        <v>5</v>
      </c>
      <c r="F864" s="15"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4">
        <f>YEAR(SalesDataTable[[#This Row],[Order Date]])</f>
        <v>2026</v>
      </c>
      <c r="D865" s="15" t="str">
        <f>"Q"&amp;ROUNDUP(MONTH(SalesDataTable[[#This Row],[Order Date]])/3,0)</f>
        <v>Q2</v>
      </c>
      <c r="E865" s="4">
        <f>MONTH(SalesDataTable[[#This Row],[Order Date]])</f>
        <v>5</v>
      </c>
      <c r="F865" s="15"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4">
        <f>YEAR(SalesDataTable[[#This Row],[Order Date]])</f>
        <v>2026</v>
      </c>
      <c r="D866" s="15" t="str">
        <f>"Q"&amp;ROUNDUP(MONTH(SalesDataTable[[#This Row],[Order Date]])/3,0)</f>
        <v>Q2</v>
      </c>
      <c r="E866" s="4">
        <f>MONTH(SalesDataTable[[#This Row],[Order Date]])</f>
        <v>5</v>
      </c>
      <c r="F866" s="15"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4">
        <f>YEAR(SalesDataTable[[#This Row],[Order Date]])</f>
        <v>2026</v>
      </c>
      <c r="D867" s="15" t="str">
        <f>"Q"&amp;ROUNDUP(MONTH(SalesDataTable[[#This Row],[Order Date]])/3,0)</f>
        <v>Q2</v>
      </c>
      <c r="E867" s="4">
        <f>MONTH(SalesDataTable[[#This Row],[Order Date]])</f>
        <v>5</v>
      </c>
      <c r="F867" s="15"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4">
        <f>YEAR(SalesDataTable[[#This Row],[Order Date]])</f>
        <v>2026</v>
      </c>
      <c r="D868" s="15" t="str">
        <f>"Q"&amp;ROUNDUP(MONTH(SalesDataTable[[#This Row],[Order Date]])/3,0)</f>
        <v>Q2</v>
      </c>
      <c r="E868" s="4">
        <f>MONTH(SalesDataTable[[#This Row],[Order Date]])</f>
        <v>5</v>
      </c>
      <c r="F868" s="15"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4">
        <f>YEAR(SalesDataTable[[#This Row],[Order Date]])</f>
        <v>2026</v>
      </c>
      <c r="D869" s="15" t="str">
        <f>"Q"&amp;ROUNDUP(MONTH(SalesDataTable[[#This Row],[Order Date]])/3,0)</f>
        <v>Q2</v>
      </c>
      <c r="E869" s="4">
        <f>MONTH(SalesDataTable[[#This Row],[Order Date]])</f>
        <v>5</v>
      </c>
      <c r="F869" s="15"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4">
        <f>YEAR(SalesDataTable[[#This Row],[Order Date]])</f>
        <v>2026</v>
      </c>
      <c r="D870" s="15" t="str">
        <f>"Q"&amp;ROUNDUP(MONTH(SalesDataTable[[#This Row],[Order Date]])/3,0)</f>
        <v>Q2</v>
      </c>
      <c r="E870" s="4">
        <f>MONTH(SalesDataTable[[#This Row],[Order Date]])</f>
        <v>5</v>
      </c>
      <c r="F870" s="15"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4">
        <f>YEAR(SalesDataTable[[#This Row],[Order Date]])</f>
        <v>2026</v>
      </c>
      <c r="D871" s="15" t="str">
        <f>"Q"&amp;ROUNDUP(MONTH(SalesDataTable[[#This Row],[Order Date]])/3,0)</f>
        <v>Q2</v>
      </c>
      <c r="E871" s="4">
        <f>MONTH(SalesDataTable[[#This Row],[Order Date]])</f>
        <v>5</v>
      </c>
      <c r="F871" s="15"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4">
        <f>YEAR(SalesDataTable[[#This Row],[Order Date]])</f>
        <v>2026</v>
      </c>
      <c r="D872" s="15" t="str">
        <f>"Q"&amp;ROUNDUP(MONTH(SalesDataTable[[#This Row],[Order Date]])/3,0)</f>
        <v>Q2</v>
      </c>
      <c r="E872" s="4">
        <f>MONTH(SalesDataTable[[#This Row],[Order Date]])</f>
        <v>5</v>
      </c>
      <c r="F872" s="15"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4">
        <f>YEAR(SalesDataTable[[#This Row],[Order Date]])</f>
        <v>2026</v>
      </c>
      <c r="D873" s="15" t="str">
        <f>"Q"&amp;ROUNDUP(MONTH(SalesDataTable[[#This Row],[Order Date]])/3,0)</f>
        <v>Q2</v>
      </c>
      <c r="E873" s="4">
        <f>MONTH(SalesDataTable[[#This Row],[Order Date]])</f>
        <v>5</v>
      </c>
      <c r="F873" s="15"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4">
        <f>YEAR(SalesDataTable[[#This Row],[Order Date]])</f>
        <v>2026</v>
      </c>
      <c r="D874" s="15" t="str">
        <f>"Q"&amp;ROUNDUP(MONTH(SalesDataTable[[#This Row],[Order Date]])/3,0)</f>
        <v>Q2</v>
      </c>
      <c r="E874" s="4">
        <f>MONTH(SalesDataTable[[#This Row],[Order Date]])</f>
        <v>5</v>
      </c>
      <c r="F874" s="15"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4">
        <f>YEAR(SalesDataTable[[#This Row],[Order Date]])</f>
        <v>2026</v>
      </c>
      <c r="D875" s="15" t="str">
        <f>"Q"&amp;ROUNDUP(MONTH(SalesDataTable[[#This Row],[Order Date]])/3,0)</f>
        <v>Q2</v>
      </c>
      <c r="E875" s="4">
        <f>MONTH(SalesDataTable[[#This Row],[Order Date]])</f>
        <v>5</v>
      </c>
      <c r="F875" s="15"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4">
        <f>YEAR(SalesDataTable[[#This Row],[Order Date]])</f>
        <v>2026</v>
      </c>
      <c r="D876" s="15" t="str">
        <f>"Q"&amp;ROUNDUP(MONTH(SalesDataTable[[#This Row],[Order Date]])/3,0)</f>
        <v>Q2</v>
      </c>
      <c r="E876" s="4">
        <f>MONTH(SalesDataTable[[#This Row],[Order Date]])</f>
        <v>5</v>
      </c>
      <c r="F876" s="15"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4">
        <f>YEAR(SalesDataTable[[#This Row],[Order Date]])</f>
        <v>2026</v>
      </c>
      <c r="D877" s="15" t="str">
        <f>"Q"&amp;ROUNDUP(MONTH(SalesDataTable[[#This Row],[Order Date]])/3,0)</f>
        <v>Q2</v>
      </c>
      <c r="E877" s="4">
        <f>MONTH(SalesDataTable[[#This Row],[Order Date]])</f>
        <v>5</v>
      </c>
      <c r="F877" s="15"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4">
        <f>YEAR(SalesDataTable[[#This Row],[Order Date]])</f>
        <v>2026</v>
      </c>
      <c r="D878" s="15" t="str">
        <f>"Q"&amp;ROUNDUP(MONTH(SalesDataTable[[#This Row],[Order Date]])/3,0)</f>
        <v>Q2</v>
      </c>
      <c r="E878" s="4">
        <f>MONTH(SalesDataTable[[#This Row],[Order Date]])</f>
        <v>5</v>
      </c>
      <c r="F878" s="15"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4">
        <f>YEAR(SalesDataTable[[#This Row],[Order Date]])</f>
        <v>2026</v>
      </c>
      <c r="D879" s="15" t="str">
        <f>"Q"&amp;ROUNDUP(MONTH(SalesDataTable[[#This Row],[Order Date]])/3,0)</f>
        <v>Q2</v>
      </c>
      <c r="E879" s="4">
        <f>MONTH(SalesDataTable[[#This Row],[Order Date]])</f>
        <v>5</v>
      </c>
      <c r="F879" s="15"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4">
        <f>YEAR(SalesDataTable[[#This Row],[Order Date]])</f>
        <v>2026</v>
      </c>
      <c r="D880" s="15" t="str">
        <f>"Q"&amp;ROUNDUP(MONTH(SalesDataTable[[#This Row],[Order Date]])/3,0)</f>
        <v>Q2</v>
      </c>
      <c r="E880" s="4">
        <f>MONTH(SalesDataTable[[#This Row],[Order Date]])</f>
        <v>5</v>
      </c>
      <c r="F880" s="15"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4">
        <f>YEAR(SalesDataTable[[#This Row],[Order Date]])</f>
        <v>2026</v>
      </c>
      <c r="D881" s="15" t="str">
        <f>"Q"&amp;ROUNDUP(MONTH(SalesDataTable[[#This Row],[Order Date]])/3,0)</f>
        <v>Q2</v>
      </c>
      <c r="E881" s="4">
        <f>MONTH(SalesDataTable[[#This Row],[Order Date]])</f>
        <v>5</v>
      </c>
      <c r="F881" s="15"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4">
        <f>YEAR(SalesDataTable[[#This Row],[Order Date]])</f>
        <v>2026</v>
      </c>
      <c r="D882" s="15" t="str">
        <f>"Q"&amp;ROUNDUP(MONTH(SalesDataTable[[#This Row],[Order Date]])/3,0)</f>
        <v>Q2</v>
      </c>
      <c r="E882" s="4">
        <f>MONTH(SalesDataTable[[#This Row],[Order Date]])</f>
        <v>5</v>
      </c>
      <c r="F882" s="15"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4">
        <f>YEAR(SalesDataTable[[#This Row],[Order Date]])</f>
        <v>2026</v>
      </c>
      <c r="D883" s="15" t="str">
        <f>"Q"&amp;ROUNDUP(MONTH(SalesDataTable[[#This Row],[Order Date]])/3,0)</f>
        <v>Q2</v>
      </c>
      <c r="E883" s="4">
        <f>MONTH(SalesDataTable[[#This Row],[Order Date]])</f>
        <v>5</v>
      </c>
      <c r="F883" s="15"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4">
        <f>YEAR(SalesDataTable[[#This Row],[Order Date]])</f>
        <v>2026</v>
      </c>
      <c r="D884" s="15" t="str">
        <f>"Q"&amp;ROUNDUP(MONTH(SalesDataTable[[#This Row],[Order Date]])/3,0)</f>
        <v>Q2</v>
      </c>
      <c r="E884" s="4">
        <f>MONTH(SalesDataTable[[#This Row],[Order Date]])</f>
        <v>5</v>
      </c>
      <c r="F884" s="15"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4">
        <f>YEAR(SalesDataTable[[#This Row],[Order Date]])</f>
        <v>2026</v>
      </c>
      <c r="D885" s="15" t="str">
        <f>"Q"&amp;ROUNDUP(MONTH(SalesDataTable[[#This Row],[Order Date]])/3,0)</f>
        <v>Q2</v>
      </c>
      <c r="E885" s="4">
        <f>MONTH(SalesDataTable[[#This Row],[Order Date]])</f>
        <v>5</v>
      </c>
      <c r="F885" s="15"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4">
        <f>YEAR(SalesDataTable[[#This Row],[Order Date]])</f>
        <v>2026</v>
      </c>
      <c r="D886" s="15" t="str">
        <f>"Q"&amp;ROUNDUP(MONTH(SalesDataTable[[#This Row],[Order Date]])/3,0)</f>
        <v>Q2</v>
      </c>
      <c r="E886" s="4">
        <f>MONTH(SalesDataTable[[#This Row],[Order Date]])</f>
        <v>5</v>
      </c>
      <c r="F886" s="15"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4">
        <f>YEAR(SalesDataTable[[#This Row],[Order Date]])</f>
        <v>2026</v>
      </c>
      <c r="D887" s="15" t="str">
        <f>"Q"&amp;ROUNDUP(MONTH(SalesDataTable[[#This Row],[Order Date]])/3,0)</f>
        <v>Q2</v>
      </c>
      <c r="E887" s="4">
        <f>MONTH(SalesDataTable[[#This Row],[Order Date]])</f>
        <v>5</v>
      </c>
      <c r="F887" s="15"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4">
        <f>YEAR(SalesDataTable[[#This Row],[Order Date]])</f>
        <v>2026</v>
      </c>
      <c r="D888" s="15" t="str">
        <f>"Q"&amp;ROUNDUP(MONTH(SalesDataTable[[#This Row],[Order Date]])/3,0)</f>
        <v>Q2</v>
      </c>
      <c r="E888" s="4">
        <f>MONTH(SalesDataTable[[#This Row],[Order Date]])</f>
        <v>5</v>
      </c>
      <c r="F888" s="15"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4">
        <f>YEAR(SalesDataTable[[#This Row],[Order Date]])</f>
        <v>2026</v>
      </c>
      <c r="D889" s="15" t="str">
        <f>"Q"&amp;ROUNDUP(MONTH(SalesDataTable[[#This Row],[Order Date]])/3,0)</f>
        <v>Q2</v>
      </c>
      <c r="E889" s="4">
        <f>MONTH(SalesDataTable[[#This Row],[Order Date]])</f>
        <v>5</v>
      </c>
      <c r="F889" s="15"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4">
        <f>YEAR(SalesDataTable[[#This Row],[Order Date]])</f>
        <v>2026</v>
      </c>
      <c r="D890" s="15" t="str">
        <f>"Q"&amp;ROUNDUP(MONTH(SalesDataTable[[#This Row],[Order Date]])/3,0)</f>
        <v>Q2</v>
      </c>
      <c r="E890" s="4">
        <f>MONTH(SalesDataTable[[#This Row],[Order Date]])</f>
        <v>5</v>
      </c>
      <c r="F890" s="15"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4">
        <f>YEAR(SalesDataTable[[#This Row],[Order Date]])</f>
        <v>2026</v>
      </c>
      <c r="D891" s="15" t="str">
        <f>"Q"&amp;ROUNDUP(MONTH(SalesDataTable[[#This Row],[Order Date]])/3,0)</f>
        <v>Q2</v>
      </c>
      <c r="E891" s="4">
        <f>MONTH(SalesDataTable[[#This Row],[Order Date]])</f>
        <v>5</v>
      </c>
      <c r="F891" s="15"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4">
        <f>YEAR(SalesDataTable[[#This Row],[Order Date]])</f>
        <v>2026</v>
      </c>
      <c r="D892" s="15" t="str">
        <f>"Q"&amp;ROUNDUP(MONTH(SalesDataTable[[#This Row],[Order Date]])/3,0)</f>
        <v>Q2</v>
      </c>
      <c r="E892" s="4">
        <f>MONTH(SalesDataTable[[#This Row],[Order Date]])</f>
        <v>5</v>
      </c>
      <c r="F892" s="15"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4">
        <f>YEAR(SalesDataTable[[#This Row],[Order Date]])</f>
        <v>2026</v>
      </c>
      <c r="D893" s="15" t="str">
        <f>"Q"&amp;ROUNDUP(MONTH(SalesDataTable[[#This Row],[Order Date]])/3,0)</f>
        <v>Q2</v>
      </c>
      <c r="E893" s="4">
        <f>MONTH(SalesDataTable[[#This Row],[Order Date]])</f>
        <v>5</v>
      </c>
      <c r="F893" s="15"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4">
        <f>YEAR(SalesDataTable[[#This Row],[Order Date]])</f>
        <v>2026</v>
      </c>
      <c r="D894" s="15" t="str">
        <f>"Q"&amp;ROUNDUP(MONTH(SalesDataTable[[#This Row],[Order Date]])/3,0)</f>
        <v>Q2</v>
      </c>
      <c r="E894" s="4">
        <f>MONTH(SalesDataTable[[#This Row],[Order Date]])</f>
        <v>5</v>
      </c>
      <c r="F894" s="15"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4">
        <f>YEAR(SalesDataTable[[#This Row],[Order Date]])</f>
        <v>2026</v>
      </c>
      <c r="D895" s="15" t="str">
        <f>"Q"&amp;ROUNDUP(MONTH(SalesDataTable[[#This Row],[Order Date]])/3,0)</f>
        <v>Q2</v>
      </c>
      <c r="E895" s="4">
        <f>MONTH(SalesDataTable[[#This Row],[Order Date]])</f>
        <v>5</v>
      </c>
      <c r="F895" s="15"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4">
        <f>YEAR(SalesDataTable[[#This Row],[Order Date]])</f>
        <v>2026</v>
      </c>
      <c r="D896" s="15" t="str">
        <f>"Q"&amp;ROUNDUP(MONTH(SalesDataTable[[#This Row],[Order Date]])/3,0)</f>
        <v>Q2</v>
      </c>
      <c r="E896" s="4">
        <f>MONTH(SalesDataTable[[#This Row],[Order Date]])</f>
        <v>5</v>
      </c>
      <c r="F896" s="15"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4">
        <f>YEAR(SalesDataTable[[#This Row],[Order Date]])</f>
        <v>2026</v>
      </c>
      <c r="D897" s="15" t="str">
        <f>"Q"&amp;ROUNDUP(MONTH(SalesDataTable[[#This Row],[Order Date]])/3,0)</f>
        <v>Q2</v>
      </c>
      <c r="E897" s="4">
        <f>MONTH(SalesDataTable[[#This Row],[Order Date]])</f>
        <v>5</v>
      </c>
      <c r="F897" s="15"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4">
        <f>YEAR(SalesDataTable[[#This Row],[Order Date]])</f>
        <v>2026</v>
      </c>
      <c r="D898" s="15" t="str">
        <f>"Q"&amp;ROUNDUP(MONTH(SalesDataTable[[#This Row],[Order Date]])/3,0)</f>
        <v>Q2</v>
      </c>
      <c r="E898" s="4">
        <f>MONTH(SalesDataTable[[#This Row],[Order Date]])</f>
        <v>5</v>
      </c>
      <c r="F898" s="15"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4">
        <f>YEAR(SalesDataTable[[#This Row],[Order Date]])</f>
        <v>2026</v>
      </c>
      <c r="D899" s="15" t="str">
        <f>"Q"&amp;ROUNDUP(MONTH(SalesDataTable[[#This Row],[Order Date]])/3,0)</f>
        <v>Q2</v>
      </c>
      <c r="E899" s="4">
        <f>MONTH(SalesDataTable[[#This Row],[Order Date]])</f>
        <v>5</v>
      </c>
      <c r="F899" s="15"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4">
        <f>YEAR(SalesDataTable[[#This Row],[Order Date]])</f>
        <v>2026</v>
      </c>
      <c r="D900" s="15" t="str">
        <f>"Q"&amp;ROUNDUP(MONTH(SalesDataTable[[#This Row],[Order Date]])/3,0)</f>
        <v>Q2</v>
      </c>
      <c r="E900" s="4">
        <f>MONTH(SalesDataTable[[#This Row],[Order Date]])</f>
        <v>5</v>
      </c>
      <c r="F900" s="15"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4">
        <f>YEAR(SalesDataTable[[#This Row],[Order Date]])</f>
        <v>2026</v>
      </c>
      <c r="D901" s="15" t="str">
        <f>"Q"&amp;ROUNDUP(MONTH(SalesDataTable[[#This Row],[Order Date]])/3,0)</f>
        <v>Q2</v>
      </c>
      <c r="E901" s="4">
        <f>MONTH(SalesDataTable[[#This Row],[Order Date]])</f>
        <v>5</v>
      </c>
      <c r="F901" s="15"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4">
        <f>YEAR(SalesDataTable[[#This Row],[Order Date]])</f>
        <v>2026</v>
      </c>
      <c r="D902" s="15" t="str">
        <f>"Q"&amp;ROUNDUP(MONTH(SalesDataTable[[#This Row],[Order Date]])/3,0)</f>
        <v>Q2</v>
      </c>
      <c r="E902" s="4">
        <f>MONTH(SalesDataTable[[#This Row],[Order Date]])</f>
        <v>5</v>
      </c>
      <c r="F902" s="15"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4">
        <f>YEAR(SalesDataTable[[#This Row],[Order Date]])</f>
        <v>2026</v>
      </c>
      <c r="D903" s="15" t="str">
        <f>"Q"&amp;ROUNDUP(MONTH(SalesDataTable[[#This Row],[Order Date]])/3,0)</f>
        <v>Q2</v>
      </c>
      <c r="E903" s="4">
        <f>MONTH(SalesDataTable[[#This Row],[Order Date]])</f>
        <v>5</v>
      </c>
      <c r="F903" s="15"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4">
        <f>YEAR(SalesDataTable[[#This Row],[Order Date]])</f>
        <v>2026</v>
      </c>
      <c r="D904" s="15" t="str">
        <f>"Q"&amp;ROUNDUP(MONTH(SalesDataTable[[#This Row],[Order Date]])/3,0)</f>
        <v>Q2</v>
      </c>
      <c r="E904" s="4">
        <f>MONTH(SalesDataTable[[#This Row],[Order Date]])</f>
        <v>5</v>
      </c>
      <c r="F904" s="15"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4">
        <f>YEAR(SalesDataTable[[#This Row],[Order Date]])</f>
        <v>2026</v>
      </c>
      <c r="D905" s="15" t="str">
        <f>"Q"&amp;ROUNDUP(MONTH(SalesDataTable[[#This Row],[Order Date]])/3,0)</f>
        <v>Q2</v>
      </c>
      <c r="E905" s="4">
        <f>MONTH(SalesDataTable[[#This Row],[Order Date]])</f>
        <v>5</v>
      </c>
      <c r="F905" s="15"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4">
        <f>YEAR(SalesDataTable[[#This Row],[Order Date]])</f>
        <v>2026</v>
      </c>
      <c r="D906" s="15" t="str">
        <f>"Q"&amp;ROUNDUP(MONTH(SalesDataTable[[#This Row],[Order Date]])/3,0)</f>
        <v>Q2</v>
      </c>
      <c r="E906" s="4">
        <f>MONTH(SalesDataTable[[#This Row],[Order Date]])</f>
        <v>5</v>
      </c>
      <c r="F906" s="15"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4">
        <f>YEAR(SalesDataTable[[#This Row],[Order Date]])</f>
        <v>2026</v>
      </c>
      <c r="D907" s="15" t="str">
        <f>"Q"&amp;ROUNDUP(MONTH(SalesDataTable[[#This Row],[Order Date]])/3,0)</f>
        <v>Q2</v>
      </c>
      <c r="E907" s="4">
        <f>MONTH(SalesDataTable[[#This Row],[Order Date]])</f>
        <v>5</v>
      </c>
      <c r="F907" s="15"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4">
        <f>YEAR(SalesDataTable[[#This Row],[Order Date]])</f>
        <v>2026</v>
      </c>
      <c r="D908" s="15" t="str">
        <f>"Q"&amp;ROUNDUP(MONTH(SalesDataTable[[#This Row],[Order Date]])/3,0)</f>
        <v>Q2</v>
      </c>
      <c r="E908" s="4">
        <f>MONTH(SalesDataTable[[#This Row],[Order Date]])</f>
        <v>5</v>
      </c>
      <c r="F908" s="15"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4">
        <f>YEAR(SalesDataTable[[#This Row],[Order Date]])</f>
        <v>2026</v>
      </c>
      <c r="D909" s="15" t="str">
        <f>"Q"&amp;ROUNDUP(MONTH(SalesDataTable[[#This Row],[Order Date]])/3,0)</f>
        <v>Q2</v>
      </c>
      <c r="E909" s="4">
        <f>MONTH(SalesDataTable[[#This Row],[Order Date]])</f>
        <v>5</v>
      </c>
      <c r="F909" s="15"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4">
        <f>YEAR(SalesDataTable[[#This Row],[Order Date]])</f>
        <v>2026</v>
      </c>
      <c r="D910" s="15" t="str">
        <f>"Q"&amp;ROUNDUP(MONTH(SalesDataTable[[#This Row],[Order Date]])/3,0)</f>
        <v>Q2</v>
      </c>
      <c r="E910" s="4">
        <f>MONTH(SalesDataTable[[#This Row],[Order Date]])</f>
        <v>5</v>
      </c>
      <c r="F910" s="15"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4">
        <f>YEAR(SalesDataTable[[#This Row],[Order Date]])</f>
        <v>2026</v>
      </c>
      <c r="D911" s="15" t="str">
        <f>"Q"&amp;ROUNDUP(MONTH(SalesDataTable[[#This Row],[Order Date]])/3,0)</f>
        <v>Q2</v>
      </c>
      <c r="E911" s="4">
        <f>MONTH(SalesDataTable[[#This Row],[Order Date]])</f>
        <v>5</v>
      </c>
      <c r="F911" s="15"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4">
        <f>YEAR(SalesDataTable[[#This Row],[Order Date]])</f>
        <v>2026</v>
      </c>
      <c r="D912" s="15" t="str">
        <f>"Q"&amp;ROUNDUP(MONTH(SalesDataTable[[#This Row],[Order Date]])/3,0)</f>
        <v>Q2</v>
      </c>
      <c r="E912" s="4">
        <f>MONTH(SalesDataTable[[#This Row],[Order Date]])</f>
        <v>5</v>
      </c>
      <c r="F912" s="15"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4">
        <f>YEAR(SalesDataTable[[#This Row],[Order Date]])</f>
        <v>2026</v>
      </c>
      <c r="D913" s="15" t="str">
        <f>"Q"&amp;ROUNDUP(MONTH(SalesDataTable[[#This Row],[Order Date]])/3,0)</f>
        <v>Q2</v>
      </c>
      <c r="E913" s="4">
        <f>MONTH(SalesDataTable[[#This Row],[Order Date]])</f>
        <v>5</v>
      </c>
      <c r="F913" s="15"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4">
        <f>YEAR(SalesDataTable[[#This Row],[Order Date]])</f>
        <v>2026</v>
      </c>
      <c r="D914" s="15" t="str">
        <f>"Q"&amp;ROUNDUP(MONTH(SalesDataTable[[#This Row],[Order Date]])/3,0)</f>
        <v>Q2</v>
      </c>
      <c r="E914" s="4">
        <f>MONTH(SalesDataTable[[#This Row],[Order Date]])</f>
        <v>5</v>
      </c>
      <c r="F914" s="15"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4">
        <f>YEAR(SalesDataTable[[#This Row],[Order Date]])</f>
        <v>2026</v>
      </c>
      <c r="D915" s="15" t="str">
        <f>"Q"&amp;ROUNDUP(MONTH(SalesDataTable[[#This Row],[Order Date]])/3,0)</f>
        <v>Q2</v>
      </c>
      <c r="E915" s="4">
        <f>MONTH(SalesDataTable[[#This Row],[Order Date]])</f>
        <v>5</v>
      </c>
      <c r="F915" s="15"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4">
        <f>YEAR(SalesDataTable[[#This Row],[Order Date]])</f>
        <v>2026</v>
      </c>
      <c r="D916" s="15" t="str">
        <f>"Q"&amp;ROUNDUP(MONTH(SalesDataTable[[#This Row],[Order Date]])/3,0)</f>
        <v>Q2</v>
      </c>
      <c r="E916" s="4">
        <f>MONTH(SalesDataTable[[#This Row],[Order Date]])</f>
        <v>5</v>
      </c>
      <c r="F916" s="15"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4">
        <f>YEAR(SalesDataTable[[#This Row],[Order Date]])</f>
        <v>2026</v>
      </c>
      <c r="D917" s="15" t="str">
        <f>"Q"&amp;ROUNDUP(MONTH(SalesDataTable[[#This Row],[Order Date]])/3,0)</f>
        <v>Q2</v>
      </c>
      <c r="E917" s="4">
        <f>MONTH(SalesDataTable[[#This Row],[Order Date]])</f>
        <v>5</v>
      </c>
      <c r="F917" s="15"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4">
        <f>YEAR(SalesDataTable[[#This Row],[Order Date]])</f>
        <v>2026</v>
      </c>
      <c r="D918" s="15" t="str">
        <f>"Q"&amp;ROUNDUP(MONTH(SalesDataTable[[#This Row],[Order Date]])/3,0)</f>
        <v>Q2</v>
      </c>
      <c r="E918" s="4">
        <f>MONTH(SalesDataTable[[#This Row],[Order Date]])</f>
        <v>5</v>
      </c>
      <c r="F918" s="15"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4">
        <f>YEAR(SalesDataTable[[#This Row],[Order Date]])</f>
        <v>2026</v>
      </c>
      <c r="D919" s="15" t="str">
        <f>"Q"&amp;ROUNDUP(MONTH(SalesDataTable[[#This Row],[Order Date]])/3,0)</f>
        <v>Q2</v>
      </c>
      <c r="E919" s="4">
        <f>MONTH(SalesDataTable[[#This Row],[Order Date]])</f>
        <v>5</v>
      </c>
      <c r="F919" s="15"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4">
        <f>YEAR(SalesDataTable[[#This Row],[Order Date]])</f>
        <v>2026</v>
      </c>
      <c r="D920" s="15" t="str">
        <f>"Q"&amp;ROUNDUP(MONTH(SalesDataTable[[#This Row],[Order Date]])/3,0)</f>
        <v>Q2</v>
      </c>
      <c r="E920" s="4">
        <f>MONTH(SalesDataTable[[#This Row],[Order Date]])</f>
        <v>5</v>
      </c>
      <c r="F920" s="15"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4">
        <f>YEAR(SalesDataTable[[#This Row],[Order Date]])</f>
        <v>2026</v>
      </c>
      <c r="D921" s="15" t="str">
        <f>"Q"&amp;ROUNDUP(MONTH(SalesDataTable[[#This Row],[Order Date]])/3,0)</f>
        <v>Q2</v>
      </c>
      <c r="E921" s="4">
        <f>MONTH(SalesDataTable[[#This Row],[Order Date]])</f>
        <v>5</v>
      </c>
      <c r="F921" s="15"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4">
        <f>YEAR(SalesDataTable[[#This Row],[Order Date]])</f>
        <v>2026</v>
      </c>
      <c r="D922" s="15" t="str">
        <f>"Q"&amp;ROUNDUP(MONTH(SalesDataTable[[#This Row],[Order Date]])/3,0)</f>
        <v>Q2</v>
      </c>
      <c r="E922" s="4">
        <f>MONTH(SalesDataTable[[#This Row],[Order Date]])</f>
        <v>5</v>
      </c>
      <c r="F922" s="15"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4">
        <f>YEAR(SalesDataTable[[#This Row],[Order Date]])</f>
        <v>2026</v>
      </c>
      <c r="D923" s="15" t="str">
        <f>"Q"&amp;ROUNDUP(MONTH(SalesDataTable[[#This Row],[Order Date]])/3,0)</f>
        <v>Q2</v>
      </c>
      <c r="E923" s="4">
        <f>MONTH(SalesDataTable[[#This Row],[Order Date]])</f>
        <v>5</v>
      </c>
      <c r="F923" s="15"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4">
        <f>YEAR(SalesDataTable[[#This Row],[Order Date]])</f>
        <v>2026</v>
      </c>
      <c r="D924" s="15" t="str">
        <f>"Q"&amp;ROUNDUP(MONTH(SalesDataTable[[#This Row],[Order Date]])/3,0)</f>
        <v>Q2</v>
      </c>
      <c r="E924" s="4">
        <f>MONTH(SalesDataTable[[#This Row],[Order Date]])</f>
        <v>5</v>
      </c>
      <c r="F924" s="15"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4">
        <f>YEAR(SalesDataTable[[#This Row],[Order Date]])</f>
        <v>2026</v>
      </c>
      <c r="D925" s="15" t="str">
        <f>"Q"&amp;ROUNDUP(MONTH(SalesDataTable[[#This Row],[Order Date]])/3,0)</f>
        <v>Q2</v>
      </c>
      <c r="E925" s="4">
        <f>MONTH(SalesDataTable[[#This Row],[Order Date]])</f>
        <v>5</v>
      </c>
      <c r="F925" s="15"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4">
        <f>YEAR(SalesDataTable[[#This Row],[Order Date]])</f>
        <v>2026</v>
      </c>
      <c r="D926" s="15" t="str">
        <f>"Q"&amp;ROUNDUP(MONTH(SalesDataTable[[#This Row],[Order Date]])/3,0)</f>
        <v>Q2</v>
      </c>
      <c r="E926" s="4">
        <f>MONTH(SalesDataTable[[#This Row],[Order Date]])</f>
        <v>5</v>
      </c>
      <c r="F926" s="15"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4">
        <f>YEAR(SalesDataTable[[#This Row],[Order Date]])</f>
        <v>2026</v>
      </c>
      <c r="D927" s="15" t="str">
        <f>"Q"&amp;ROUNDUP(MONTH(SalesDataTable[[#This Row],[Order Date]])/3,0)</f>
        <v>Q2</v>
      </c>
      <c r="E927" s="4">
        <f>MONTH(SalesDataTable[[#This Row],[Order Date]])</f>
        <v>5</v>
      </c>
      <c r="F927" s="15"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4">
        <f>YEAR(SalesDataTable[[#This Row],[Order Date]])</f>
        <v>2026</v>
      </c>
      <c r="D928" s="15" t="str">
        <f>"Q"&amp;ROUNDUP(MONTH(SalesDataTable[[#This Row],[Order Date]])/3,0)</f>
        <v>Q2</v>
      </c>
      <c r="E928" s="4">
        <f>MONTH(SalesDataTable[[#This Row],[Order Date]])</f>
        <v>5</v>
      </c>
      <c r="F928" s="15"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4">
        <f>YEAR(SalesDataTable[[#This Row],[Order Date]])</f>
        <v>2026</v>
      </c>
      <c r="D929" s="15" t="str">
        <f>"Q"&amp;ROUNDUP(MONTH(SalesDataTable[[#This Row],[Order Date]])/3,0)</f>
        <v>Q2</v>
      </c>
      <c r="E929" s="4">
        <f>MONTH(SalesDataTable[[#This Row],[Order Date]])</f>
        <v>5</v>
      </c>
      <c r="F929" s="15"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4">
        <f>YEAR(SalesDataTable[[#This Row],[Order Date]])</f>
        <v>2026</v>
      </c>
      <c r="D930" s="15" t="str">
        <f>"Q"&amp;ROUNDUP(MONTH(SalesDataTable[[#This Row],[Order Date]])/3,0)</f>
        <v>Q2</v>
      </c>
      <c r="E930" s="4">
        <f>MONTH(SalesDataTable[[#This Row],[Order Date]])</f>
        <v>5</v>
      </c>
      <c r="F930" s="15"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4">
        <f>YEAR(SalesDataTable[[#This Row],[Order Date]])</f>
        <v>2026</v>
      </c>
      <c r="D931" s="15" t="str">
        <f>"Q"&amp;ROUNDUP(MONTH(SalesDataTable[[#This Row],[Order Date]])/3,0)</f>
        <v>Q2</v>
      </c>
      <c r="E931" s="4">
        <f>MONTH(SalesDataTable[[#This Row],[Order Date]])</f>
        <v>5</v>
      </c>
      <c r="F931" s="15"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4">
        <f>YEAR(SalesDataTable[[#This Row],[Order Date]])</f>
        <v>2026</v>
      </c>
      <c r="D932" s="15" t="str">
        <f>"Q"&amp;ROUNDUP(MONTH(SalesDataTable[[#This Row],[Order Date]])/3,0)</f>
        <v>Q2</v>
      </c>
      <c r="E932" s="4">
        <f>MONTH(SalesDataTable[[#This Row],[Order Date]])</f>
        <v>5</v>
      </c>
      <c r="F932" s="15"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4">
        <f>YEAR(SalesDataTable[[#This Row],[Order Date]])</f>
        <v>2026</v>
      </c>
      <c r="D933" s="15" t="str">
        <f>"Q"&amp;ROUNDUP(MONTH(SalesDataTable[[#This Row],[Order Date]])/3,0)</f>
        <v>Q2</v>
      </c>
      <c r="E933" s="4">
        <f>MONTH(SalesDataTable[[#This Row],[Order Date]])</f>
        <v>5</v>
      </c>
      <c r="F933" s="15"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4">
        <f>YEAR(SalesDataTable[[#This Row],[Order Date]])</f>
        <v>2026</v>
      </c>
      <c r="D934" s="15" t="str">
        <f>"Q"&amp;ROUNDUP(MONTH(SalesDataTable[[#This Row],[Order Date]])/3,0)</f>
        <v>Q2</v>
      </c>
      <c r="E934" s="4">
        <f>MONTH(SalesDataTable[[#This Row],[Order Date]])</f>
        <v>5</v>
      </c>
      <c r="F934" s="15"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4">
        <f>YEAR(SalesDataTable[[#This Row],[Order Date]])</f>
        <v>2026</v>
      </c>
      <c r="D935" s="15" t="str">
        <f>"Q"&amp;ROUNDUP(MONTH(SalesDataTable[[#This Row],[Order Date]])/3,0)</f>
        <v>Q2</v>
      </c>
      <c r="E935" s="4">
        <f>MONTH(SalesDataTable[[#This Row],[Order Date]])</f>
        <v>5</v>
      </c>
      <c r="F935" s="15"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4">
        <f>YEAR(SalesDataTable[[#This Row],[Order Date]])</f>
        <v>2026</v>
      </c>
      <c r="D936" s="15" t="str">
        <f>"Q"&amp;ROUNDUP(MONTH(SalesDataTable[[#This Row],[Order Date]])/3,0)</f>
        <v>Q2</v>
      </c>
      <c r="E936" s="4">
        <f>MONTH(SalesDataTable[[#This Row],[Order Date]])</f>
        <v>5</v>
      </c>
      <c r="F936" s="15"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4">
        <f>YEAR(SalesDataTable[[#This Row],[Order Date]])</f>
        <v>2026</v>
      </c>
      <c r="D937" s="15" t="str">
        <f>"Q"&amp;ROUNDUP(MONTH(SalesDataTable[[#This Row],[Order Date]])/3,0)</f>
        <v>Q2</v>
      </c>
      <c r="E937" s="4">
        <f>MONTH(SalesDataTable[[#This Row],[Order Date]])</f>
        <v>5</v>
      </c>
      <c r="F937" s="15"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4">
        <f>YEAR(SalesDataTable[[#This Row],[Order Date]])</f>
        <v>2026</v>
      </c>
      <c r="D938" s="15" t="str">
        <f>"Q"&amp;ROUNDUP(MONTH(SalesDataTable[[#This Row],[Order Date]])/3,0)</f>
        <v>Q2</v>
      </c>
      <c r="E938" s="4">
        <f>MONTH(SalesDataTable[[#This Row],[Order Date]])</f>
        <v>5</v>
      </c>
      <c r="F938" s="15"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4">
        <f>YEAR(SalesDataTable[[#This Row],[Order Date]])</f>
        <v>2026</v>
      </c>
      <c r="D939" s="15" t="str">
        <f>"Q"&amp;ROUNDUP(MONTH(SalesDataTable[[#This Row],[Order Date]])/3,0)</f>
        <v>Q2</v>
      </c>
      <c r="E939" s="4">
        <f>MONTH(SalesDataTable[[#This Row],[Order Date]])</f>
        <v>5</v>
      </c>
      <c r="F939" s="15"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4">
        <f>YEAR(SalesDataTable[[#This Row],[Order Date]])</f>
        <v>2026</v>
      </c>
      <c r="D940" s="15" t="str">
        <f>"Q"&amp;ROUNDUP(MONTH(SalesDataTable[[#This Row],[Order Date]])/3,0)</f>
        <v>Q2</v>
      </c>
      <c r="E940" s="4">
        <f>MONTH(SalesDataTable[[#This Row],[Order Date]])</f>
        <v>5</v>
      </c>
      <c r="F940" s="15"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4">
        <f>YEAR(SalesDataTable[[#This Row],[Order Date]])</f>
        <v>2026</v>
      </c>
      <c r="D941" s="15" t="str">
        <f>"Q"&amp;ROUNDUP(MONTH(SalesDataTable[[#This Row],[Order Date]])/3,0)</f>
        <v>Q2</v>
      </c>
      <c r="E941" s="4">
        <f>MONTH(SalesDataTable[[#This Row],[Order Date]])</f>
        <v>5</v>
      </c>
      <c r="F941" s="15"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4">
        <f>YEAR(SalesDataTable[[#This Row],[Order Date]])</f>
        <v>2026</v>
      </c>
      <c r="D942" s="15" t="str">
        <f>"Q"&amp;ROUNDUP(MONTH(SalesDataTable[[#This Row],[Order Date]])/3,0)</f>
        <v>Q2</v>
      </c>
      <c r="E942" s="4">
        <f>MONTH(SalesDataTable[[#This Row],[Order Date]])</f>
        <v>5</v>
      </c>
      <c r="F942" s="15"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4">
        <f>YEAR(SalesDataTable[[#This Row],[Order Date]])</f>
        <v>2026</v>
      </c>
      <c r="D943" s="15" t="str">
        <f>"Q"&amp;ROUNDUP(MONTH(SalesDataTable[[#This Row],[Order Date]])/3,0)</f>
        <v>Q2</v>
      </c>
      <c r="E943" s="4">
        <f>MONTH(SalesDataTable[[#This Row],[Order Date]])</f>
        <v>5</v>
      </c>
      <c r="F943" s="15"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4">
        <f>YEAR(SalesDataTable[[#This Row],[Order Date]])</f>
        <v>2026</v>
      </c>
      <c r="D944" s="15" t="str">
        <f>"Q"&amp;ROUNDUP(MONTH(SalesDataTable[[#This Row],[Order Date]])/3,0)</f>
        <v>Q2</v>
      </c>
      <c r="E944" s="4">
        <f>MONTH(SalesDataTable[[#This Row],[Order Date]])</f>
        <v>5</v>
      </c>
      <c r="F944" s="15"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4">
        <f>YEAR(SalesDataTable[[#This Row],[Order Date]])</f>
        <v>2026</v>
      </c>
      <c r="D945" s="15" t="str">
        <f>"Q"&amp;ROUNDUP(MONTH(SalesDataTable[[#This Row],[Order Date]])/3,0)</f>
        <v>Q2</v>
      </c>
      <c r="E945" s="4">
        <f>MONTH(SalesDataTable[[#This Row],[Order Date]])</f>
        <v>5</v>
      </c>
      <c r="F945" s="15"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4">
        <f>YEAR(SalesDataTable[[#This Row],[Order Date]])</f>
        <v>2026</v>
      </c>
      <c r="D946" s="15" t="str">
        <f>"Q"&amp;ROUNDUP(MONTH(SalesDataTable[[#This Row],[Order Date]])/3,0)</f>
        <v>Q2</v>
      </c>
      <c r="E946" s="4">
        <f>MONTH(SalesDataTable[[#This Row],[Order Date]])</f>
        <v>5</v>
      </c>
      <c r="F946" s="15"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4">
        <f>YEAR(SalesDataTable[[#This Row],[Order Date]])</f>
        <v>2026</v>
      </c>
      <c r="D947" s="15" t="str">
        <f>"Q"&amp;ROUNDUP(MONTH(SalesDataTable[[#This Row],[Order Date]])/3,0)</f>
        <v>Q2</v>
      </c>
      <c r="E947" s="4">
        <f>MONTH(SalesDataTable[[#This Row],[Order Date]])</f>
        <v>5</v>
      </c>
      <c r="F947" s="15"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4">
        <f>YEAR(SalesDataTable[[#This Row],[Order Date]])</f>
        <v>2026</v>
      </c>
      <c r="D948" s="15" t="str">
        <f>"Q"&amp;ROUNDUP(MONTH(SalesDataTable[[#This Row],[Order Date]])/3,0)</f>
        <v>Q2</v>
      </c>
      <c r="E948" s="4">
        <f>MONTH(SalesDataTable[[#This Row],[Order Date]])</f>
        <v>5</v>
      </c>
      <c r="F948" s="15"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4">
        <f>YEAR(SalesDataTable[[#This Row],[Order Date]])</f>
        <v>2026</v>
      </c>
      <c r="D949" s="15" t="str">
        <f>"Q"&amp;ROUNDUP(MONTH(SalesDataTable[[#This Row],[Order Date]])/3,0)</f>
        <v>Q2</v>
      </c>
      <c r="E949" s="4">
        <f>MONTH(SalesDataTable[[#This Row],[Order Date]])</f>
        <v>5</v>
      </c>
      <c r="F949" s="15"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4">
        <f>YEAR(SalesDataTable[[#This Row],[Order Date]])</f>
        <v>2026</v>
      </c>
      <c r="D950" s="15" t="str">
        <f>"Q"&amp;ROUNDUP(MONTH(SalesDataTable[[#This Row],[Order Date]])/3,0)</f>
        <v>Q2</v>
      </c>
      <c r="E950" s="4">
        <f>MONTH(SalesDataTable[[#This Row],[Order Date]])</f>
        <v>5</v>
      </c>
      <c r="F950" s="15"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4">
        <f>YEAR(SalesDataTable[[#This Row],[Order Date]])</f>
        <v>2026</v>
      </c>
      <c r="D951" s="15" t="str">
        <f>"Q"&amp;ROUNDUP(MONTH(SalesDataTable[[#This Row],[Order Date]])/3,0)</f>
        <v>Q2</v>
      </c>
      <c r="E951" s="4">
        <f>MONTH(SalesDataTable[[#This Row],[Order Date]])</f>
        <v>5</v>
      </c>
      <c r="F951" s="15"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4">
        <f>YEAR(SalesDataTable[[#This Row],[Order Date]])</f>
        <v>2026</v>
      </c>
      <c r="D952" s="15" t="str">
        <f>"Q"&amp;ROUNDUP(MONTH(SalesDataTable[[#This Row],[Order Date]])/3,0)</f>
        <v>Q2</v>
      </c>
      <c r="E952" s="4">
        <f>MONTH(SalesDataTable[[#This Row],[Order Date]])</f>
        <v>5</v>
      </c>
      <c r="F952" s="15"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4">
        <f>YEAR(SalesDataTable[[#This Row],[Order Date]])</f>
        <v>2026</v>
      </c>
      <c r="D953" s="15" t="str">
        <f>"Q"&amp;ROUNDUP(MONTH(SalesDataTable[[#This Row],[Order Date]])/3,0)</f>
        <v>Q2</v>
      </c>
      <c r="E953" s="4">
        <f>MONTH(SalesDataTable[[#This Row],[Order Date]])</f>
        <v>5</v>
      </c>
      <c r="F953" s="15"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4">
        <f>YEAR(SalesDataTable[[#This Row],[Order Date]])</f>
        <v>2026</v>
      </c>
      <c r="D954" s="15" t="str">
        <f>"Q"&amp;ROUNDUP(MONTH(SalesDataTable[[#This Row],[Order Date]])/3,0)</f>
        <v>Q2</v>
      </c>
      <c r="E954" s="4">
        <f>MONTH(SalesDataTable[[#This Row],[Order Date]])</f>
        <v>5</v>
      </c>
      <c r="F954" s="15"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4">
        <f>YEAR(SalesDataTable[[#This Row],[Order Date]])</f>
        <v>2026</v>
      </c>
      <c r="D955" s="15" t="str">
        <f>"Q"&amp;ROUNDUP(MONTH(SalesDataTable[[#This Row],[Order Date]])/3,0)</f>
        <v>Q2</v>
      </c>
      <c r="E955" s="4">
        <f>MONTH(SalesDataTable[[#This Row],[Order Date]])</f>
        <v>5</v>
      </c>
      <c r="F955" s="15"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4">
        <f>YEAR(SalesDataTable[[#This Row],[Order Date]])</f>
        <v>2026</v>
      </c>
      <c r="D956" s="15" t="str">
        <f>"Q"&amp;ROUNDUP(MONTH(SalesDataTable[[#This Row],[Order Date]])/3,0)</f>
        <v>Q2</v>
      </c>
      <c r="E956" s="4">
        <f>MONTH(SalesDataTable[[#This Row],[Order Date]])</f>
        <v>5</v>
      </c>
      <c r="F956" s="15"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4">
        <f>YEAR(SalesDataTable[[#This Row],[Order Date]])</f>
        <v>2026</v>
      </c>
      <c r="D957" s="15" t="str">
        <f>"Q"&amp;ROUNDUP(MONTH(SalesDataTable[[#This Row],[Order Date]])/3,0)</f>
        <v>Q2</v>
      </c>
      <c r="E957" s="4">
        <f>MONTH(SalesDataTable[[#This Row],[Order Date]])</f>
        <v>5</v>
      </c>
      <c r="F957" s="15"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4">
        <f>YEAR(SalesDataTable[[#This Row],[Order Date]])</f>
        <v>2026</v>
      </c>
      <c r="D958" s="15" t="str">
        <f>"Q"&amp;ROUNDUP(MONTH(SalesDataTable[[#This Row],[Order Date]])/3,0)</f>
        <v>Q2</v>
      </c>
      <c r="E958" s="4">
        <f>MONTH(SalesDataTable[[#This Row],[Order Date]])</f>
        <v>5</v>
      </c>
      <c r="F958" s="15"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4">
        <f>YEAR(SalesDataTable[[#This Row],[Order Date]])</f>
        <v>2026</v>
      </c>
      <c r="D959" s="15" t="str">
        <f>"Q"&amp;ROUNDUP(MONTH(SalesDataTable[[#This Row],[Order Date]])/3,0)</f>
        <v>Q2</v>
      </c>
      <c r="E959" s="4">
        <f>MONTH(SalesDataTable[[#This Row],[Order Date]])</f>
        <v>5</v>
      </c>
      <c r="F959" s="15"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4">
        <f>YEAR(SalesDataTable[[#This Row],[Order Date]])</f>
        <v>2026</v>
      </c>
      <c r="D960" s="15" t="str">
        <f>"Q"&amp;ROUNDUP(MONTH(SalesDataTable[[#This Row],[Order Date]])/3,0)</f>
        <v>Q2</v>
      </c>
      <c r="E960" s="4">
        <f>MONTH(SalesDataTable[[#This Row],[Order Date]])</f>
        <v>5</v>
      </c>
      <c r="F960" s="15"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4">
        <f>YEAR(SalesDataTable[[#This Row],[Order Date]])</f>
        <v>2026</v>
      </c>
      <c r="D961" s="15" t="str">
        <f>"Q"&amp;ROUNDUP(MONTH(SalesDataTable[[#This Row],[Order Date]])/3,0)</f>
        <v>Q2</v>
      </c>
      <c r="E961" s="4">
        <f>MONTH(SalesDataTable[[#This Row],[Order Date]])</f>
        <v>5</v>
      </c>
      <c r="F961" s="15"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4">
        <f>YEAR(SalesDataTable[[#This Row],[Order Date]])</f>
        <v>2026</v>
      </c>
      <c r="D962" s="15" t="str">
        <f>"Q"&amp;ROUNDUP(MONTH(SalesDataTable[[#This Row],[Order Date]])/3,0)</f>
        <v>Q2</v>
      </c>
      <c r="E962" s="4">
        <f>MONTH(SalesDataTable[[#This Row],[Order Date]])</f>
        <v>5</v>
      </c>
      <c r="F962" s="15"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4">
        <f>YEAR(SalesDataTable[[#This Row],[Order Date]])</f>
        <v>2026</v>
      </c>
      <c r="D963" s="15" t="str">
        <f>"Q"&amp;ROUNDUP(MONTH(SalesDataTable[[#This Row],[Order Date]])/3,0)</f>
        <v>Q2</v>
      </c>
      <c r="E963" s="4">
        <f>MONTH(SalesDataTable[[#This Row],[Order Date]])</f>
        <v>5</v>
      </c>
      <c r="F963" s="15"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4">
        <f>YEAR(SalesDataTable[[#This Row],[Order Date]])</f>
        <v>2026</v>
      </c>
      <c r="D964" s="15" t="str">
        <f>"Q"&amp;ROUNDUP(MONTH(SalesDataTable[[#This Row],[Order Date]])/3,0)</f>
        <v>Q2</v>
      </c>
      <c r="E964" s="4">
        <f>MONTH(SalesDataTable[[#This Row],[Order Date]])</f>
        <v>5</v>
      </c>
      <c r="F964" s="15"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4">
        <f>YEAR(SalesDataTable[[#This Row],[Order Date]])</f>
        <v>2026</v>
      </c>
      <c r="D965" s="15" t="str">
        <f>"Q"&amp;ROUNDUP(MONTH(SalesDataTable[[#This Row],[Order Date]])/3,0)</f>
        <v>Q2</v>
      </c>
      <c r="E965" s="4">
        <f>MONTH(SalesDataTable[[#This Row],[Order Date]])</f>
        <v>5</v>
      </c>
      <c r="F965" s="15"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4">
        <f>YEAR(SalesDataTable[[#This Row],[Order Date]])</f>
        <v>2026</v>
      </c>
      <c r="D966" s="15" t="str">
        <f>"Q"&amp;ROUNDUP(MONTH(SalesDataTable[[#This Row],[Order Date]])/3,0)</f>
        <v>Q2</v>
      </c>
      <c r="E966" s="4">
        <f>MONTH(SalesDataTable[[#This Row],[Order Date]])</f>
        <v>6</v>
      </c>
      <c r="F966" s="15"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4">
        <f>YEAR(SalesDataTable[[#This Row],[Order Date]])</f>
        <v>2026</v>
      </c>
      <c r="D967" s="15" t="str">
        <f>"Q"&amp;ROUNDUP(MONTH(SalesDataTable[[#This Row],[Order Date]])/3,0)</f>
        <v>Q2</v>
      </c>
      <c r="E967" s="4">
        <f>MONTH(SalesDataTable[[#This Row],[Order Date]])</f>
        <v>6</v>
      </c>
      <c r="F967" s="15"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4">
        <f>YEAR(SalesDataTable[[#This Row],[Order Date]])</f>
        <v>2026</v>
      </c>
      <c r="D968" s="15" t="str">
        <f>"Q"&amp;ROUNDUP(MONTH(SalesDataTable[[#This Row],[Order Date]])/3,0)</f>
        <v>Q2</v>
      </c>
      <c r="E968" s="4">
        <f>MONTH(SalesDataTable[[#This Row],[Order Date]])</f>
        <v>6</v>
      </c>
      <c r="F968" s="15"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4">
        <f>YEAR(SalesDataTable[[#This Row],[Order Date]])</f>
        <v>2026</v>
      </c>
      <c r="D969" s="15" t="str">
        <f>"Q"&amp;ROUNDUP(MONTH(SalesDataTable[[#This Row],[Order Date]])/3,0)</f>
        <v>Q2</v>
      </c>
      <c r="E969" s="4">
        <f>MONTH(SalesDataTable[[#This Row],[Order Date]])</f>
        <v>6</v>
      </c>
      <c r="F969" s="15"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4">
        <f>YEAR(SalesDataTable[[#This Row],[Order Date]])</f>
        <v>2026</v>
      </c>
      <c r="D970" s="15" t="str">
        <f>"Q"&amp;ROUNDUP(MONTH(SalesDataTable[[#This Row],[Order Date]])/3,0)</f>
        <v>Q2</v>
      </c>
      <c r="E970" s="4">
        <f>MONTH(SalesDataTable[[#This Row],[Order Date]])</f>
        <v>6</v>
      </c>
      <c r="F970" s="15"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4">
        <f>YEAR(SalesDataTable[[#This Row],[Order Date]])</f>
        <v>2026</v>
      </c>
      <c r="D971" s="15" t="str">
        <f>"Q"&amp;ROUNDUP(MONTH(SalesDataTable[[#This Row],[Order Date]])/3,0)</f>
        <v>Q2</v>
      </c>
      <c r="E971" s="4">
        <f>MONTH(SalesDataTable[[#This Row],[Order Date]])</f>
        <v>6</v>
      </c>
      <c r="F971" s="15"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4">
        <f>YEAR(SalesDataTable[[#This Row],[Order Date]])</f>
        <v>2026</v>
      </c>
      <c r="D972" s="15" t="str">
        <f>"Q"&amp;ROUNDUP(MONTH(SalesDataTable[[#This Row],[Order Date]])/3,0)</f>
        <v>Q2</v>
      </c>
      <c r="E972" s="4">
        <f>MONTH(SalesDataTable[[#This Row],[Order Date]])</f>
        <v>6</v>
      </c>
      <c r="F972" s="15"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4">
        <f>YEAR(SalesDataTable[[#This Row],[Order Date]])</f>
        <v>2026</v>
      </c>
      <c r="D973" s="15" t="str">
        <f>"Q"&amp;ROUNDUP(MONTH(SalesDataTable[[#This Row],[Order Date]])/3,0)</f>
        <v>Q2</v>
      </c>
      <c r="E973" s="4">
        <f>MONTH(SalesDataTable[[#This Row],[Order Date]])</f>
        <v>6</v>
      </c>
      <c r="F973" s="15"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4">
        <f>YEAR(SalesDataTable[[#This Row],[Order Date]])</f>
        <v>2026</v>
      </c>
      <c r="D974" s="15" t="str">
        <f>"Q"&amp;ROUNDUP(MONTH(SalesDataTable[[#This Row],[Order Date]])/3,0)</f>
        <v>Q2</v>
      </c>
      <c r="E974" s="4">
        <f>MONTH(SalesDataTable[[#This Row],[Order Date]])</f>
        <v>6</v>
      </c>
      <c r="F974" s="15"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4">
        <f>YEAR(SalesDataTable[[#This Row],[Order Date]])</f>
        <v>2026</v>
      </c>
      <c r="D975" s="15" t="str">
        <f>"Q"&amp;ROUNDUP(MONTH(SalesDataTable[[#This Row],[Order Date]])/3,0)</f>
        <v>Q2</v>
      </c>
      <c r="E975" s="4">
        <f>MONTH(SalesDataTable[[#This Row],[Order Date]])</f>
        <v>6</v>
      </c>
      <c r="F975" s="15"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4">
        <f>YEAR(SalesDataTable[[#This Row],[Order Date]])</f>
        <v>2026</v>
      </c>
      <c r="D976" s="15" t="str">
        <f>"Q"&amp;ROUNDUP(MONTH(SalesDataTable[[#This Row],[Order Date]])/3,0)</f>
        <v>Q2</v>
      </c>
      <c r="E976" s="4">
        <f>MONTH(SalesDataTable[[#This Row],[Order Date]])</f>
        <v>6</v>
      </c>
      <c r="F976" s="15"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4">
        <f>YEAR(SalesDataTable[[#This Row],[Order Date]])</f>
        <v>2026</v>
      </c>
      <c r="D977" s="15" t="str">
        <f>"Q"&amp;ROUNDUP(MONTH(SalesDataTable[[#This Row],[Order Date]])/3,0)</f>
        <v>Q2</v>
      </c>
      <c r="E977" s="4">
        <f>MONTH(SalesDataTable[[#This Row],[Order Date]])</f>
        <v>6</v>
      </c>
      <c r="F977" s="15"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4">
        <f>YEAR(SalesDataTable[[#This Row],[Order Date]])</f>
        <v>2026</v>
      </c>
      <c r="D978" s="15" t="str">
        <f>"Q"&amp;ROUNDUP(MONTH(SalesDataTable[[#This Row],[Order Date]])/3,0)</f>
        <v>Q2</v>
      </c>
      <c r="E978" s="4">
        <f>MONTH(SalesDataTable[[#This Row],[Order Date]])</f>
        <v>6</v>
      </c>
      <c r="F978" s="15"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4">
        <f>YEAR(SalesDataTable[[#This Row],[Order Date]])</f>
        <v>2026</v>
      </c>
      <c r="D979" s="15" t="str">
        <f>"Q"&amp;ROUNDUP(MONTH(SalesDataTable[[#This Row],[Order Date]])/3,0)</f>
        <v>Q2</v>
      </c>
      <c r="E979" s="4">
        <f>MONTH(SalesDataTable[[#This Row],[Order Date]])</f>
        <v>6</v>
      </c>
      <c r="F979" s="15"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4">
        <f>YEAR(SalesDataTable[[#This Row],[Order Date]])</f>
        <v>2026</v>
      </c>
      <c r="D980" s="15" t="str">
        <f>"Q"&amp;ROUNDUP(MONTH(SalesDataTable[[#This Row],[Order Date]])/3,0)</f>
        <v>Q2</v>
      </c>
      <c r="E980" s="4">
        <f>MONTH(SalesDataTable[[#This Row],[Order Date]])</f>
        <v>6</v>
      </c>
      <c r="F980" s="15"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4">
        <f>YEAR(SalesDataTable[[#This Row],[Order Date]])</f>
        <v>2026</v>
      </c>
      <c r="D981" s="15" t="str">
        <f>"Q"&amp;ROUNDUP(MONTH(SalesDataTable[[#This Row],[Order Date]])/3,0)</f>
        <v>Q2</v>
      </c>
      <c r="E981" s="4">
        <f>MONTH(SalesDataTable[[#This Row],[Order Date]])</f>
        <v>6</v>
      </c>
      <c r="F981" s="15"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4">
        <f>YEAR(SalesDataTable[[#This Row],[Order Date]])</f>
        <v>2026</v>
      </c>
      <c r="D982" s="15" t="str">
        <f>"Q"&amp;ROUNDUP(MONTH(SalesDataTable[[#This Row],[Order Date]])/3,0)</f>
        <v>Q2</v>
      </c>
      <c r="E982" s="4">
        <f>MONTH(SalesDataTable[[#This Row],[Order Date]])</f>
        <v>6</v>
      </c>
      <c r="F982" s="15"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4">
        <f>YEAR(SalesDataTable[[#This Row],[Order Date]])</f>
        <v>2026</v>
      </c>
      <c r="D983" s="15" t="str">
        <f>"Q"&amp;ROUNDUP(MONTH(SalesDataTable[[#This Row],[Order Date]])/3,0)</f>
        <v>Q2</v>
      </c>
      <c r="E983" s="4">
        <f>MONTH(SalesDataTable[[#This Row],[Order Date]])</f>
        <v>6</v>
      </c>
      <c r="F983" s="15"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4">
        <f>YEAR(SalesDataTable[[#This Row],[Order Date]])</f>
        <v>2026</v>
      </c>
      <c r="D984" s="15" t="str">
        <f>"Q"&amp;ROUNDUP(MONTH(SalesDataTable[[#This Row],[Order Date]])/3,0)</f>
        <v>Q2</v>
      </c>
      <c r="E984" s="4">
        <f>MONTH(SalesDataTable[[#This Row],[Order Date]])</f>
        <v>6</v>
      </c>
      <c r="F984" s="15"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4">
        <f>YEAR(SalesDataTable[[#This Row],[Order Date]])</f>
        <v>2026</v>
      </c>
      <c r="D985" s="15" t="str">
        <f>"Q"&amp;ROUNDUP(MONTH(SalesDataTable[[#This Row],[Order Date]])/3,0)</f>
        <v>Q2</v>
      </c>
      <c r="E985" s="4">
        <f>MONTH(SalesDataTable[[#This Row],[Order Date]])</f>
        <v>6</v>
      </c>
      <c r="F985" s="15"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4">
        <f>YEAR(SalesDataTable[[#This Row],[Order Date]])</f>
        <v>2026</v>
      </c>
      <c r="D986" s="15" t="str">
        <f>"Q"&amp;ROUNDUP(MONTH(SalesDataTable[[#This Row],[Order Date]])/3,0)</f>
        <v>Q2</v>
      </c>
      <c r="E986" s="4">
        <f>MONTH(SalesDataTable[[#This Row],[Order Date]])</f>
        <v>6</v>
      </c>
      <c r="F986" s="15"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4">
        <f>YEAR(SalesDataTable[[#This Row],[Order Date]])</f>
        <v>2026</v>
      </c>
      <c r="D987" s="15" t="str">
        <f>"Q"&amp;ROUNDUP(MONTH(SalesDataTable[[#This Row],[Order Date]])/3,0)</f>
        <v>Q2</v>
      </c>
      <c r="E987" s="4">
        <f>MONTH(SalesDataTable[[#This Row],[Order Date]])</f>
        <v>6</v>
      </c>
      <c r="F987" s="15"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4">
        <f>YEAR(SalesDataTable[[#This Row],[Order Date]])</f>
        <v>2026</v>
      </c>
      <c r="D988" s="15" t="str">
        <f>"Q"&amp;ROUNDUP(MONTH(SalesDataTable[[#This Row],[Order Date]])/3,0)</f>
        <v>Q2</v>
      </c>
      <c r="E988" s="4">
        <f>MONTH(SalesDataTable[[#This Row],[Order Date]])</f>
        <v>6</v>
      </c>
      <c r="F988" s="15"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4">
        <f>YEAR(SalesDataTable[[#This Row],[Order Date]])</f>
        <v>2026</v>
      </c>
      <c r="D989" s="15" t="str">
        <f>"Q"&amp;ROUNDUP(MONTH(SalesDataTable[[#This Row],[Order Date]])/3,0)</f>
        <v>Q2</v>
      </c>
      <c r="E989" s="4">
        <f>MONTH(SalesDataTable[[#This Row],[Order Date]])</f>
        <v>6</v>
      </c>
      <c r="F989" s="15"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4">
        <f>YEAR(SalesDataTable[[#This Row],[Order Date]])</f>
        <v>2026</v>
      </c>
      <c r="D990" s="15" t="str">
        <f>"Q"&amp;ROUNDUP(MONTH(SalesDataTable[[#This Row],[Order Date]])/3,0)</f>
        <v>Q2</v>
      </c>
      <c r="E990" s="4">
        <f>MONTH(SalesDataTable[[#This Row],[Order Date]])</f>
        <v>6</v>
      </c>
      <c r="F990" s="15"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4">
        <f>YEAR(SalesDataTable[[#This Row],[Order Date]])</f>
        <v>2026</v>
      </c>
      <c r="D991" s="15" t="str">
        <f>"Q"&amp;ROUNDUP(MONTH(SalesDataTable[[#This Row],[Order Date]])/3,0)</f>
        <v>Q2</v>
      </c>
      <c r="E991" s="4">
        <f>MONTH(SalesDataTable[[#This Row],[Order Date]])</f>
        <v>6</v>
      </c>
      <c r="F991" s="15"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4">
        <f>YEAR(SalesDataTable[[#This Row],[Order Date]])</f>
        <v>2026</v>
      </c>
      <c r="D992" s="15" t="str">
        <f>"Q"&amp;ROUNDUP(MONTH(SalesDataTable[[#This Row],[Order Date]])/3,0)</f>
        <v>Q2</v>
      </c>
      <c r="E992" s="4">
        <f>MONTH(SalesDataTable[[#This Row],[Order Date]])</f>
        <v>6</v>
      </c>
      <c r="F992" s="15"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4">
        <f>YEAR(SalesDataTable[[#This Row],[Order Date]])</f>
        <v>2026</v>
      </c>
      <c r="D993" s="15" t="str">
        <f>"Q"&amp;ROUNDUP(MONTH(SalesDataTable[[#This Row],[Order Date]])/3,0)</f>
        <v>Q2</v>
      </c>
      <c r="E993" s="4">
        <f>MONTH(SalesDataTable[[#This Row],[Order Date]])</f>
        <v>6</v>
      </c>
      <c r="F993" s="15"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4">
        <f>YEAR(SalesDataTable[[#This Row],[Order Date]])</f>
        <v>2026</v>
      </c>
      <c r="D994" s="15" t="str">
        <f>"Q"&amp;ROUNDUP(MONTH(SalesDataTable[[#This Row],[Order Date]])/3,0)</f>
        <v>Q2</v>
      </c>
      <c r="E994" s="4">
        <f>MONTH(SalesDataTable[[#This Row],[Order Date]])</f>
        <v>6</v>
      </c>
      <c r="F994" s="15"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4">
        <f>YEAR(SalesDataTable[[#This Row],[Order Date]])</f>
        <v>2026</v>
      </c>
      <c r="D995" s="15" t="str">
        <f>"Q"&amp;ROUNDUP(MONTH(SalesDataTable[[#This Row],[Order Date]])/3,0)</f>
        <v>Q2</v>
      </c>
      <c r="E995" s="4">
        <f>MONTH(SalesDataTable[[#This Row],[Order Date]])</f>
        <v>6</v>
      </c>
      <c r="F995" s="15"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4">
        <f>YEAR(SalesDataTable[[#This Row],[Order Date]])</f>
        <v>2026</v>
      </c>
      <c r="D996" s="15" t="str">
        <f>"Q"&amp;ROUNDUP(MONTH(SalesDataTable[[#This Row],[Order Date]])/3,0)</f>
        <v>Q2</v>
      </c>
      <c r="E996" s="4">
        <f>MONTH(SalesDataTable[[#This Row],[Order Date]])</f>
        <v>6</v>
      </c>
      <c r="F996" s="15"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4">
        <f>YEAR(SalesDataTable[[#This Row],[Order Date]])</f>
        <v>2026</v>
      </c>
      <c r="D997" s="15" t="str">
        <f>"Q"&amp;ROUNDUP(MONTH(SalesDataTable[[#This Row],[Order Date]])/3,0)</f>
        <v>Q2</v>
      </c>
      <c r="E997" s="4">
        <f>MONTH(SalesDataTable[[#This Row],[Order Date]])</f>
        <v>6</v>
      </c>
      <c r="F997" s="15"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4">
        <f>YEAR(SalesDataTable[[#This Row],[Order Date]])</f>
        <v>2026</v>
      </c>
      <c r="D998" s="15" t="str">
        <f>"Q"&amp;ROUNDUP(MONTH(SalesDataTable[[#This Row],[Order Date]])/3,0)</f>
        <v>Q2</v>
      </c>
      <c r="E998" s="4">
        <f>MONTH(SalesDataTable[[#This Row],[Order Date]])</f>
        <v>6</v>
      </c>
      <c r="F998" s="15"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4">
        <f>YEAR(SalesDataTable[[#This Row],[Order Date]])</f>
        <v>2026</v>
      </c>
      <c r="D999" s="15" t="str">
        <f>"Q"&amp;ROUNDUP(MONTH(SalesDataTable[[#This Row],[Order Date]])/3,0)</f>
        <v>Q2</v>
      </c>
      <c r="E999" s="4">
        <f>MONTH(SalesDataTable[[#This Row],[Order Date]])</f>
        <v>6</v>
      </c>
      <c r="F999" s="15"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4">
        <f>YEAR(SalesDataTable[[#This Row],[Order Date]])</f>
        <v>2026</v>
      </c>
      <c r="D1000" s="15" t="str">
        <f>"Q"&amp;ROUNDUP(MONTH(SalesDataTable[[#This Row],[Order Date]])/3,0)</f>
        <v>Q2</v>
      </c>
      <c r="E1000" s="4">
        <f>MONTH(SalesDataTable[[#This Row],[Order Date]])</f>
        <v>6</v>
      </c>
      <c r="F1000" s="15"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4">
        <f>YEAR(SalesDataTable[[#This Row],[Order Date]])</f>
        <v>2026</v>
      </c>
      <c r="D1001" s="15" t="str">
        <f>"Q"&amp;ROUNDUP(MONTH(SalesDataTable[[#This Row],[Order Date]])/3,0)</f>
        <v>Q2</v>
      </c>
      <c r="E1001" s="4">
        <f>MONTH(SalesDataTable[[#This Row],[Order Date]])</f>
        <v>6</v>
      </c>
      <c r="F1001" s="15"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4">
        <f>YEAR(SalesDataTable[[#This Row],[Order Date]])</f>
        <v>2026</v>
      </c>
      <c r="D1002" s="15" t="str">
        <f>"Q"&amp;ROUNDUP(MONTH(SalesDataTable[[#This Row],[Order Date]])/3,0)</f>
        <v>Q2</v>
      </c>
      <c r="E1002" s="4">
        <f>MONTH(SalesDataTable[[#This Row],[Order Date]])</f>
        <v>6</v>
      </c>
      <c r="F1002" s="15"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4">
        <f>YEAR(SalesDataTable[[#This Row],[Order Date]])</f>
        <v>2026</v>
      </c>
      <c r="D1003" s="15" t="str">
        <f>"Q"&amp;ROUNDUP(MONTH(SalesDataTable[[#This Row],[Order Date]])/3,0)</f>
        <v>Q2</v>
      </c>
      <c r="E1003" s="4">
        <f>MONTH(SalesDataTable[[#This Row],[Order Date]])</f>
        <v>6</v>
      </c>
      <c r="F1003" s="15"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4">
        <f>YEAR(SalesDataTable[[#This Row],[Order Date]])</f>
        <v>2026</v>
      </c>
      <c r="D1004" s="15" t="str">
        <f>"Q"&amp;ROUNDUP(MONTH(SalesDataTable[[#This Row],[Order Date]])/3,0)</f>
        <v>Q2</v>
      </c>
      <c r="E1004" s="4">
        <f>MONTH(SalesDataTable[[#This Row],[Order Date]])</f>
        <v>6</v>
      </c>
      <c r="F1004" s="15"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4">
        <f>YEAR(SalesDataTable[[#This Row],[Order Date]])</f>
        <v>2026</v>
      </c>
      <c r="D1005" s="15" t="str">
        <f>"Q"&amp;ROUNDUP(MONTH(SalesDataTable[[#This Row],[Order Date]])/3,0)</f>
        <v>Q2</v>
      </c>
      <c r="E1005" s="4">
        <f>MONTH(SalesDataTable[[#This Row],[Order Date]])</f>
        <v>6</v>
      </c>
      <c r="F1005" s="15"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4">
        <f>YEAR(SalesDataTable[[#This Row],[Order Date]])</f>
        <v>2026</v>
      </c>
      <c r="D1006" s="15" t="str">
        <f>"Q"&amp;ROUNDUP(MONTH(SalesDataTable[[#This Row],[Order Date]])/3,0)</f>
        <v>Q2</v>
      </c>
      <c r="E1006" s="4">
        <f>MONTH(SalesDataTable[[#This Row],[Order Date]])</f>
        <v>6</v>
      </c>
      <c r="F1006" s="15"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4">
        <f>YEAR(SalesDataTable[[#This Row],[Order Date]])</f>
        <v>2026</v>
      </c>
      <c r="D1007" s="15" t="str">
        <f>"Q"&amp;ROUNDUP(MONTH(SalesDataTable[[#This Row],[Order Date]])/3,0)</f>
        <v>Q2</v>
      </c>
      <c r="E1007" s="4">
        <f>MONTH(SalesDataTable[[#This Row],[Order Date]])</f>
        <v>6</v>
      </c>
      <c r="F1007" s="15"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4">
        <f>YEAR(SalesDataTable[[#This Row],[Order Date]])</f>
        <v>2026</v>
      </c>
      <c r="D1008" s="15" t="str">
        <f>"Q"&amp;ROUNDUP(MONTH(SalesDataTable[[#This Row],[Order Date]])/3,0)</f>
        <v>Q2</v>
      </c>
      <c r="E1008" s="4">
        <f>MONTH(SalesDataTable[[#This Row],[Order Date]])</f>
        <v>6</v>
      </c>
      <c r="F1008" s="15"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4">
        <f>YEAR(SalesDataTable[[#This Row],[Order Date]])</f>
        <v>2026</v>
      </c>
      <c r="D1009" s="15" t="str">
        <f>"Q"&amp;ROUNDUP(MONTH(SalesDataTable[[#This Row],[Order Date]])/3,0)</f>
        <v>Q2</v>
      </c>
      <c r="E1009" s="4">
        <f>MONTH(SalesDataTable[[#This Row],[Order Date]])</f>
        <v>6</v>
      </c>
      <c r="F1009" s="15"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4">
        <f>YEAR(SalesDataTable[[#This Row],[Order Date]])</f>
        <v>2026</v>
      </c>
      <c r="D1010" s="15" t="str">
        <f>"Q"&amp;ROUNDUP(MONTH(SalesDataTable[[#This Row],[Order Date]])/3,0)</f>
        <v>Q2</v>
      </c>
      <c r="E1010" s="4">
        <f>MONTH(SalesDataTable[[#This Row],[Order Date]])</f>
        <v>6</v>
      </c>
      <c r="F1010" s="15"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4">
        <f>YEAR(SalesDataTable[[#This Row],[Order Date]])</f>
        <v>2026</v>
      </c>
      <c r="D1011" s="15" t="str">
        <f>"Q"&amp;ROUNDUP(MONTH(SalesDataTable[[#This Row],[Order Date]])/3,0)</f>
        <v>Q2</v>
      </c>
      <c r="E1011" s="4">
        <f>MONTH(SalesDataTable[[#This Row],[Order Date]])</f>
        <v>6</v>
      </c>
      <c r="F1011" s="15"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4">
        <f>YEAR(SalesDataTable[[#This Row],[Order Date]])</f>
        <v>2026</v>
      </c>
      <c r="D1012" s="15" t="str">
        <f>"Q"&amp;ROUNDUP(MONTH(SalesDataTable[[#This Row],[Order Date]])/3,0)</f>
        <v>Q2</v>
      </c>
      <c r="E1012" s="4">
        <f>MONTH(SalesDataTable[[#This Row],[Order Date]])</f>
        <v>6</v>
      </c>
      <c r="F1012" s="15"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4">
        <f>YEAR(SalesDataTable[[#This Row],[Order Date]])</f>
        <v>2026</v>
      </c>
      <c r="D1013" s="15" t="str">
        <f>"Q"&amp;ROUNDUP(MONTH(SalesDataTable[[#This Row],[Order Date]])/3,0)</f>
        <v>Q2</v>
      </c>
      <c r="E1013" s="4">
        <f>MONTH(SalesDataTable[[#This Row],[Order Date]])</f>
        <v>6</v>
      </c>
      <c r="F1013" s="15"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4">
        <f>YEAR(SalesDataTable[[#This Row],[Order Date]])</f>
        <v>2026</v>
      </c>
      <c r="D1014" s="15" t="str">
        <f>"Q"&amp;ROUNDUP(MONTH(SalesDataTable[[#This Row],[Order Date]])/3,0)</f>
        <v>Q2</v>
      </c>
      <c r="E1014" s="4">
        <f>MONTH(SalesDataTable[[#This Row],[Order Date]])</f>
        <v>6</v>
      </c>
      <c r="F1014" s="15"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4">
        <f>YEAR(SalesDataTable[[#This Row],[Order Date]])</f>
        <v>2026</v>
      </c>
      <c r="D1015" s="15" t="str">
        <f>"Q"&amp;ROUNDUP(MONTH(SalesDataTable[[#This Row],[Order Date]])/3,0)</f>
        <v>Q2</v>
      </c>
      <c r="E1015" s="4">
        <f>MONTH(SalesDataTable[[#This Row],[Order Date]])</f>
        <v>6</v>
      </c>
      <c r="F1015" s="15"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4">
        <f>YEAR(SalesDataTable[[#This Row],[Order Date]])</f>
        <v>2026</v>
      </c>
      <c r="D1016" s="15" t="str">
        <f>"Q"&amp;ROUNDUP(MONTH(SalesDataTable[[#This Row],[Order Date]])/3,0)</f>
        <v>Q2</v>
      </c>
      <c r="E1016" s="4">
        <f>MONTH(SalesDataTable[[#This Row],[Order Date]])</f>
        <v>6</v>
      </c>
      <c r="F1016" s="15"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4">
        <f>YEAR(SalesDataTable[[#This Row],[Order Date]])</f>
        <v>2026</v>
      </c>
      <c r="D1017" s="15" t="str">
        <f>"Q"&amp;ROUNDUP(MONTH(SalesDataTable[[#This Row],[Order Date]])/3,0)</f>
        <v>Q2</v>
      </c>
      <c r="E1017" s="4">
        <f>MONTH(SalesDataTable[[#This Row],[Order Date]])</f>
        <v>6</v>
      </c>
      <c r="F1017" s="15"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4">
        <f>YEAR(SalesDataTable[[#This Row],[Order Date]])</f>
        <v>2026</v>
      </c>
      <c r="D1018" s="15" t="str">
        <f>"Q"&amp;ROUNDUP(MONTH(SalesDataTable[[#This Row],[Order Date]])/3,0)</f>
        <v>Q2</v>
      </c>
      <c r="E1018" s="4">
        <f>MONTH(SalesDataTable[[#This Row],[Order Date]])</f>
        <v>6</v>
      </c>
      <c r="F1018" s="15"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4">
        <f>YEAR(SalesDataTable[[#This Row],[Order Date]])</f>
        <v>2026</v>
      </c>
      <c r="D1019" s="15" t="str">
        <f>"Q"&amp;ROUNDUP(MONTH(SalesDataTable[[#This Row],[Order Date]])/3,0)</f>
        <v>Q2</v>
      </c>
      <c r="E1019" s="4">
        <f>MONTH(SalesDataTable[[#This Row],[Order Date]])</f>
        <v>6</v>
      </c>
      <c r="F1019" s="15"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4">
        <f>YEAR(SalesDataTable[[#This Row],[Order Date]])</f>
        <v>2026</v>
      </c>
      <c r="D1020" s="15" t="str">
        <f>"Q"&amp;ROUNDUP(MONTH(SalesDataTable[[#This Row],[Order Date]])/3,0)</f>
        <v>Q2</v>
      </c>
      <c r="E1020" s="4">
        <f>MONTH(SalesDataTable[[#This Row],[Order Date]])</f>
        <v>6</v>
      </c>
      <c r="F1020" s="15"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4">
        <f>YEAR(SalesDataTable[[#This Row],[Order Date]])</f>
        <v>2026</v>
      </c>
      <c r="D1021" s="15" t="str">
        <f>"Q"&amp;ROUNDUP(MONTH(SalesDataTable[[#This Row],[Order Date]])/3,0)</f>
        <v>Q2</v>
      </c>
      <c r="E1021" s="4">
        <f>MONTH(SalesDataTable[[#This Row],[Order Date]])</f>
        <v>6</v>
      </c>
      <c r="F1021" s="15"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4">
        <f>YEAR(SalesDataTable[[#This Row],[Order Date]])</f>
        <v>2026</v>
      </c>
      <c r="D1022" s="15" t="str">
        <f>"Q"&amp;ROUNDUP(MONTH(SalesDataTable[[#This Row],[Order Date]])/3,0)</f>
        <v>Q2</v>
      </c>
      <c r="E1022" s="4">
        <f>MONTH(SalesDataTable[[#This Row],[Order Date]])</f>
        <v>6</v>
      </c>
      <c r="F1022" s="15"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4">
        <f>YEAR(SalesDataTable[[#This Row],[Order Date]])</f>
        <v>2026</v>
      </c>
      <c r="D1023" s="15" t="str">
        <f>"Q"&amp;ROUNDUP(MONTH(SalesDataTable[[#This Row],[Order Date]])/3,0)</f>
        <v>Q2</v>
      </c>
      <c r="E1023" s="4">
        <f>MONTH(SalesDataTable[[#This Row],[Order Date]])</f>
        <v>6</v>
      </c>
      <c r="F1023" s="15"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4">
        <f>YEAR(SalesDataTable[[#This Row],[Order Date]])</f>
        <v>2026</v>
      </c>
      <c r="D1024" s="15" t="str">
        <f>"Q"&amp;ROUNDUP(MONTH(SalesDataTable[[#This Row],[Order Date]])/3,0)</f>
        <v>Q2</v>
      </c>
      <c r="E1024" s="4">
        <f>MONTH(SalesDataTable[[#This Row],[Order Date]])</f>
        <v>6</v>
      </c>
      <c r="F1024" s="15"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4">
        <f>YEAR(SalesDataTable[[#This Row],[Order Date]])</f>
        <v>2026</v>
      </c>
      <c r="D1025" s="15" t="str">
        <f>"Q"&amp;ROUNDUP(MONTH(SalesDataTable[[#This Row],[Order Date]])/3,0)</f>
        <v>Q2</v>
      </c>
      <c r="E1025" s="4">
        <f>MONTH(SalesDataTable[[#This Row],[Order Date]])</f>
        <v>6</v>
      </c>
      <c r="F1025" s="15"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4">
        <f>YEAR(SalesDataTable[[#This Row],[Order Date]])</f>
        <v>2026</v>
      </c>
      <c r="D1026" s="15" t="str">
        <f>"Q"&amp;ROUNDUP(MONTH(SalesDataTable[[#This Row],[Order Date]])/3,0)</f>
        <v>Q2</v>
      </c>
      <c r="E1026" s="4">
        <f>MONTH(SalesDataTable[[#This Row],[Order Date]])</f>
        <v>6</v>
      </c>
      <c r="F1026" s="15"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4">
        <f>YEAR(SalesDataTable[[#This Row],[Order Date]])</f>
        <v>2026</v>
      </c>
      <c r="D1027" s="15" t="str">
        <f>"Q"&amp;ROUNDUP(MONTH(SalesDataTable[[#This Row],[Order Date]])/3,0)</f>
        <v>Q2</v>
      </c>
      <c r="E1027" s="4">
        <f>MONTH(SalesDataTable[[#This Row],[Order Date]])</f>
        <v>6</v>
      </c>
      <c r="F1027" s="15"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4">
        <f>YEAR(SalesDataTable[[#This Row],[Order Date]])</f>
        <v>2026</v>
      </c>
      <c r="D1028" s="15" t="str">
        <f>"Q"&amp;ROUNDUP(MONTH(SalesDataTable[[#This Row],[Order Date]])/3,0)</f>
        <v>Q2</v>
      </c>
      <c r="E1028" s="4">
        <f>MONTH(SalesDataTable[[#This Row],[Order Date]])</f>
        <v>6</v>
      </c>
      <c r="F1028" s="15"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4">
        <f>YEAR(SalesDataTable[[#This Row],[Order Date]])</f>
        <v>2026</v>
      </c>
      <c r="D1029" s="15" t="str">
        <f>"Q"&amp;ROUNDUP(MONTH(SalesDataTable[[#This Row],[Order Date]])/3,0)</f>
        <v>Q2</v>
      </c>
      <c r="E1029" s="4">
        <f>MONTH(SalesDataTable[[#This Row],[Order Date]])</f>
        <v>6</v>
      </c>
      <c r="F1029" s="15"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4">
        <f>YEAR(SalesDataTable[[#This Row],[Order Date]])</f>
        <v>2026</v>
      </c>
      <c r="D1030" s="15" t="str">
        <f>"Q"&amp;ROUNDUP(MONTH(SalesDataTable[[#This Row],[Order Date]])/3,0)</f>
        <v>Q2</v>
      </c>
      <c r="E1030" s="4">
        <f>MONTH(SalesDataTable[[#This Row],[Order Date]])</f>
        <v>6</v>
      </c>
      <c r="F1030" s="15"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4">
        <f>YEAR(SalesDataTable[[#This Row],[Order Date]])</f>
        <v>2026</v>
      </c>
      <c r="D1031" s="15" t="str">
        <f>"Q"&amp;ROUNDUP(MONTH(SalesDataTable[[#This Row],[Order Date]])/3,0)</f>
        <v>Q2</v>
      </c>
      <c r="E1031" s="4">
        <f>MONTH(SalesDataTable[[#This Row],[Order Date]])</f>
        <v>6</v>
      </c>
      <c r="F1031" s="15"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4">
        <f>YEAR(SalesDataTable[[#This Row],[Order Date]])</f>
        <v>2026</v>
      </c>
      <c r="D1032" s="15" t="str">
        <f>"Q"&amp;ROUNDUP(MONTH(SalesDataTable[[#This Row],[Order Date]])/3,0)</f>
        <v>Q2</v>
      </c>
      <c r="E1032" s="4">
        <f>MONTH(SalesDataTable[[#This Row],[Order Date]])</f>
        <v>6</v>
      </c>
      <c r="F1032" s="15"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4">
        <f>YEAR(SalesDataTable[[#This Row],[Order Date]])</f>
        <v>2026</v>
      </c>
      <c r="D1033" s="15" t="str">
        <f>"Q"&amp;ROUNDUP(MONTH(SalesDataTable[[#This Row],[Order Date]])/3,0)</f>
        <v>Q2</v>
      </c>
      <c r="E1033" s="4">
        <f>MONTH(SalesDataTable[[#This Row],[Order Date]])</f>
        <v>6</v>
      </c>
      <c r="F1033" s="15"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4">
        <f>YEAR(SalesDataTable[[#This Row],[Order Date]])</f>
        <v>2026</v>
      </c>
      <c r="D1034" s="15" t="str">
        <f>"Q"&amp;ROUNDUP(MONTH(SalesDataTable[[#This Row],[Order Date]])/3,0)</f>
        <v>Q2</v>
      </c>
      <c r="E1034" s="4">
        <f>MONTH(SalesDataTable[[#This Row],[Order Date]])</f>
        <v>6</v>
      </c>
      <c r="F1034" s="15"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4">
        <f>YEAR(SalesDataTable[[#This Row],[Order Date]])</f>
        <v>2026</v>
      </c>
      <c r="D1035" s="15" t="str">
        <f>"Q"&amp;ROUNDUP(MONTH(SalesDataTable[[#This Row],[Order Date]])/3,0)</f>
        <v>Q2</v>
      </c>
      <c r="E1035" s="4">
        <f>MONTH(SalesDataTable[[#This Row],[Order Date]])</f>
        <v>6</v>
      </c>
      <c r="F1035" s="15"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4">
        <f>YEAR(SalesDataTable[[#This Row],[Order Date]])</f>
        <v>2026</v>
      </c>
      <c r="D1036" s="15" t="str">
        <f>"Q"&amp;ROUNDUP(MONTH(SalesDataTable[[#This Row],[Order Date]])/3,0)</f>
        <v>Q2</v>
      </c>
      <c r="E1036" s="4">
        <f>MONTH(SalesDataTable[[#This Row],[Order Date]])</f>
        <v>6</v>
      </c>
      <c r="F1036" s="15"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4">
        <f>YEAR(SalesDataTable[[#This Row],[Order Date]])</f>
        <v>2026</v>
      </c>
      <c r="D1037" s="15" t="str">
        <f>"Q"&amp;ROUNDUP(MONTH(SalesDataTable[[#This Row],[Order Date]])/3,0)</f>
        <v>Q2</v>
      </c>
      <c r="E1037" s="4">
        <f>MONTH(SalesDataTable[[#This Row],[Order Date]])</f>
        <v>6</v>
      </c>
      <c r="F1037" s="15"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4">
        <f>YEAR(SalesDataTable[[#This Row],[Order Date]])</f>
        <v>2026</v>
      </c>
      <c r="D1038" s="15" t="str">
        <f>"Q"&amp;ROUNDUP(MONTH(SalesDataTable[[#This Row],[Order Date]])/3,0)</f>
        <v>Q2</v>
      </c>
      <c r="E1038" s="4">
        <f>MONTH(SalesDataTable[[#This Row],[Order Date]])</f>
        <v>6</v>
      </c>
      <c r="F1038" s="15"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4">
        <f>YEAR(SalesDataTable[[#This Row],[Order Date]])</f>
        <v>2026</v>
      </c>
      <c r="D1039" s="15" t="str">
        <f>"Q"&amp;ROUNDUP(MONTH(SalesDataTable[[#This Row],[Order Date]])/3,0)</f>
        <v>Q2</v>
      </c>
      <c r="E1039" s="4">
        <f>MONTH(SalesDataTable[[#This Row],[Order Date]])</f>
        <v>6</v>
      </c>
      <c r="F1039" s="15"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4">
        <f>YEAR(SalesDataTable[[#This Row],[Order Date]])</f>
        <v>2026</v>
      </c>
      <c r="D1040" s="15" t="str">
        <f>"Q"&amp;ROUNDUP(MONTH(SalesDataTable[[#This Row],[Order Date]])/3,0)</f>
        <v>Q2</v>
      </c>
      <c r="E1040" s="4">
        <f>MONTH(SalesDataTable[[#This Row],[Order Date]])</f>
        <v>6</v>
      </c>
      <c r="F1040" s="15"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4">
        <f>YEAR(SalesDataTable[[#This Row],[Order Date]])</f>
        <v>2026</v>
      </c>
      <c r="D1041" s="15" t="str">
        <f>"Q"&amp;ROUNDUP(MONTH(SalesDataTable[[#This Row],[Order Date]])/3,0)</f>
        <v>Q2</v>
      </c>
      <c r="E1041" s="4">
        <f>MONTH(SalesDataTable[[#This Row],[Order Date]])</f>
        <v>6</v>
      </c>
      <c r="F1041" s="15"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4">
        <f>YEAR(SalesDataTable[[#This Row],[Order Date]])</f>
        <v>2026</v>
      </c>
      <c r="D1042" s="15" t="str">
        <f>"Q"&amp;ROUNDUP(MONTH(SalesDataTable[[#This Row],[Order Date]])/3,0)</f>
        <v>Q2</v>
      </c>
      <c r="E1042" s="4">
        <f>MONTH(SalesDataTable[[#This Row],[Order Date]])</f>
        <v>6</v>
      </c>
      <c r="F1042" s="15"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4">
        <f>YEAR(SalesDataTable[[#This Row],[Order Date]])</f>
        <v>2026</v>
      </c>
      <c r="D1043" s="15" t="str">
        <f>"Q"&amp;ROUNDUP(MONTH(SalesDataTable[[#This Row],[Order Date]])/3,0)</f>
        <v>Q2</v>
      </c>
      <c r="E1043" s="4">
        <f>MONTH(SalesDataTable[[#This Row],[Order Date]])</f>
        <v>6</v>
      </c>
      <c r="F1043" s="15"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4">
        <f>YEAR(SalesDataTable[[#This Row],[Order Date]])</f>
        <v>2026</v>
      </c>
      <c r="D1044" s="15" t="str">
        <f>"Q"&amp;ROUNDUP(MONTH(SalesDataTable[[#This Row],[Order Date]])/3,0)</f>
        <v>Q2</v>
      </c>
      <c r="E1044" s="4">
        <f>MONTH(SalesDataTable[[#This Row],[Order Date]])</f>
        <v>6</v>
      </c>
      <c r="F1044" s="15"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4">
        <f>YEAR(SalesDataTable[[#This Row],[Order Date]])</f>
        <v>2026</v>
      </c>
      <c r="D1045" s="15" t="str">
        <f>"Q"&amp;ROUNDUP(MONTH(SalesDataTable[[#This Row],[Order Date]])/3,0)</f>
        <v>Q2</v>
      </c>
      <c r="E1045" s="4">
        <f>MONTH(SalesDataTable[[#This Row],[Order Date]])</f>
        <v>6</v>
      </c>
      <c r="F1045" s="15"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4">
        <f>YEAR(SalesDataTable[[#This Row],[Order Date]])</f>
        <v>2026</v>
      </c>
      <c r="D1046" s="15" t="str">
        <f>"Q"&amp;ROUNDUP(MONTH(SalesDataTable[[#This Row],[Order Date]])/3,0)</f>
        <v>Q2</v>
      </c>
      <c r="E1046" s="4">
        <f>MONTH(SalesDataTable[[#This Row],[Order Date]])</f>
        <v>6</v>
      </c>
      <c r="F1046" s="15"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4">
        <f>YEAR(SalesDataTable[[#This Row],[Order Date]])</f>
        <v>2026</v>
      </c>
      <c r="D1047" s="15" t="str">
        <f>"Q"&amp;ROUNDUP(MONTH(SalesDataTable[[#This Row],[Order Date]])/3,0)</f>
        <v>Q2</v>
      </c>
      <c r="E1047" s="4">
        <f>MONTH(SalesDataTable[[#This Row],[Order Date]])</f>
        <v>6</v>
      </c>
      <c r="F1047" s="15"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4">
        <f>YEAR(SalesDataTable[[#This Row],[Order Date]])</f>
        <v>2026</v>
      </c>
      <c r="D1048" s="15" t="str">
        <f>"Q"&amp;ROUNDUP(MONTH(SalesDataTable[[#This Row],[Order Date]])/3,0)</f>
        <v>Q2</v>
      </c>
      <c r="E1048" s="4">
        <f>MONTH(SalesDataTable[[#This Row],[Order Date]])</f>
        <v>6</v>
      </c>
      <c r="F1048" s="15"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4">
        <f>YEAR(SalesDataTable[[#This Row],[Order Date]])</f>
        <v>2026</v>
      </c>
      <c r="D1049" s="15" t="str">
        <f>"Q"&amp;ROUNDUP(MONTH(SalesDataTable[[#This Row],[Order Date]])/3,0)</f>
        <v>Q2</v>
      </c>
      <c r="E1049" s="4">
        <f>MONTH(SalesDataTable[[#This Row],[Order Date]])</f>
        <v>6</v>
      </c>
      <c r="F1049" s="15"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4">
        <f>YEAR(SalesDataTable[[#This Row],[Order Date]])</f>
        <v>2026</v>
      </c>
      <c r="D1050" s="15" t="str">
        <f>"Q"&amp;ROUNDUP(MONTH(SalesDataTable[[#This Row],[Order Date]])/3,0)</f>
        <v>Q2</v>
      </c>
      <c r="E1050" s="4">
        <f>MONTH(SalesDataTable[[#This Row],[Order Date]])</f>
        <v>6</v>
      </c>
      <c r="F1050" s="15"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4">
        <f>YEAR(SalesDataTable[[#This Row],[Order Date]])</f>
        <v>2026</v>
      </c>
      <c r="D1051" s="15" t="str">
        <f>"Q"&amp;ROUNDUP(MONTH(SalesDataTable[[#This Row],[Order Date]])/3,0)</f>
        <v>Q2</v>
      </c>
      <c r="E1051" s="4">
        <f>MONTH(SalesDataTable[[#This Row],[Order Date]])</f>
        <v>6</v>
      </c>
      <c r="F1051" s="15"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4">
        <f>YEAR(SalesDataTable[[#This Row],[Order Date]])</f>
        <v>2026</v>
      </c>
      <c r="D1052" s="15" t="str">
        <f>"Q"&amp;ROUNDUP(MONTH(SalesDataTable[[#This Row],[Order Date]])/3,0)</f>
        <v>Q2</v>
      </c>
      <c r="E1052" s="4">
        <f>MONTH(SalesDataTable[[#This Row],[Order Date]])</f>
        <v>6</v>
      </c>
      <c r="F1052" s="15"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4">
        <f>YEAR(SalesDataTable[[#This Row],[Order Date]])</f>
        <v>2026</v>
      </c>
      <c r="D1053" s="15" t="str">
        <f>"Q"&amp;ROUNDUP(MONTH(SalesDataTable[[#This Row],[Order Date]])/3,0)</f>
        <v>Q2</v>
      </c>
      <c r="E1053" s="4">
        <f>MONTH(SalesDataTable[[#This Row],[Order Date]])</f>
        <v>6</v>
      </c>
      <c r="F1053" s="15"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4">
        <f>YEAR(SalesDataTable[[#This Row],[Order Date]])</f>
        <v>2026</v>
      </c>
      <c r="D1054" s="15" t="str">
        <f>"Q"&amp;ROUNDUP(MONTH(SalesDataTable[[#This Row],[Order Date]])/3,0)</f>
        <v>Q2</v>
      </c>
      <c r="E1054" s="4">
        <f>MONTH(SalesDataTable[[#This Row],[Order Date]])</f>
        <v>6</v>
      </c>
      <c r="F1054" s="15"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4">
        <f>YEAR(SalesDataTable[[#This Row],[Order Date]])</f>
        <v>2026</v>
      </c>
      <c r="D1055" s="15" t="str">
        <f>"Q"&amp;ROUNDUP(MONTH(SalesDataTable[[#This Row],[Order Date]])/3,0)</f>
        <v>Q2</v>
      </c>
      <c r="E1055" s="4">
        <f>MONTH(SalesDataTable[[#This Row],[Order Date]])</f>
        <v>6</v>
      </c>
      <c r="F1055" s="15"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4">
        <f>YEAR(SalesDataTable[[#This Row],[Order Date]])</f>
        <v>2026</v>
      </c>
      <c r="D1056" s="15" t="str">
        <f>"Q"&amp;ROUNDUP(MONTH(SalesDataTable[[#This Row],[Order Date]])/3,0)</f>
        <v>Q2</v>
      </c>
      <c r="E1056" s="4">
        <f>MONTH(SalesDataTable[[#This Row],[Order Date]])</f>
        <v>6</v>
      </c>
      <c r="F1056" s="15"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4">
        <f>YEAR(SalesDataTable[[#This Row],[Order Date]])</f>
        <v>2026</v>
      </c>
      <c r="D1057" s="15" t="str">
        <f>"Q"&amp;ROUNDUP(MONTH(SalesDataTable[[#This Row],[Order Date]])/3,0)</f>
        <v>Q2</v>
      </c>
      <c r="E1057" s="4">
        <f>MONTH(SalesDataTable[[#This Row],[Order Date]])</f>
        <v>6</v>
      </c>
      <c r="F1057" s="15"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4">
        <f>YEAR(SalesDataTable[[#This Row],[Order Date]])</f>
        <v>2026</v>
      </c>
      <c r="D1058" s="15" t="str">
        <f>"Q"&amp;ROUNDUP(MONTH(SalesDataTable[[#This Row],[Order Date]])/3,0)</f>
        <v>Q2</v>
      </c>
      <c r="E1058" s="4">
        <f>MONTH(SalesDataTable[[#This Row],[Order Date]])</f>
        <v>6</v>
      </c>
      <c r="F1058" s="15"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4">
        <f>YEAR(SalesDataTable[[#This Row],[Order Date]])</f>
        <v>2026</v>
      </c>
      <c r="D1059" s="15" t="str">
        <f>"Q"&amp;ROUNDUP(MONTH(SalesDataTable[[#This Row],[Order Date]])/3,0)</f>
        <v>Q2</v>
      </c>
      <c r="E1059" s="4">
        <f>MONTH(SalesDataTable[[#This Row],[Order Date]])</f>
        <v>6</v>
      </c>
      <c r="F1059" s="15"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4">
        <f>YEAR(SalesDataTable[[#This Row],[Order Date]])</f>
        <v>2026</v>
      </c>
      <c r="D1060" s="15" t="str">
        <f>"Q"&amp;ROUNDUP(MONTH(SalesDataTable[[#This Row],[Order Date]])/3,0)</f>
        <v>Q2</v>
      </c>
      <c r="E1060" s="4">
        <f>MONTH(SalesDataTable[[#This Row],[Order Date]])</f>
        <v>6</v>
      </c>
      <c r="F1060" s="15"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4">
        <f>YEAR(SalesDataTable[[#This Row],[Order Date]])</f>
        <v>2026</v>
      </c>
      <c r="D1061" s="15" t="str">
        <f>"Q"&amp;ROUNDUP(MONTH(SalesDataTable[[#This Row],[Order Date]])/3,0)</f>
        <v>Q2</v>
      </c>
      <c r="E1061" s="4">
        <f>MONTH(SalesDataTable[[#This Row],[Order Date]])</f>
        <v>6</v>
      </c>
      <c r="F1061" s="15"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4">
        <f>YEAR(SalesDataTable[[#This Row],[Order Date]])</f>
        <v>2026</v>
      </c>
      <c r="D1062" s="15" t="str">
        <f>"Q"&amp;ROUNDUP(MONTH(SalesDataTable[[#This Row],[Order Date]])/3,0)</f>
        <v>Q2</v>
      </c>
      <c r="E1062" s="4">
        <f>MONTH(SalesDataTable[[#This Row],[Order Date]])</f>
        <v>6</v>
      </c>
      <c r="F1062" s="15"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4">
        <f>YEAR(SalesDataTable[[#This Row],[Order Date]])</f>
        <v>2026</v>
      </c>
      <c r="D1063" s="15" t="str">
        <f>"Q"&amp;ROUNDUP(MONTH(SalesDataTable[[#This Row],[Order Date]])/3,0)</f>
        <v>Q2</v>
      </c>
      <c r="E1063" s="4">
        <f>MONTH(SalesDataTable[[#This Row],[Order Date]])</f>
        <v>6</v>
      </c>
      <c r="F1063" s="15"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4">
        <f>YEAR(SalesDataTable[[#This Row],[Order Date]])</f>
        <v>2026</v>
      </c>
      <c r="D1064" s="15" t="str">
        <f>"Q"&amp;ROUNDUP(MONTH(SalesDataTable[[#This Row],[Order Date]])/3,0)</f>
        <v>Q2</v>
      </c>
      <c r="E1064" s="4">
        <f>MONTH(SalesDataTable[[#This Row],[Order Date]])</f>
        <v>6</v>
      </c>
      <c r="F1064" s="15"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4">
        <f>YEAR(SalesDataTable[[#This Row],[Order Date]])</f>
        <v>2026</v>
      </c>
      <c r="D1065" s="15" t="str">
        <f>"Q"&amp;ROUNDUP(MONTH(SalesDataTable[[#This Row],[Order Date]])/3,0)</f>
        <v>Q2</v>
      </c>
      <c r="E1065" s="4">
        <f>MONTH(SalesDataTable[[#This Row],[Order Date]])</f>
        <v>6</v>
      </c>
      <c r="F1065" s="15"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4">
        <f>YEAR(SalesDataTable[[#This Row],[Order Date]])</f>
        <v>2026</v>
      </c>
      <c r="D1066" s="15" t="str">
        <f>"Q"&amp;ROUNDUP(MONTH(SalesDataTable[[#This Row],[Order Date]])/3,0)</f>
        <v>Q2</v>
      </c>
      <c r="E1066" s="4">
        <f>MONTH(SalesDataTable[[#This Row],[Order Date]])</f>
        <v>6</v>
      </c>
      <c r="F1066" s="15"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4">
        <f>YEAR(SalesDataTable[[#This Row],[Order Date]])</f>
        <v>2026</v>
      </c>
      <c r="D1067" s="15" t="str">
        <f>"Q"&amp;ROUNDUP(MONTH(SalesDataTable[[#This Row],[Order Date]])/3,0)</f>
        <v>Q2</v>
      </c>
      <c r="E1067" s="4">
        <f>MONTH(SalesDataTable[[#This Row],[Order Date]])</f>
        <v>6</v>
      </c>
      <c r="F1067" s="15"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4">
        <f>YEAR(SalesDataTable[[#This Row],[Order Date]])</f>
        <v>2026</v>
      </c>
      <c r="D1068" s="15" t="str">
        <f>"Q"&amp;ROUNDUP(MONTH(SalesDataTable[[#This Row],[Order Date]])/3,0)</f>
        <v>Q2</v>
      </c>
      <c r="E1068" s="4">
        <f>MONTH(SalesDataTable[[#This Row],[Order Date]])</f>
        <v>6</v>
      </c>
      <c r="F1068" s="15"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4">
        <f>YEAR(SalesDataTable[[#This Row],[Order Date]])</f>
        <v>2026</v>
      </c>
      <c r="D1069" s="15" t="str">
        <f>"Q"&amp;ROUNDUP(MONTH(SalesDataTable[[#This Row],[Order Date]])/3,0)</f>
        <v>Q2</v>
      </c>
      <c r="E1069" s="4">
        <f>MONTH(SalesDataTable[[#This Row],[Order Date]])</f>
        <v>6</v>
      </c>
      <c r="F1069" s="15"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4">
        <f>YEAR(SalesDataTable[[#This Row],[Order Date]])</f>
        <v>2026</v>
      </c>
      <c r="D1070" s="15" t="str">
        <f>"Q"&amp;ROUNDUP(MONTH(SalesDataTable[[#This Row],[Order Date]])/3,0)</f>
        <v>Q2</v>
      </c>
      <c r="E1070" s="4">
        <f>MONTH(SalesDataTable[[#This Row],[Order Date]])</f>
        <v>6</v>
      </c>
      <c r="F1070" s="15"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4">
        <f>YEAR(SalesDataTable[[#This Row],[Order Date]])</f>
        <v>2026</v>
      </c>
      <c r="D1071" s="15" t="str">
        <f>"Q"&amp;ROUNDUP(MONTH(SalesDataTable[[#This Row],[Order Date]])/3,0)</f>
        <v>Q2</v>
      </c>
      <c r="E1071" s="4">
        <f>MONTH(SalesDataTable[[#This Row],[Order Date]])</f>
        <v>6</v>
      </c>
      <c r="F1071" s="15"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4">
        <f>YEAR(SalesDataTable[[#This Row],[Order Date]])</f>
        <v>2026</v>
      </c>
      <c r="D1072" s="15" t="str">
        <f>"Q"&amp;ROUNDUP(MONTH(SalesDataTable[[#This Row],[Order Date]])/3,0)</f>
        <v>Q2</v>
      </c>
      <c r="E1072" s="4">
        <f>MONTH(SalesDataTable[[#This Row],[Order Date]])</f>
        <v>6</v>
      </c>
      <c r="F1072" s="15"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4">
        <f>YEAR(SalesDataTable[[#This Row],[Order Date]])</f>
        <v>2026</v>
      </c>
      <c r="D1073" s="15" t="str">
        <f>"Q"&amp;ROUNDUP(MONTH(SalesDataTable[[#This Row],[Order Date]])/3,0)</f>
        <v>Q2</v>
      </c>
      <c r="E1073" s="4">
        <f>MONTH(SalesDataTable[[#This Row],[Order Date]])</f>
        <v>6</v>
      </c>
      <c r="F1073" s="15"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4">
        <f>YEAR(SalesDataTable[[#This Row],[Order Date]])</f>
        <v>2026</v>
      </c>
      <c r="D1074" s="15" t="str">
        <f>"Q"&amp;ROUNDUP(MONTH(SalesDataTable[[#This Row],[Order Date]])/3,0)</f>
        <v>Q2</v>
      </c>
      <c r="E1074" s="4">
        <f>MONTH(SalesDataTable[[#This Row],[Order Date]])</f>
        <v>6</v>
      </c>
      <c r="F1074" s="15"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4">
        <f>YEAR(SalesDataTable[[#This Row],[Order Date]])</f>
        <v>2026</v>
      </c>
      <c r="D1075" s="15" t="str">
        <f>"Q"&amp;ROUNDUP(MONTH(SalesDataTable[[#This Row],[Order Date]])/3,0)</f>
        <v>Q2</v>
      </c>
      <c r="E1075" s="4">
        <f>MONTH(SalesDataTable[[#This Row],[Order Date]])</f>
        <v>6</v>
      </c>
      <c r="F1075" s="15"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4">
        <f>YEAR(SalesDataTable[[#This Row],[Order Date]])</f>
        <v>2026</v>
      </c>
      <c r="D1076" s="15" t="str">
        <f>"Q"&amp;ROUNDUP(MONTH(SalesDataTable[[#This Row],[Order Date]])/3,0)</f>
        <v>Q2</v>
      </c>
      <c r="E1076" s="4">
        <f>MONTH(SalesDataTable[[#This Row],[Order Date]])</f>
        <v>6</v>
      </c>
      <c r="F1076" s="15"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4">
        <f>YEAR(SalesDataTable[[#This Row],[Order Date]])</f>
        <v>2026</v>
      </c>
      <c r="D1077" s="15" t="str">
        <f>"Q"&amp;ROUNDUP(MONTH(SalesDataTable[[#This Row],[Order Date]])/3,0)</f>
        <v>Q2</v>
      </c>
      <c r="E1077" s="4">
        <f>MONTH(SalesDataTable[[#This Row],[Order Date]])</f>
        <v>6</v>
      </c>
      <c r="F1077" s="15"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4">
        <f>YEAR(SalesDataTable[[#This Row],[Order Date]])</f>
        <v>2026</v>
      </c>
      <c r="D1078" s="15" t="str">
        <f>"Q"&amp;ROUNDUP(MONTH(SalesDataTable[[#This Row],[Order Date]])/3,0)</f>
        <v>Q2</v>
      </c>
      <c r="E1078" s="4">
        <f>MONTH(SalesDataTable[[#This Row],[Order Date]])</f>
        <v>6</v>
      </c>
      <c r="F1078" s="15"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4">
        <f>YEAR(SalesDataTable[[#This Row],[Order Date]])</f>
        <v>2026</v>
      </c>
      <c r="D1079" s="15" t="str">
        <f>"Q"&amp;ROUNDUP(MONTH(SalesDataTable[[#This Row],[Order Date]])/3,0)</f>
        <v>Q2</v>
      </c>
      <c r="E1079" s="4">
        <f>MONTH(SalesDataTable[[#This Row],[Order Date]])</f>
        <v>6</v>
      </c>
      <c r="F1079" s="15"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4">
        <f>YEAR(SalesDataTable[[#This Row],[Order Date]])</f>
        <v>2026</v>
      </c>
      <c r="D1080" s="15" t="str">
        <f>"Q"&amp;ROUNDUP(MONTH(SalesDataTable[[#This Row],[Order Date]])/3,0)</f>
        <v>Q2</v>
      </c>
      <c r="E1080" s="4">
        <f>MONTH(SalesDataTable[[#This Row],[Order Date]])</f>
        <v>6</v>
      </c>
      <c r="F1080" s="15"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4">
        <f>YEAR(SalesDataTable[[#This Row],[Order Date]])</f>
        <v>2026</v>
      </c>
      <c r="D1081" s="15" t="str">
        <f>"Q"&amp;ROUNDUP(MONTH(SalesDataTable[[#This Row],[Order Date]])/3,0)</f>
        <v>Q2</v>
      </c>
      <c r="E1081" s="4">
        <f>MONTH(SalesDataTable[[#This Row],[Order Date]])</f>
        <v>6</v>
      </c>
      <c r="F1081" s="15"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4">
        <f>YEAR(SalesDataTable[[#This Row],[Order Date]])</f>
        <v>2026</v>
      </c>
      <c r="D1082" s="15" t="str">
        <f>"Q"&amp;ROUNDUP(MONTH(SalesDataTable[[#This Row],[Order Date]])/3,0)</f>
        <v>Q2</v>
      </c>
      <c r="E1082" s="4">
        <f>MONTH(SalesDataTable[[#This Row],[Order Date]])</f>
        <v>6</v>
      </c>
      <c r="F1082" s="15"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4">
        <f>YEAR(SalesDataTable[[#This Row],[Order Date]])</f>
        <v>2026</v>
      </c>
      <c r="D1083" s="15" t="str">
        <f>"Q"&amp;ROUNDUP(MONTH(SalesDataTable[[#This Row],[Order Date]])/3,0)</f>
        <v>Q2</v>
      </c>
      <c r="E1083" s="4">
        <f>MONTH(SalesDataTable[[#This Row],[Order Date]])</f>
        <v>6</v>
      </c>
      <c r="F1083" s="15"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4">
        <f>YEAR(SalesDataTable[[#This Row],[Order Date]])</f>
        <v>2026</v>
      </c>
      <c r="D1084" s="15" t="str">
        <f>"Q"&amp;ROUNDUP(MONTH(SalesDataTable[[#This Row],[Order Date]])/3,0)</f>
        <v>Q2</v>
      </c>
      <c r="E1084" s="4">
        <f>MONTH(SalesDataTable[[#This Row],[Order Date]])</f>
        <v>6</v>
      </c>
      <c r="F1084" s="15"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4">
        <f>YEAR(SalesDataTable[[#This Row],[Order Date]])</f>
        <v>2026</v>
      </c>
      <c r="D1085" s="15" t="str">
        <f>"Q"&amp;ROUNDUP(MONTH(SalesDataTable[[#This Row],[Order Date]])/3,0)</f>
        <v>Q2</v>
      </c>
      <c r="E1085" s="4">
        <f>MONTH(SalesDataTable[[#This Row],[Order Date]])</f>
        <v>6</v>
      </c>
      <c r="F1085" s="15"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4">
        <f>YEAR(SalesDataTable[[#This Row],[Order Date]])</f>
        <v>2026</v>
      </c>
      <c r="D1086" s="15" t="str">
        <f>"Q"&amp;ROUNDUP(MONTH(SalesDataTable[[#This Row],[Order Date]])/3,0)</f>
        <v>Q2</v>
      </c>
      <c r="E1086" s="4">
        <f>MONTH(SalesDataTable[[#This Row],[Order Date]])</f>
        <v>6</v>
      </c>
      <c r="F1086" s="15"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4">
        <f>YEAR(SalesDataTable[[#This Row],[Order Date]])</f>
        <v>2026</v>
      </c>
      <c r="D1087" s="15" t="str">
        <f>"Q"&amp;ROUNDUP(MONTH(SalesDataTable[[#This Row],[Order Date]])/3,0)</f>
        <v>Q2</v>
      </c>
      <c r="E1087" s="4">
        <f>MONTH(SalesDataTable[[#This Row],[Order Date]])</f>
        <v>6</v>
      </c>
      <c r="F1087" s="15"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4">
        <f>YEAR(SalesDataTable[[#This Row],[Order Date]])</f>
        <v>2026</v>
      </c>
      <c r="D1088" s="15" t="str">
        <f>"Q"&amp;ROUNDUP(MONTH(SalesDataTable[[#This Row],[Order Date]])/3,0)</f>
        <v>Q2</v>
      </c>
      <c r="E1088" s="4">
        <f>MONTH(SalesDataTable[[#This Row],[Order Date]])</f>
        <v>6</v>
      </c>
      <c r="F1088" s="15"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4">
        <f>YEAR(SalesDataTable[[#This Row],[Order Date]])</f>
        <v>2026</v>
      </c>
      <c r="D1089" s="15" t="str">
        <f>"Q"&amp;ROUNDUP(MONTH(SalesDataTable[[#This Row],[Order Date]])/3,0)</f>
        <v>Q2</v>
      </c>
      <c r="E1089" s="4">
        <f>MONTH(SalesDataTable[[#This Row],[Order Date]])</f>
        <v>6</v>
      </c>
      <c r="F1089" s="15"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4">
        <f>YEAR(SalesDataTable[[#This Row],[Order Date]])</f>
        <v>2026</v>
      </c>
      <c r="D1090" s="15" t="str">
        <f>"Q"&amp;ROUNDUP(MONTH(SalesDataTable[[#This Row],[Order Date]])/3,0)</f>
        <v>Q2</v>
      </c>
      <c r="E1090" s="4">
        <f>MONTH(SalesDataTable[[#This Row],[Order Date]])</f>
        <v>6</v>
      </c>
      <c r="F1090" s="15"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4">
        <f>YEAR(SalesDataTable[[#This Row],[Order Date]])</f>
        <v>2026</v>
      </c>
      <c r="D1091" s="15" t="str">
        <f>"Q"&amp;ROUNDUP(MONTH(SalesDataTable[[#This Row],[Order Date]])/3,0)</f>
        <v>Q2</v>
      </c>
      <c r="E1091" s="4">
        <f>MONTH(SalesDataTable[[#This Row],[Order Date]])</f>
        <v>6</v>
      </c>
      <c r="F1091" s="15"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4">
        <f>YEAR(SalesDataTable[[#This Row],[Order Date]])</f>
        <v>2026</v>
      </c>
      <c r="D1092" s="15" t="str">
        <f>"Q"&amp;ROUNDUP(MONTH(SalesDataTable[[#This Row],[Order Date]])/3,0)</f>
        <v>Q2</v>
      </c>
      <c r="E1092" s="4">
        <f>MONTH(SalesDataTable[[#This Row],[Order Date]])</f>
        <v>6</v>
      </c>
      <c r="F1092" s="15"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4">
        <f>YEAR(SalesDataTable[[#This Row],[Order Date]])</f>
        <v>2026</v>
      </c>
      <c r="D1093" s="15" t="str">
        <f>"Q"&amp;ROUNDUP(MONTH(SalesDataTable[[#This Row],[Order Date]])/3,0)</f>
        <v>Q2</v>
      </c>
      <c r="E1093" s="4">
        <f>MONTH(SalesDataTable[[#This Row],[Order Date]])</f>
        <v>6</v>
      </c>
      <c r="F1093" s="15"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4">
        <f>YEAR(SalesDataTable[[#This Row],[Order Date]])</f>
        <v>2026</v>
      </c>
      <c r="D1094" s="15" t="str">
        <f>"Q"&amp;ROUNDUP(MONTH(SalesDataTable[[#This Row],[Order Date]])/3,0)</f>
        <v>Q2</v>
      </c>
      <c r="E1094" s="4">
        <f>MONTH(SalesDataTable[[#This Row],[Order Date]])</f>
        <v>6</v>
      </c>
      <c r="F1094" s="15"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4">
        <f>YEAR(SalesDataTable[[#This Row],[Order Date]])</f>
        <v>2026</v>
      </c>
      <c r="D1095" s="15" t="str">
        <f>"Q"&amp;ROUNDUP(MONTH(SalesDataTable[[#This Row],[Order Date]])/3,0)</f>
        <v>Q2</v>
      </c>
      <c r="E1095" s="4">
        <f>MONTH(SalesDataTable[[#This Row],[Order Date]])</f>
        <v>6</v>
      </c>
      <c r="F1095" s="15"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4">
        <f>YEAR(SalesDataTable[[#This Row],[Order Date]])</f>
        <v>2026</v>
      </c>
      <c r="D1096" s="15" t="str">
        <f>"Q"&amp;ROUNDUP(MONTH(SalesDataTable[[#This Row],[Order Date]])/3,0)</f>
        <v>Q2</v>
      </c>
      <c r="E1096" s="4">
        <f>MONTH(SalesDataTable[[#This Row],[Order Date]])</f>
        <v>6</v>
      </c>
      <c r="F1096" s="15"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4">
        <f>YEAR(SalesDataTable[[#This Row],[Order Date]])</f>
        <v>2026</v>
      </c>
      <c r="D1097" s="15" t="str">
        <f>"Q"&amp;ROUNDUP(MONTH(SalesDataTable[[#This Row],[Order Date]])/3,0)</f>
        <v>Q2</v>
      </c>
      <c r="E1097" s="4">
        <f>MONTH(SalesDataTable[[#This Row],[Order Date]])</f>
        <v>6</v>
      </c>
      <c r="F1097" s="15"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4">
        <f>YEAR(SalesDataTable[[#This Row],[Order Date]])</f>
        <v>2026</v>
      </c>
      <c r="D1098" s="15" t="str">
        <f>"Q"&amp;ROUNDUP(MONTH(SalesDataTable[[#This Row],[Order Date]])/3,0)</f>
        <v>Q2</v>
      </c>
      <c r="E1098" s="4">
        <f>MONTH(SalesDataTable[[#This Row],[Order Date]])</f>
        <v>6</v>
      </c>
      <c r="F1098" s="15"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4">
        <f>YEAR(SalesDataTable[[#This Row],[Order Date]])</f>
        <v>2026</v>
      </c>
      <c r="D1099" s="15" t="str">
        <f>"Q"&amp;ROUNDUP(MONTH(SalesDataTable[[#This Row],[Order Date]])/3,0)</f>
        <v>Q2</v>
      </c>
      <c r="E1099" s="4">
        <f>MONTH(SalesDataTable[[#This Row],[Order Date]])</f>
        <v>6</v>
      </c>
      <c r="F1099" s="15"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4">
        <f>YEAR(SalesDataTable[[#This Row],[Order Date]])</f>
        <v>2026</v>
      </c>
      <c r="D1100" s="15" t="str">
        <f>"Q"&amp;ROUNDUP(MONTH(SalesDataTable[[#This Row],[Order Date]])/3,0)</f>
        <v>Q2</v>
      </c>
      <c r="E1100" s="4">
        <f>MONTH(SalesDataTable[[#This Row],[Order Date]])</f>
        <v>6</v>
      </c>
      <c r="F1100" s="15"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4">
        <f>YEAR(SalesDataTable[[#This Row],[Order Date]])</f>
        <v>2026</v>
      </c>
      <c r="D1101" s="15" t="str">
        <f>"Q"&amp;ROUNDUP(MONTH(SalesDataTable[[#This Row],[Order Date]])/3,0)</f>
        <v>Q2</v>
      </c>
      <c r="E1101" s="4">
        <f>MONTH(SalesDataTable[[#This Row],[Order Date]])</f>
        <v>6</v>
      </c>
      <c r="F1101" s="15"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4">
        <f>YEAR(SalesDataTable[[#This Row],[Order Date]])</f>
        <v>2026</v>
      </c>
      <c r="D1102" s="15" t="str">
        <f>"Q"&amp;ROUNDUP(MONTH(SalesDataTable[[#This Row],[Order Date]])/3,0)</f>
        <v>Q2</v>
      </c>
      <c r="E1102" s="4">
        <f>MONTH(SalesDataTable[[#This Row],[Order Date]])</f>
        <v>6</v>
      </c>
      <c r="F1102" s="15"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4">
        <f>YEAR(SalesDataTable[[#This Row],[Order Date]])</f>
        <v>2026</v>
      </c>
      <c r="D1103" s="15" t="str">
        <f>"Q"&amp;ROUNDUP(MONTH(SalesDataTable[[#This Row],[Order Date]])/3,0)</f>
        <v>Q2</v>
      </c>
      <c r="E1103" s="4">
        <f>MONTH(SalesDataTable[[#This Row],[Order Date]])</f>
        <v>6</v>
      </c>
      <c r="F1103" s="15"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4">
        <f>YEAR(SalesDataTable[[#This Row],[Order Date]])</f>
        <v>2026</v>
      </c>
      <c r="D1104" s="15" t="str">
        <f>"Q"&amp;ROUNDUP(MONTH(SalesDataTable[[#This Row],[Order Date]])/3,0)</f>
        <v>Q2</v>
      </c>
      <c r="E1104" s="4">
        <f>MONTH(SalesDataTable[[#This Row],[Order Date]])</f>
        <v>6</v>
      </c>
      <c r="F1104" s="15"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4">
        <f>YEAR(SalesDataTable[[#This Row],[Order Date]])</f>
        <v>2026</v>
      </c>
      <c r="D1105" s="15" t="str">
        <f>"Q"&amp;ROUNDUP(MONTH(SalesDataTable[[#This Row],[Order Date]])/3,0)</f>
        <v>Q2</v>
      </c>
      <c r="E1105" s="4">
        <f>MONTH(SalesDataTable[[#This Row],[Order Date]])</f>
        <v>6</v>
      </c>
      <c r="F1105" s="15"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4">
        <f>YEAR(SalesDataTable[[#This Row],[Order Date]])</f>
        <v>2026</v>
      </c>
      <c r="D1106" s="15" t="str">
        <f>"Q"&amp;ROUNDUP(MONTH(SalesDataTable[[#This Row],[Order Date]])/3,0)</f>
        <v>Q2</v>
      </c>
      <c r="E1106" s="4">
        <f>MONTH(SalesDataTable[[#This Row],[Order Date]])</f>
        <v>6</v>
      </c>
      <c r="F1106" s="15"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4">
        <f>YEAR(SalesDataTable[[#This Row],[Order Date]])</f>
        <v>2026</v>
      </c>
      <c r="D1107" s="15" t="str">
        <f>"Q"&amp;ROUNDUP(MONTH(SalesDataTable[[#This Row],[Order Date]])/3,0)</f>
        <v>Q2</v>
      </c>
      <c r="E1107" s="4">
        <f>MONTH(SalesDataTable[[#This Row],[Order Date]])</f>
        <v>6</v>
      </c>
      <c r="F1107" s="15"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4">
        <f>YEAR(SalesDataTable[[#This Row],[Order Date]])</f>
        <v>2026</v>
      </c>
      <c r="D1108" s="15" t="str">
        <f>"Q"&amp;ROUNDUP(MONTH(SalesDataTable[[#This Row],[Order Date]])/3,0)</f>
        <v>Q2</v>
      </c>
      <c r="E1108" s="4">
        <f>MONTH(SalesDataTable[[#This Row],[Order Date]])</f>
        <v>6</v>
      </c>
      <c r="F1108" s="15"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4">
        <f>YEAR(SalesDataTable[[#This Row],[Order Date]])</f>
        <v>2026</v>
      </c>
      <c r="D1109" s="15" t="str">
        <f>"Q"&amp;ROUNDUP(MONTH(SalesDataTable[[#This Row],[Order Date]])/3,0)</f>
        <v>Q2</v>
      </c>
      <c r="E1109" s="4">
        <f>MONTH(SalesDataTable[[#This Row],[Order Date]])</f>
        <v>6</v>
      </c>
      <c r="F1109" s="15"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4">
        <f>YEAR(SalesDataTable[[#This Row],[Order Date]])</f>
        <v>2026</v>
      </c>
      <c r="D1110" s="15" t="str">
        <f>"Q"&amp;ROUNDUP(MONTH(SalesDataTable[[#This Row],[Order Date]])/3,0)</f>
        <v>Q2</v>
      </c>
      <c r="E1110" s="4">
        <f>MONTH(SalesDataTable[[#This Row],[Order Date]])</f>
        <v>6</v>
      </c>
      <c r="F1110" s="15"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4">
        <f>YEAR(SalesDataTable[[#This Row],[Order Date]])</f>
        <v>2026</v>
      </c>
      <c r="D1111" s="15" t="str">
        <f>"Q"&amp;ROUNDUP(MONTH(SalesDataTable[[#This Row],[Order Date]])/3,0)</f>
        <v>Q2</v>
      </c>
      <c r="E1111" s="4">
        <f>MONTH(SalesDataTable[[#This Row],[Order Date]])</f>
        <v>6</v>
      </c>
      <c r="F1111" s="15"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4">
        <f>YEAR(SalesDataTable[[#This Row],[Order Date]])</f>
        <v>2026</v>
      </c>
      <c r="D1112" s="15" t="str">
        <f>"Q"&amp;ROUNDUP(MONTH(SalesDataTable[[#This Row],[Order Date]])/3,0)</f>
        <v>Q2</v>
      </c>
      <c r="E1112" s="4">
        <f>MONTH(SalesDataTable[[#This Row],[Order Date]])</f>
        <v>6</v>
      </c>
      <c r="F1112" s="15"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4">
        <f>YEAR(SalesDataTable[[#This Row],[Order Date]])</f>
        <v>2026</v>
      </c>
      <c r="D1113" s="15" t="str">
        <f>"Q"&amp;ROUNDUP(MONTH(SalesDataTable[[#This Row],[Order Date]])/3,0)</f>
        <v>Q2</v>
      </c>
      <c r="E1113" s="4">
        <f>MONTH(SalesDataTable[[#This Row],[Order Date]])</f>
        <v>6</v>
      </c>
      <c r="F1113" s="15"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4">
        <f>YEAR(SalesDataTable[[#This Row],[Order Date]])</f>
        <v>2026</v>
      </c>
      <c r="D1114" s="15" t="str">
        <f>"Q"&amp;ROUNDUP(MONTH(SalesDataTable[[#This Row],[Order Date]])/3,0)</f>
        <v>Q2</v>
      </c>
      <c r="E1114" s="4">
        <f>MONTH(SalesDataTable[[#This Row],[Order Date]])</f>
        <v>6</v>
      </c>
      <c r="F1114" s="15"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4">
        <f>YEAR(SalesDataTable[[#This Row],[Order Date]])</f>
        <v>2026</v>
      </c>
      <c r="D1115" s="15" t="str">
        <f>"Q"&amp;ROUNDUP(MONTH(SalesDataTable[[#This Row],[Order Date]])/3,0)</f>
        <v>Q2</v>
      </c>
      <c r="E1115" s="4">
        <f>MONTH(SalesDataTable[[#This Row],[Order Date]])</f>
        <v>6</v>
      </c>
      <c r="F1115" s="15"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4">
        <f>YEAR(SalesDataTable[[#This Row],[Order Date]])</f>
        <v>2026</v>
      </c>
      <c r="D1116" s="15" t="str">
        <f>"Q"&amp;ROUNDUP(MONTH(SalesDataTable[[#This Row],[Order Date]])/3,0)</f>
        <v>Q2</v>
      </c>
      <c r="E1116" s="4">
        <f>MONTH(SalesDataTable[[#This Row],[Order Date]])</f>
        <v>6</v>
      </c>
      <c r="F1116" s="15"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4">
        <f>YEAR(SalesDataTable[[#This Row],[Order Date]])</f>
        <v>2026</v>
      </c>
      <c r="D1117" s="15" t="str">
        <f>"Q"&amp;ROUNDUP(MONTH(SalesDataTable[[#This Row],[Order Date]])/3,0)</f>
        <v>Q2</v>
      </c>
      <c r="E1117" s="4">
        <f>MONTH(SalesDataTable[[#This Row],[Order Date]])</f>
        <v>6</v>
      </c>
      <c r="F1117" s="15"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4">
        <f>YEAR(SalesDataTable[[#This Row],[Order Date]])</f>
        <v>2026</v>
      </c>
      <c r="D1118" s="15" t="str">
        <f>"Q"&amp;ROUNDUP(MONTH(SalesDataTable[[#This Row],[Order Date]])/3,0)</f>
        <v>Q2</v>
      </c>
      <c r="E1118" s="4">
        <f>MONTH(SalesDataTable[[#This Row],[Order Date]])</f>
        <v>6</v>
      </c>
      <c r="F1118" s="15"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4">
        <f>YEAR(SalesDataTable[[#This Row],[Order Date]])</f>
        <v>2026</v>
      </c>
      <c r="D1119" s="15" t="str">
        <f>"Q"&amp;ROUNDUP(MONTH(SalesDataTable[[#This Row],[Order Date]])/3,0)</f>
        <v>Q2</v>
      </c>
      <c r="E1119" s="4">
        <f>MONTH(SalesDataTable[[#This Row],[Order Date]])</f>
        <v>6</v>
      </c>
      <c r="F1119" s="15"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4">
        <f>YEAR(SalesDataTable[[#This Row],[Order Date]])</f>
        <v>2026</v>
      </c>
      <c r="D1120" s="15" t="str">
        <f>"Q"&amp;ROUNDUP(MONTH(SalesDataTable[[#This Row],[Order Date]])/3,0)</f>
        <v>Q2</v>
      </c>
      <c r="E1120" s="4">
        <f>MONTH(SalesDataTable[[#This Row],[Order Date]])</f>
        <v>6</v>
      </c>
      <c r="F1120" s="15"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4">
        <f>YEAR(SalesDataTable[[#This Row],[Order Date]])</f>
        <v>2026</v>
      </c>
      <c r="D1121" s="15" t="str">
        <f>"Q"&amp;ROUNDUP(MONTH(SalesDataTable[[#This Row],[Order Date]])/3,0)</f>
        <v>Q2</v>
      </c>
      <c r="E1121" s="4">
        <f>MONTH(SalesDataTable[[#This Row],[Order Date]])</f>
        <v>6</v>
      </c>
      <c r="F1121" s="15"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4">
        <f>YEAR(SalesDataTable[[#This Row],[Order Date]])</f>
        <v>2026</v>
      </c>
      <c r="D1122" s="15" t="str">
        <f>"Q"&amp;ROUNDUP(MONTH(SalesDataTable[[#This Row],[Order Date]])/3,0)</f>
        <v>Q2</v>
      </c>
      <c r="E1122" s="4">
        <f>MONTH(SalesDataTable[[#This Row],[Order Date]])</f>
        <v>6</v>
      </c>
      <c r="F1122" s="15"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4">
        <f>YEAR(SalesDataTable[[#This Row],[Order Date]])</f>
        <v>2026</v>
      </c>
      <c r="D1123" s="15" t="str">
        <f>"Q"&amp;ROUNDUP(MONTH(SalesDataTable[[#This Row],[Order Date]])/3,0)</f>
        <v>Q2</v>
      </c>
      <c r="E1123" s="4">
        <f>MONTH(SalesDataTable[[#This Row],[Order Date]])</f>
        <v>6</v>
      </c>
      <c r="F1123" s="15"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4">
        <f>YEAR(SalesDataTable[[#This Row],[Order Date]])</f>
        <v>2026</v>
      </c>
      <c r="D1124" s="15" t="str">
        <f>"Q"&amp;ROUNDUP(MONTH(SalesDataTable[[#This Row],[Order Date]])/3,0)</f>
        <v>Q2</v>
      </c>
      <c r="E1124" s="4">
        <f>MONTH(SalesDataTable[[#This Row],[Order Date]])</f>
        <v>6</v>
      </c>
      <c r="F1124" s="15"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4">
        <f>YEAR(SalesDataTable[[#This Row],[Order Date]])</f>
        <v>2026</v>
      </c>
      <c r="D1125" s="15" t="str">
        <f>"Q"&amp;ROUNDUP(MONTH(SalesDataTable[[#This Row],[Order Date]])/3,0)</f>
        <v>Q2</v>
      </c>
      <c r="E1125" s="4">
        <f>MONTH(SalesDataTable[[#This Row],[Order Date]])</f>
        <v>6</v>
      </c>
      <c r="F1125" s="15"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4">
        <f>YEAR(SalesDataTable[[#This Row],[Order Date]])</f>
        <v>2026</v>
      </c>
      <c r="D1126" s="15" t="str">
        <f>"Q"&amp;ROUNDUP(MONTH(SalesDataTable[[#This Row],[Order Date]])/3,0)</f>
        <v>Q2</v>
      </c>
      <c r="E1126" s="4">
        <f>MONTH(SalesDataTable[[#This Row],[Order Date]])</f>
        <v>6</v>
      </c>
      <c r="F1126" s="15"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4">
        <f>YEAR(SalesDataTable[[#This Row],[Order Date]])</f>
        <v>2026</v>
      </c>
      <c r="D1127" s="15" t="str">
        <f>"Q"&amp;ROUNDUP(MONTH(SalesDataTable[[#This Row],[Order Date]])/3,0)</f>
        <v>Q2</v>
      </c>
      <c r="E1127" s="4">
        <f>MONTH(SalesDataTable[[#This Row],[Order Date]])</f>
        <v>6</v>
      </c>
      <c r="F1127" s="15"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4">
        <f>YEAR(SalesDataTable[[#This Row],[Order Date]])</f>
        <v>2026</v>
      </c>
      <c r="D1128" s="15" t="str">
        <f>"Q"&amp;ROUNDUP(MONTH(SalesDataTable[[#This Row],[Order Date]])/3,0)</f>
        <v>Q2</v>
      </c>
      <c r="E1128" s="4">
        <f>MONTH(SalesDataTable[[#This Row],[Order Date]])</f>
        <v>6</v>
      </c>
      <c r="F1128" s="15"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4">
        <f>YEAR(SalesDataTable[[#This Row],[Order Date]])</f>
        <v>2026</v>
      </c>
      <c r="D1129" s="15" t="str">
        <f>"Q"&amp;ROUNDUP(MONTH(SalesDataTable[[#This Row],[Order Date]])/3,0)</f>
        <v>Q2</v>
      </c>
      <c r="E1129" s="4">
        <f>MONTH(SalesDataTable[[#This Row],[Order Date]])</f>
        <v>6</v>
      </c>
      <c r="F1129" s="15"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4">
        <f>YEAR(SalesDataTable[[#This Row],[Order Date]])</f>
        <v>2026</v>
      </c>
      <c r="D1130" s="15" t="str">
        <f>"Q"&amp;ROUNDUP(MONTH(SalesDataTable[[#This Row],[Order Date]])/3,0)</f>
        <v>Q2</v>
      </c>
      <c r="E1130" s="4">
        <f>MONTH(SalesDataTable[[#This Row],[Order Date]])</f>
        <v>6</v>
      </c>
      <c r="F1130" s="15"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4">
        <f>YEAR(SalesDataTable[[#This Row],[Order Date]])</f>
        <v>2026</v>
      </c>
      <c r="D1131" s="15" t="str">
        <f>"Q"&amp;ROUNDUP(MONTH(SalesDataTable[[#This Row],[Order Date]])/3,0)</f>
        <v>Q2</v>
      </c>
      <c r="E1131" s="4">
        <f>MONTH(SalesDataTable[[#This Row],[Order Date]])</f>
        <v>6</v>
      </c>
      <c r="F1131" s="15"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4">
        <f>YEAR(SalesDataTable[[#This Row],[Order Date]])</f>
        <v>2026</v>
      </c>
      <c r="D1132" s="15" t="str">
        <f>"Q"&amp;ROUNDUP(MONTH(SalesDataTable[[#This Row],[Order Date]])/3,0)</f>
        <v>Q2</v>
      </c>
      <c r="E1132" s="4">
        <f>MONTH(SalesDataTable[[#This Row],[Order Date]])</f>
        <v>6</v>
      </c>
      <c r="F1132" s="15"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4">
        <f>YEAR(SalesDataTable[[#This Row],[Order Date]])</f>
        <v>2026</v>
      </c>
      <c r="D1133" s="15" t="str">
        <f>"Q"&amp;ROUNDUP(MONTH(SalesDataTable[[#This Row],[Order Date]])/3,0)</f>
        <v>Q2</v>
      </c>
      <c r="E1133" s="4">
        <f>MONTH(SalesDataTable[[#This Row],[Order Date]])</f>
        <v>6</v>
      </c>
      <c r="F1133" s="15"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4">
        <f>YEAR(SalesDataTable[[#This Row],[Order Date]])</f>
        <v>2026</v>
      </c>
      <c r="D1134" s="15" t="str">
        <f>"Q"&amp;ROUNDUP(MONTH(SalesDataTable[[#This Row],[Order Date]])/3,0)</f>
        <v>Q2</v>
      </c>
      <c r="E1134" s="4">
        <f>MONTH(SalesDataTable[[#This Row],[Order Date]])</f>
        <v>6</v>
      </c>
      <c r="F1134" s="15"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4">
        <f>YEAR(SalesDataTable[[#This Row],[Order Date]])</f>
        <v>2026</v>
      </c>
      <c r="D1135" s="15" t="str">
        <f>"Q"&amp;ROUNDUP(MONTH(SalesDataTable[[#This Row],[Order Date]])/3,0)</f>
        <v>Q2</v>
      </c>
      <c r="E1135" s="4">
        <f>MONTH(SalesDataTable[[#This Row],[Order Date]])</f>
        <v>6</v>
      </c>
      <c r="F1135" s="15"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4">
        <f>YEAR(SalesDataTable[[#This Row],[Order Date]])</f>
        <v>2026</v>
      </c>
      <c r="D1136" s="15" t="str">
        <f>"Q"&amp;ROUNDUP(MONTH(SalesDataTable[[#This Row],[Order Date]])/3,0)</f>
        <v>Q2</v>
      </c>
      <c r="E1136" s="4">
        <f>MONTH(SalesDataTable[[#This Row],[Order Date]])</f>
        <v>6</v>
      </c>
      <c r="F1136" s="15"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4">
        <f>YEAR(SalesDataTable[[#This Row],[Order Date]])</f>
        <v>2026</v>
      </c>
      <c r="D1137" s="15" t="str">
        <f>"Q"&amp;ROUNDUP(MONTH(SalesDataTable[[#This Row],[Order Date]])/3,0)</f>
        <v>Q2</v>
      </c>
      <c r="E1137" s="4">
        <f>MONTH(SalesDataTable[[#This Row],[Order Date]])</f>
        <v>6</v>
      </c>
      <c r="F1137" s="15"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4">
        <f>YEAR(SalesDataTable[[#This Row],[Order Date]])</f>
        <v>2026</v>
      </c>
      <c r="D1138" s="15" t="str">
        <f>"Q"&amp;ROUNDUP(MONTH(SalesDataTable[[#This Row],[Order Date]])/3,0)</f>
        <v>Q2</v>
      </c>
      <c r="E1138" s="4">
        <f>MONTH(SalesDataTable[[#This Row],[Order Date]])</f>
        <v>6</v>
      </c>
      <c r="F1138" s="15"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4">
        <f>YEAR(SalesDataTable[[#This Row],[Order Date]])</f>
        <v>2026</v>
      </c>
      <c r="D1139" s="15" t="str">
        <f>"Q"&amp;ROUNDUP(MONTH(SalesDataTable[[#This Row],[Order Date]])/3,0)</f>
        <v>Q2</v>
      </c>
      <c r="E1139" s="4">
        <f>MONTH(SalesDataTable[[#This Row],[Order Date]])</f>
        <v>6</v>
      </c>
      <c r="F1139" s="15"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4">
        <f>YEAR(SalesDataTable[[#This Row],[Order Date]])</f>
        <v>2026</v>
      </c>
      <c r="D1140" s="15" t="str">
        <f>"Q"&amp;ROUNDUP(MONTH(SalesDataTable[[#This Row],[Order Date]])/3,0)</f>
        <v>Q2</v>
      </c>
      <c r="E1140" s="4">
        <f>MONTH(SalesDataTable[[#This Row],[Order Date]])</f>
        <v>6</v>
      </c>
      <c r="F1140" s="15"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4">
        <f>YEAR(SalesDataTable[[#This Row],[Order Date]])</f>
        <v>2026</v>
      </c>
      <c r="D1141" s="15" t="str">
        <f>"Q"&amp;ROUNDUP(MONTH(SalesDataTable[[#This Row],[Order Date]])/3,0)</f>
        <v>Q2</v>
      </c>
      <c r="E1141" s="4">
        <f>MONTH(SalesDataTable[[#This Row],[Order Date]])</f>
        <v>6</v>
      </c>
      <c r="F1141" s="15"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4">
        <f>YEAR(SalesDataTable[[#This Row],[Order Date]])</f>
        <v>2026</v>
      </c>
      <c r="D1142" s="15" t="str">
        <f>"Q"&amp;ROUNDUP(MONTH(SalesDataTable[[#This Row],[Order Date]])/3,0)</f>
        <v>Q2</v>
      </c>
      <c r="E1142" s="4">
        <f>MONTH(SalesDataTable[[#This Row],[Order Date]])</f>
        <v>6</v>
      </c>
      <c r="F1142" s="15"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4">
        <f>YEAR(SalesDataTable[[#This Row],[Order Date]])</f>
        <v>2026</v>
      </c>
      <c r="D1143" s="15" t="str">
        <f>"Q"&amp;ROUNDUP(MONTH(SalesDataTable[[#This Row],[Order Date]])/3,0)</f>
        <v>Q2</v>
      </c>
      <c r="E1143" s="4">
        <f>MONTH(SalesDataTable[[#This Row],[Order Date]])</f>
        <v>6</v>
      </c>
      <c r="F1143" s="15"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4">
        <f>YEAR(SalesDataTable[[#This Row],[Order Date]])</f>
        <v>2026</v>
      </c>
      <c r="D1144" s="15" t="str">
        <f>"Q"&amp;ROUNDUP(MONTH(SalesDataTable[[#This Row],[Order Date]])/3,0)</f>
        <v>Q2</v>
      </c>
      <c r="E1144" s="4">
        <f>MONTH(SalesDataTable[[#This Row],[Order Date]])</f>
        <v>6</v>
      </c>
      <c r="F1144" s="15"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4">
        <f>YEAR(SalesDataTable[[#This Row],[Order Date]])</f>
        <v>2026</v>
      </c>
      <c r="D1145" s="15" t="str">
        <f>"Q"&amp;ROUNDUP(MONTH(SalesDataTable[[#This Row],[Order Date]])/3,0)</f>
        <v>Q2</v>
      </c>
      <c r="E1145" s="4">
        <f>MONTH(SalesDataTable[[#This Row],[Order Date]])</f>
        <v>6</v>
      </c>
      <c r="F1145" s="15"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4">
        <f>YEAR(SalesDataTable[[#This Row],[Order Date]])</f>
        <v>2026</v>
      </c>
      <c r="D1146" s="15" t="str">
        <f>"Q"&amp;ROUNDUP(MONTH(SalesDataTable[[#This Row],[Order Date]])/3,0)</f>
        <v>Q2</v>
      </c>
      <c r="E1146" s="4">
        <f>MONTH(SalesDataTable[[#This Row],[Order Date]])</f>
        <v>6</v>
      </c>
      <c r="F1146" s="15"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4">
        <f>YEAR(SalesDataTable[[#This Row],[Order Date]])</f>
        <v>2026</v>
      </c>
      <c r="D1147" s="15" t="str">
        <f>"Q"&amp;ROUNDUP(MONTH(SalesDataTable[[#This Row],[Order Date]])/3,0)</f>
        <v>Q2</v>
      </c>
      <c r="E1147" s="4">
        <f>MONTH(SalesDataTable[[#This Row],[Order Date]])</f>
        <v>6</v>
      </c>
      <c r="F1147" s="15"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4">
        <f>YEAR(SalesDataTable[[#This Row],[Order Date]])</f>
        <v>2026</v>
      </c>
      <c r="D1148" s="15" t="str">
        <f>"Q"&amp;ROUNDUP(MONTH(SalesDataTable[[#This Row],[Order Date]])/3,0)</f>
        <v>Q2</v>
      </c>
      <c r="E1148" s="4">
        <f>MONTH(SalesDataTable[[#This Row],[Order Date]])</f>
        <v>6</v>
      </c>
      <c r="F1148" s="15"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4">
        <f>YEAR(SalesDataTable[[#This Row],[Order Date]])</f>
        <v>2026</v>
      </c>
      <c r="D1149" s="15" t="str">
        <f>"Q"&amp;ROUNDUP(MONTH(SalesDataTable[[#This Row],[Order Date]])/3,0)</f>
        <v>Q2</v>
      </c>
      <c r="E1149" s="4">
        <f>MONTH(SalesDataTable[[#This Row],[Order Date]])</f>
        <v>6</v>
      </c>
      <c r="F1149" s="15"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4">
        <f>YEAR(SalesDataTable[[#This Row],[Order Date]])</f>
        <v>2026</v>
      </c>
      <c r="D1150" s="15" t="str">
        <f>"Q"&amp;ROUNDUP(MONTH(SalesDataTable[[#This Row],[Order Date]])/3,0)</f>
        <v>Q2</v>
      </c>
      <c r="E1150" s="4">
        <f>MONTH(SalesDataTable[[#This Row],[Order Date]])</f>
        <v>6</v>
      </c>
      <c r="F1150" s="15"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4">
        <f>YEAR(SalesDataTable[[#This Row],[Order Date]])</f>
        <v>2026</v>
      </c>
      <c r="D1151" s="15" t="str">
        <f>"Q"&amp;ROUNDUP(MONTH(SalesDataTable[[#This Row],[Order Date]])/3,0)</f>
        <v>Q2</v>
      </c>
      <c r="E1151" s="4">
        <f>MONTH(SalesDataTable[[#This Row],[Order Date]])</f>
        <v>6</v>
      </c>
      <c r="F1151" s="15"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4">
        <f>YEAR(SalesDataTable[[#This Row],[Order Date]])</f>
        <v>2026</v>
      </c>
      <c r="D1152" s="15" t="str">
        <f>"Q"&amp;ROUNDUP(MONTH(SalesDataTable[[#This Row],[Order Date]])/3,0)</f>
        <v>Q2</v>
      </c>
      <c r="E1152" s="4">
        <f>MONTH(SalesDataTable[[#This Row],[Order Date]])</f>
        <v>6</v>
      </c>
      <c r="F1152" s="15"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4">
        <f>YEAR(SalesDataTable[[#This Row],[Order Date]])</f>
        <v>2026</v>
      </c>
      <c r="D1153" s="15" t="str">
        <f>"Q"&amp;ROUNDUP(MONTH(SalesDataTable[[#This Row],[Order Date]])/3,0)</f>
        <v>Q2</v>
      </c>
      <c r="E1153" s="4">
        <f>MONTH(SalesDataTable[[#This Row],[Order Date]])</f>
        <v>6</v>
      </c>
      <c r="F1153" s="15"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4">
        <f>YEAR(SalesDataTable[[#This Row],[Order Date]])</f>
        <v>2026</v>
      </c>
      <c r="D1154" s="15" t="str">
        <f>"Q"&amp;ROUNDUP(MONTH(SalesDataTable[[#This Row],[Order Date]])/3,0)</f>
        <v>Q2</v>
      </c>
      <c r="E1154" s="4">
        <f>MONTH(SalesDataTable[[#This Row],[Order Date]])</f>
        <v>6</v>
      </c>
      <c r="F1154" s="15"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4">
        <f>YEAR(SalesDataTable[[#This Row],[Order Date]])</f>
        <v>2026</v>
      </c>
      <c r="D1155" s="15" t="str">
        <f>"Q"&amp;ROUNDUP(MONTH(SalesDataTable[[#This Row],[Order Date]])/3,0)</f>
        <v>Q2</v>
      </c>
      <c r="E1155" s="4">
        <f>MONTH(SalesDataTable[[#This Row],[Order Date]])</f>
        <v>6</v>
      </c>
      <c r="F1155" s="15"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4">
        <f>YEAR(SalesDataTable[[#This Row],[Order Date]])</f>
        <v>2026</v>
      </c>
      <c r="D1156" s="15" t="str">
        <f>"Q"&amp;ROUNDUP(MONTH(SalesDataTable[[#This Row],[Order Date]])/3,0)</f>
        <v>Q2</v>
      </c>
      <c r="E1156" s="4">
        <f>MONTH(SalesDataTable[[#This Row],[Order Date]])</f>
        <v>6</v>
      </c>
      <c r="F1156" s="15"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4">
        <f>YEAR(SalesDataTable[[#This Row],[Order Date]])</f>
        <v>2026</v>
      </c>
      <c r="D1157" s="15" t="str">
        <f>"Q"&amp;ROUNDUP(MONTH(SalesDataTable[[#This Row],[Order Date]])/3,0)</f>
        <v>Q2</v>
      </c>
      <c r="E1157" s="4">
        <f>MONTH(SalesDataTable[[#This Row],[Order Date]])</f>
        <v>6</v>
      </c>
      <c r="F1157" s="15"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4">
        <f>YEAR(SalesDataTable[[#This Row],[Order Date]])</f>
        <v>2026</v>
      </c>
      <c r="D1158" s="15" t="str">
        <f>"Q"&amp;ROUNDUP(MONTH(SalesDataTable[[#This Row],[Order Date]])/3,0)</f>
        <v>Q2</v>
      </c>
      <c r="E1158" s="4">
        <f>MONTH(SalesDataTable[[#This Row],[Order Date]])</f>
        <v>6</v>
      </c>
      <c r="F1158" s="15"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4">
        <f>YEAR(SalesDataTable[[#This Row],[Order Date]])</f>
        <v>2026</v>
      </c>
      <c r="D1159" s="15" t="str">
        <f>"Q"&amp;ROUNDUP(MONTH(SalesDataTable[[#This Row],[Order Date]])/3,0)</f>
        <v>Q2</v>
      </c>
      <c r="E1159" s="4">
        <f>MONTH(SalesDataTable[[#This Row],[Order Date]])</f>
        <v>6</v>
      </c>
      <c r="F1159" s="15"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4">
        <f>YEAR(SalesDataTable[[#This Row],[Order Date]])</f>
        <v>2026</v>
      </c>
      <c r="D1160" s="15" t="str">
        <f>"Q"&amp;ROUNDUP(MONTH(SalesDataTable[[#This Row],[Order Date]])/3,0)</f>
        <v>Q2</v>
      </c>
      <c r="E1160" s="4">
        <f>MONTH(SalesDataTable[[#This Row],[Order Date]])</f>
        <v>6</v>
      </c>
      <c r="F1160" s="15"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4">
        <f>YEAR(SalesDataTable[[#This Row],[Order Date]])</f>
        <v>2026</v>
      </c>
      <c r="D1161" s="15" t="str">
        <f>"Q"&amp;ROUNDUP(MONTH(SalesDataTable[[#This Row],[Order Date]])/3,0)</f>
        <v>Q2</v>
      </c>
      <c r="E1161" s="4">
        <f>MONTH(SalesDataTable[[#This Row],[Order Date]])</f>
        <v>6</v>
      </c>
      <c r="F1161" s="15"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4">
        <f>YEAR(SalesDataTable[[#This Row],[Order Date]])</f>
        <v>2026</v>
      </c>
      <c r="D1162" s="15" t="str">
        <f>"Q"&amp;ROUNDUP(MONTH(SalesDataTable[[#This Row],[Order Date]])/3,0)</f>
        <v>Q2</v>
      </c>
      <c r="E1162" s="4">
        <f>MONTH(SalesDataTable[[#This Row],[Order Date]])</f>
        <v>6</v>
      </c>
      <c r="F1162" s="15"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4">
        <f>YEAR(SalesDataTable[[#This Row],[Order Date]])</f>
        <v>2026</v>
      </c>
      <c r="D1163" s="15" t="str">
        <f>"Q"&amp;ROUNDUP(MONTH(SalesDataTable[[#This Row],[Order Date]])/3,0)</f>
        <v>Q2</v>
      </c>
      <c r="E1163" s="4">
        <f>MONTH(SalesDataTable[[#This Row],[Order Date]])</f>
        <v>6</v>
      </c>
      <c r="F1163" s="15"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4">
        <f>YEAR(SalesDataTable[[#This Row],[Order Date]])</f>
        <v>2026</v>
      </c>
      <c r="D1164" s="15" t="str">
        <f>"Q"&amp;ROUNDUP(MONTH(SalesDataTable[[#This Row],[Order Date]])/3,0)</f>
        <v>Q2</v>
      </c>
      <c r="E1164" s="4">
        <f>MONTH(SalesDataTable[[#This Row],[Order Date]])</f>
        <v>6</v>
      </c>
      <c r="F1164" s="15"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4">
        <f>YEAR(SalesDataTable[[#This Row],[Order Date]])</f>
        <v>2026</v>
      </c>
      <c r="D1165" s="15" t="str">
        <f>"Q"&amp;ROUNDUP(MONTH(SalesDataTable[[#This Row],[Order Date]])/3,0)</f>
        <v>Q2</v>
      </c>
      <c r="E1165" s="4">
        <f>MONTH(SalesDataTable[[#This Row],[Order Date]])</f>
        <v>6</v>
      </c>
      <c r="F1165" s="15"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4">
        <f>YEAR(SalesDataTable[[#This Row],[Order Date]])</f>
        <v>2026</v>
      </c>
      <c r="D1166" s="15" t="str">
        <f>"Q"&amp;ROUNDUP(MONTH(SalesDataTable[[#This Row],[Order Date]])/3,0)</f>
        <v>Q2</v>
      </c>
      <c r="E1166" s="4">
        <f>MONTH(SalesDataTable[[#This Row],[Order Date]])</f>
        <v>6</v>
      </c>
      <c r="F1166" s="15"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4">
        <f>YEAR(SalesDataTable[[#This Row],[Order Date]])</f>
        <v>2026</v>
      </c>
      <c r="D1167" s="15" t="str">
        <f>"Q"&amp;ROUNDUP(MONTH(SalesDataTable[[#This Row],[Order Date]])/3,0)</f>
        <v>Q2</v>
      </c>
      <c r="E1167" s="4">
        <f>MONTH(SalesDataTable[[#This Row],[Order Date]])</f>
        <v>6</v>
      </c>
      <c r="F1167" s="15"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4">
        <f>YEAR(SalesDataTable[[#This Row],[Order Date]])</f>
        <v>2026</v>
      </c>
      <c r="D1168" s="15" t="str">
        <f>"Q"&amp;ROUNDUP(MONTH(SalesDataTable[[#This Row],[Order Date]])/3,0)</f>
        <v>Q2</v>
      </c>
      <c r="E1168" s="4">
        <f>MONTH(SalesDataTable[[#This Row],[Order Date]])</f>
        <v>6</v>
      </c>
      <c r="F1168" s="15"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4">
        <f>YEAR(SalesDataTable[[#This Row],[Order Date]])</f>
        <v>2026</v>
      </c>
      <c r="D1169" s="15" t="str">
        <f>"Q"&amp;ROUNDUP(MONTH(SalesDataTable[[#This Row],[Order Date]])/3,0)</f>
        <v>Q2</v>
      </c>
      <c r="E1169" s="4">
        <f>MONTH(SalesDataTable[[#This Row],[Order Date]])</f>
        <v>6</v>
      </c>
      <c r="F1169" s="15"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4">
        <f>YEAR(SalesDataTable[[#This Row],[Order Date]])</f>
        <v>2026</v>
      </c>
      <c r="D1170" s="15" t="str">
        <f>"Q"&amp;ROUNDUP(MONTH(SalesDataTable[[#This Row],[Order Date]])/3,0)</f>
        <v>Q2</v>
      </c>
      <c r="E1170" s="4">
        <f>MONTH(SalesDataTable[[#This Row],[Order Date]])</f>
        <v>6</v>
      </c>
      <c r="F1170" s="15"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4">
        <f>YEAR(SalesDataTable[[#This Row],[Order Date]])</f>
        <v>2026</v>
      </c>
      <c r="D1171" s="15" t="str">
        <f>"Q"&amp;ROUNDUP(MONTH(SalesDataTable[[#This Row],[Order Date]])/3,0)</f>
        <v>Q2</v>
      </c>
      <c r="E1171" s="4">
        <f>MONTH(SalesDataTable[[#This Row],[Order Date]])</f>
        <v>6</v>
      </c>
      <c r="F1171" s="15"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4">
        <f>YEAR(SalesDataTable[[#This Row],[Order Date]])</f>
        <v>2026</v>
      </c>
      <c r="D1172" s="15" t="str">
        <f>"Q"&amp;ROUNDUP(MONTH(SalesDataTable[[#This Row],[Order Date]])/3,0)</f>
        <v>Q2</v>
      </c>
      <c r="E1172" s="4">
        <f>MONTH(SalesDataTable[[#This Row],[Order Date]])</f>
        <v>6</v>
      </c>
      <c r="F1172" s="15"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4">
        <f>YEAR(SalesDataTable[[#This Row],[Order Date]])</f>
        <v>2026</v>
      </c>
      <c r="D1173" s="15" t="str">
        <f>"Q"&amp;ROUNDUP(MONTH(SalesDataTable[[#This Row],[Order Date]])/3,0)</f>
        <v>Q2</v>
      </c>
      <c r="E1173" s="4">
        <f>MONTH(SalesDataTable[[#This Row],[Order Date]])</f>
        <v>6</v>
      </c>
      <c r="F1173" s="15"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4">
        <f>YEAR(SalesDataTable[[#This Row],[Order Date]])</f>
        <v>2026</v>
      </c>
      <c r="D1174" s="15" t="str">
        <f>"Q"&amp;ROUNDUP(MONTH(SalesDataTable[[#This Row],[Order Date]])/3,0)</f>
        <v>Q2</v>
      </c>
      <c r="E1174" s="4">
        <f>MONTH(SalesDataTable[[#This Row],[Order Date]])</f>
        <v>6</v>
      </c>
      <c r="F1174" s="15"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4">
        <f>YEAR(SalesDataTable[[#This Row],[Order Date]])</f>
        <v>2026</v>
      </c>
      <c r="D1175" s="15" t="str">
        <f>"Q"&amp;ROUNDUP(MONTH(SalesDataTable[[#This Row],[Order Date]])/3,0)</f>
        <v>Q2</v>
      </c>
      <c r="E1175" s="4">
        <f>MONTH(SalesDataTable[[#This Row],[Order Date]])</f>
        <v>6</v>
      </c>
      <c r="F1175" s="15"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4">
        <f>YEAR(SalesDataTable[[#This Row],[Order Date]])</f>
        <v>2026</v>
      </c>
      <c r="D1176" s="15" t="str">
        <f>"Q"&amp;ROUNDUP(MONTH(SalesDataTable[[#This Row],[Order Date]])/3,0)</f>
        <v>Q2</v>
      </c>
      <c r="E1176" s="4">
        <f>MONTH(SalesDataTable[[#This Row],[Order Date]])</f>
        <v>6</v>
      </c>
      <c r="F1176" s="15"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4">
        <f>YEAR(SalesDataTable[[#This Row],[Order Date]])</f>
        <v>2026</v>
      </c>
      <c r="D1177" s="15" t="str">
        <f>"Q"&amp;ROUNDUP(MONTH(SalesDataTable[[#This Row],[Order Date]])/3,0)</f>
        <v>Q2</v>
      </c>
      <c r="E1177" s="4">
        <f>MONTH(SalesDataTable[[#This Row],[Order Date]])</f>
        <v>6</v>
      </c>
      <c r="F1177" s="15"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4">
        <f>YEAR(SalesDataTable[[#This Row],[Order Date]])</f>
        <v>2026</v>
      </c>
      <c r="D1178" s="15" t="str">
        <f>"Q"&amp;ROUNDUP(MONTH(SalesDataTable[[#This Row],[Order Date]])/3,0)</f>
        <v>Q2</v>
      </c>
      <c r="E1178" s="4">
        <f>MONTH(SalesDataTable[[#This Row],[Order Date]])</f>
        <v>6</v>
      </c>
      <c r="F1178" s="15"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4">
        <f>YEAR(SalesDataTable[[#This Row],[Order Date]])</f>
        <v>2026</v>
      </c>
      <c r="D1179" s="15" t="str">
        <f>"Q"&amp;ROUNDUP(MONTH(SalesDataTable[[#This Row],[Order Date]])/3,0)</f>
        <v>Q2</v>
      </c>
      <c r="E1179" s="4">
        <f>MONTH(SalesDataTable[[#This Row],[Order Date]])</f>
        <v>6</v>
      </c>
      <c r="F1179" s="15"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4">
        <f>YEAR(SalesDataTable[[#This Row],[Order Date]])</f>
        <v>2026</v>
      </c>
      <c r="D1180" s="15" t="str">
        <f>"Q"&amp;ROUNDUP(MONTH(SalesDataTable[[#This Row],[Order Date]])/3,0)</f>
        <v>Q2</v>
      </c>
      <c r="E1180" s="4">
        <f>MONTH(SalesDataTable[[#This Row],[Order Date]])</f>
        <v>6</v>
      </c>
      <c r="F1180" s="15"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4">
        <f>YEAR(SalesDataTable[[#This Row],[Order Date]])</f>
        <v>2026</v>
      </c>
      <c r="D1181" s="15" t="str">
        <f>"Q"&amp;ROUNDUP(MONTH(SalesDataTable[[#This Row],[Order Date]])/3,0)</f>
        <v>Q2</v>
      </c>
      <c r="E1181" s="4">
        <f>MONTH(SalesDataTable[[#This Row],[Order Date]])</f>
        <v>6</v>
      </c>
      <c r="F1181" s="15"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4">
        <f>YEAR(SalesDataTable[[#This Row],[Order Date]])</f>
        <v>2026</v>
      </c>
      <c r="D1182" s="15" t="str">
        <f>"Q"&amp;ROUNDUP(MONTH(SalesDataTable[[#This Row],[Order Date]])/3,0)</f>
        <v>Q2</v>
      </c>
      <c r="E1182" s="4">
        <f>MONTH(SalesDataTable[[#This Row],[Order Date]])</f>
        <v>6</v>
      </c>
      <c r="F1182" s="15"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4">
        <f>YEAR(SalesDataTable[[#This Row],[Order Date]])</f>
        <v>2026</v>
      </c>
      <c r="D1183" s="15" t="str">
        <f>"Q"&amp;ROUNDUP(MONTH(SalesDataTable[[#This Row],[Order Date]])/3,0)</f>
        <v>Q2</v>
      </c>
      <c r="E1183" s="4">
        <f>MONTH(SalesDataTable[[#This Row],[Order Date]])</f>
        <v>6</v>
      </c>
      <c r="F1183" s="15"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4">
        <f>YEAR(SalesDataTable[[#This Row],[Order Date]])</f>
        <v>2026</v>
      </c>
      <c r="D1184" s="15" t="str">
        <f>"Q"&amp;ROUNDUP(MONTH(SalesDataTable[[#This Row],[Order Date]])/3,0)</f>
        <v>Q2</v>
      </c>
      <c r="E1184" s="4">
        <f>MONTH(SalesDataTable[[#This Row],[Order Date]])</f>
        <v>6</v>
      </c>
      <c r="F1184" s="15"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4">
        <f>YEAR(SalesDataTable[[#This Row],[Order Date]])</f>
        <v>2026</v>
      </c>
      <c r="D1185" s="15" t="str">
        <f>"Q"&amp;ROUNDUP(MONTH(SalesDataTable[[#This Row],[Order Date]])/3,0)</f>
        <v>Q2</v>
      </c>
      <c r="E1185" s="4">
        <f>MONTH(SalesDataTable[[#This Row],[Order Date]])</f>
        <v>6</v>
      </c>
      <c r="F1185" s="15"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4">
        <f>YEAR(SalesDataTable[[#This Row],[Order Date]])</f>
        <v>2026</v>
      </c>
      <c r="D1186" s="15" t="str">
        <f>"Q"&amp;ROUNDUP(MONTH(SalesDataTable[[#This Row],[Order Date]])/3,0)</f>
        <v>Q2</v>
      </c>
      <c r="E1186" s="4">
        <f>MONTH(SalesDataTable[[#This Row],[Order Date]])</f>
        <v>6</v>
      </c>
      <c r="F1186" s="15"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4">
        <f>YEAR(SalesDataTable[[#This Row],[Order Date]])</f>
        <v>2026</v>
      </c>
      <c r="D1187" s="15" t="str">
        <f>"Q"&amp;ROUNDUP(MONTH(SalesDataTable[[#This Row],[Order Date]])/3,0)</f>
        <v>Q2</v>
      </c>
      <c r="E1187" s="4">
        <f>MONTH(SalesDataTable[[#This Row],[Order Date]])</f>
        <v>6</v>
      </c>
      <c r="F1187" s="15"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4">
        <f>YEAR(SalesDataTable[[#This Row],[Order Date]])</f>
        <v>2026</v>
      </c>
      <c r="D1188" s="15" t="str">
        <f>"Q"&amp;ROUNDUP(MONTH(SalesDataTable[[#This Row],[Order Date]])/3,0)</f>
        <v>Q2</v>
      </c>
      <c r="E1188" s="4">
        <f>MONTH(SalesDataTable[[#This Row],[Order Date]])</f>
        <v>6</v>
      </c>
      <c r="F1188" s="15"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4">
        <f>YEAR(SalesDataTable[[#This Row],[Order Date]])</f>
        <v>2026</v>
      </c>
      <c r="D1189" s="15" t="str">
        <f>"Q"&amp;ROUNDUP(MONTH(SalesDataTable[[#This Row],[Order Date]])/3,0)</f>
        <v>Q2</v>
      </c>
      <c r="E1189" s="4">
        <f>MONTH(SalesDataTable[[#This Row],[Order Date]])</f>
        <v>6</v>
      </c>
      <c r="F1189" s="15"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4">
        <f>YEAR(SalesDataTable[[#This Row],[Order Date]])</f>
        <v>2026</v>
      </c>
      <c r="D1190" s="15" t="str">
        <f>"Q"&amp;ROUNDUP(MONTH(SalesDataTable[[#This Row],[Order Date]])/3,0)</f>
        <v>Q2</v>
      </c>
      <c r="E1190" s="4">
        <f>MONTH(SalesDataTable[[#This Row],[Order Date]])</f>
        <v>6</v>
      </c>
      <c r="F1190" s="15"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4">
        <f>YEAR(SalesDataTable[[#This Row],[Order Date]])</f>
        <v>2026</v>
      </c>
      <c r="D1191" s="15" t="str">
        <f>"Q"&amp;ROUNDUP(MONTH(SalesDataTable[[#This Row],[Order Date]])/3,0)</f>
        <v>Q2</v>
      </c>
      <c r="E1191" s="4">
        <f>MONTH(SalesDataTable[[#This Row],[Order Date]])</f>
        <v>6</v>
      </c>
      <c r="F1191" s="15"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4">
        <f>YEAR(SalesDataTable[[#This Row],[Order Date]])</f>
        <v>2026</v>
      </c>
      <c r="D1192" s="15" t="str">
        <f>"Q"&amp;ROUNDUP(MONTH(SalesDataTable[[#This Row],[Order Date]])/3,0)</f>
        <v>Q2</v>
      </c>
      <c r="E1192" s="4">
        <f>MONTH(SalesDataTable[[#This Row],[Order Date]])</f>
        <v>6</v>
      </c>
      <c r="F1192" s="15"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4">
        <f>YEAR(SalesDataTable[[#This Row],[Order Date]])</f>
        <v>2026</v>
      </c>
      <c r="D1193" s="15" t="str">
        <f>"Q"&amp;ROUNDUP(MONTH(SalesDataTable[[#This Row],[Order Date]])/3,0)</f>
        <v>Q2</v>
      </c>
      <c r="E1193" s="4">
        <f>MONTH(SalesDataTable[[#This Row],[Order Date]])</f>
        <v>6</v>
      </c>
      <c r="F1193" s="15"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4">
        <f>YEAR(SalesDataTable[[#This Row],[Order Date]])</f>
        <v>2026</v>
      </c>
      <c r="D1194" s="15" t="str">
        <f>"Q"&amp;ROUNDUP(MONTH(SalesDataTable[[#This Row],[Order Date]])/3,0)</f>
        <v>Q2</v>
      </c>
      <c r="E1194" s="4">
        <f>MONTH(SalesDataTable[[#This Row],[Order Date]])</f>
        <v>6</v>
      </c>
      <c r="F1194" s="15"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4">
        <f>YEAR(SalesDataTable[[#This Row],[Order Date]])</f>
        <v>2026</v>
      </c>
      <c r="D1195" s="15" t="str">
        <f>"Q"&amp;ROUNDUP(MONTH(SalesDataTable[[#This Row],[Order Date]])/3,0)</f>
        <v>Q2</v>
      </c>
      <c r="E1195" s="4">
        <f>MONTH(SalesDataTable[[#This Row],[Order Date]])</f>
        <v>6</v>
      </c>
      <c r="F1195" s="15"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4">
        <f>YEAR(SalesDataTable[[#This Row],[Order Date]])</f>
        <v>2026</v>
      </c>
      <c r="D1196" s="15" t="str">
        <f>"Q"&amp;ROUNDUP(MONTH(SalesDataTable[[#This Row],[Order Date]])/3,0)</f>
        <v>Q2</v>
      </c>
      <c r="E1196" s="4">
        <f>MONTH(SalesDataTable[[#This Row],[Order Date]])</f>
        <v>6</v>
      </c>
      <c r="F1196" s="15"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4">
        <f>YEAR(SalesDataTable[[#This Row],[Order Date]])</f>
        <v>2026</v>
      </c>
      <c r="D1197" s="15" t="str">
        <f>"Q"&amp;ROUNDUP(MONTH(SalesDataTable[[#This Row],[Order Date]])/3,0)</f>
        <v>Q2</v>
      </c>
      <c r="E1197" s="4">
        <f>MONTH(SalesDataTable[[#This Row],[Order Date]])</f>
        <v>6</v>
      </c>
      <c r="F1197" s="15"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4">
        <f>YEAR(SalesDataTable[[#This Row],[Order Date]])</f>
        <v>2026</v>
      </c>
      <c r="D1198" s="15" t="str">
        <f>"Q"&amp;ROUNDUP(MONTH(SalesDataTable[[#This Row],[Order Date]])/3,0)</f>
        <v>Q2</v>
      </c>
      <c r="E1198" s="4">
        <f>MONTH(SalesDataTable[[#This Row],[Order Date]])</f>
        <v>6</v>
      </c>
      <c r="F1198" s="15"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4">
        <f>YEAR(SalesDataTable[[#This Row],[Order Date]])</f>
        <v>2026</v>
      </c>
      <c r="D1199" s="15" t="str">
        <f>"Q"&amp;ROUNDUP(MONTH(SalesDataTable[[#This Row],[Order Date]])/3,0)</f>
        <v>Q2</v>
      </c>
      <c r="E1199" s="4">
        <f>MONTH(SalesDataTable[[#This Row],[Order Date]])</f>
        <v>6</v>
      </c>
      <c r="F1199" s="15"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4">
        <f>YEAR(SalesDataTable[[#This Row],[Order Date]])</f>
        <v>2026</v>
      </c>
      <c r="D1200" s="15" t="str">
        <f>"Q"&amp;ROUNDUP(MONTH(SalesDataTable[[#This Row],[Order Date]])/3,0)</f>
        <v>Q2</v>
      </c>
      <c r="E1200" s="4">
        <f>MONTH(SalesDataTable[[#This Row],[Order Date]])</f>
        <v>6</v>
      </c>
      <c r="F1200" s="15"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4">
        <f>YEAR(SalesDataTable[[#This Row],[Order Date]])</f>
        <v>2026</v>
      </c>
      <c r="D1201" s="15" t="str">
        <f>"Q"&amp;ROUNDUP(MONTH(SalesDataTable[[#This Row],[Order Date]])/3,0)</f>
        <v>Q2</v>
      </c>
      <c r="E1201" s="4">
        <f>MONTH(SalesDataTable[[#This Row],[Order Date]])</f>
        <v>6</v>
      </c>
      <c r="F1201" s="15"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4">
        <f>YEAR(SalesDataTable[[#This Row],[Order Date]])</f>
        <v>2026</v>
      </c>
      <c r="D1202" s="15" t="str">
        <f>"Q"&amp;ROUNDUP(MONTH(SalesDataTable[[#This Row],[Order Date]])/3,0)</f>
        <v>Q2</v>
      </c>
      <c r="E1202" s="4">
        <f>MONTH(SalesDataTable[[#This Row],[Order Date]])</f>
        <v>6</v>
      </c>
      <c r="F1202" s="15"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4">
        <f>YEAR(SalesDataTable[[#This Row],[Order Date]])</f>
        <v>2026</v>
      </c>
      <c r="D1203" s="15" t="str">
        <f>"Q"&amp;ROUNDUP(MONTH(SalesDataTable[[#This Row],[Order Date]])/3,0)</f>
        <v>Q2</v>
      </c>
      <c r="E1203" s="4">
        <f>MONTH(SalesDataTable[[#This Row],[Order Date]])</f>
        <v>6</v>
      </c>
      <c r="F1203" s="15"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4">
        <f>YEAR(SalesDataTable[[#This Row],[Order Date]])</f>
        <v>2026</v>
      </c>
      <c r="D1204" s="15" t="str">
        <f>"Q"&amp;ROUNDUP(MONTH(SalesDataTable[[#This Row],[Order Date]])/3,0)</f>
        <v>Q2</v>
      </c>
      <c r="E1204" s="4">
        <f>MONTH(SalesDataTable[[#This Row],[Order Date]])</f>
        <v>6</v>
      </c>
      <c r="F1204" s="15"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4">
        <f>YEAR(SalesDataTable[[#This Row],[Order Date]])</f>
        <v>2026</v>
      </c>
      <c r="D1205" s="15" t="str">
        <f>"Q"&amp;ROUNDUP(MONTH(SalesDataTable[[#This Row],[Order Date]])/3,0)</f>
        <v>Q2</v>
      </c>
      <c r="E1205" s="4">
        <f>MONTH(SalesDataTable[[#This Row],[Order Date]])</f>
        <v>6</v>
      </c>
      <c r="F1205" s="15"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4">
        <f>YEAR(SalesDataTable[[#This Row],[Order Date]])</f>
        <v>2026</v>
      </c>
      <c r="D1206" s="15" t="str">
        <f>"Q"&amp;ROUNDUP(MONTH(SalesDataTable[[#This Row],[Order Date]])/3,0)</f>
        <v>Q2</v>
      </c>
      <c r="E1206" s="4">
        <f>MONTH(SalesDataTable[[#This Row],[Order Date]])</f>
        <v>6</v>
      </c>
      <c r="F1206" s="15"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4">
        <f>YEAR(SalesDataTable[[#This Row],[Order Date]])</f>
        <v>2026</v>
      </c>
      <c r="D1207" s="15" t="str">
        <f>"Q"&amp;ROUNDUP(MONTH(SalesDataTable[[#This Row],[Order Date]])/3,0)</f>
        <v>Q2</v>
      </c>
      <c r="E1207" s="4">
        <f>MONTH(SalesDataTable[[#This Row],[Order Date]])</f>
        <v>6</v>
      </c>
      <c r="F1207" s="15"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4">
        <f>YEAR(SalesDataTable[[#This Row],[Order Date]])</f>
        <v>2026</v>
      </c>
      <c r="D1208" s="15" t="str">
        <f>"Q"&amp;ROUNDUP(MONTH(SalesDataTable[[#This Row],[Order Date]])/3,0)</f>
        <v>Q2</v>
      </c>
      <c r="E1208" s="4">
        <f>MONTH(SalesDataTable[[#This Row],[Order Date]])</f>
        <v>6</v>
      </c>
      <c r="F1208" s="15"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4">
        <f>YEAR(SalesDataTable[[#This Row],[Order Date]])</f>
        <v>2026</v>
      </c>
      <c r="D1209" s="15" t="str">
        <f>"Q"&amp;ROUNDUP(MONTH(SalesDataTable[[#This Row],[Order Date]])/3,0)</f>
        <v>Q2</v>
      </c>
      <c r="E1209" s="4">
        <f>MONTH(SalesDataTable[[#This Row],[Order Date]])</f>
        <v>6</v>
      </c>
      <c r="F1209" s="15"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4">
        <f>YEAR(SalesDataTable[[#This Row],[Order Date]])</f>
        <v>2026</v>
      </c>
      <c r="D1210" s="15" t="str">
        <f>"Q"&amp;ROUNDUP(MONTH(SalesDataTable[[#This Row],[Order Date]])/3,0)</f>
        <v>Q2</v>
      </c>
      <c r="E1210" s="4">
        <f>MONTH(SalesDataTable[[#This Row],[Order Date]])</f>
        <v>6</v>
      </c>
      <c r="F1210" s="15"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4">
        <f>YEAR(SalesDataTable[[#This Row],[Order Date]])</f>
        <v>2026</v>
      </c>
      <c r="D1211" s="15" t="str">
        <f>"Q"&amp;ROUNDUP(MONTH(SalesDataTable[[#This Row],[Order Date]])/3,0)</f>
        <v>Q2</v>
      </c>
      <c r="E1211" s="4">
        <f>MONTH(SalesDataTable[[#This Row],[Order Date]])</f>
        <v>6</v>
      </c>
      <c r="F1211" s="15"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4">
        <f>YEAR(SalesDataTable[[#This Row],[Order Date]])</f>
        <v>2026</v>
      </c>
      <c r="D1212" s="15" t="str">
        <f>"Q"&amp;ROUNDUP(MONTH(SalesDataTable[[#This Row],[Order Date]])/3,0)</f>
        <v>Q2</v>
      </c>
      <c r="E1212" s="4">
        <f>MONTH(SalesDataTable[[#This Row],[Order Date]])</f>
        <v>6</v>
      </c>
      <c r="F1212" s="15"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4">
        <f>YEAR(SalesDataTable[[#This Row],[Order Date]])</f>
        <v>2026</v>
      </c>
      <c r="D1213" s="15" t="str">
        <f>"Q"&amp;ROUNDUP(MONTH(SalesDataTable[[#This Row],[Order Date]])/3,0)</f>
        <v>Q2</v>
      </c>
      <c r="E1213" s="4">
        <f>MONTH(SalesDataTable[[#This Row],[Order Date]])</f>
        <v>6</v>
      </c>
      <c r="F1213" s="15"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4">
        <f>YEAR(SalesDataTable[[#This Row],[Order Date]])</f>
        <v>2026</v>
      </c>
      <c r="D1214" s="15" t="str">
        <f>"Q"&amp;ROUNDUP(MONTH(SalesDataTable[[#This Row],[Order Date]])/3,0)</f>
        <v>Q2</v>
      </c>
      <c r="E1214" s="4">
        <f>MONTH(SalesDataTable[[#This Row],[Order Date]])</f>
        <v>6</v>
      </c>
      <c r="F1214" s="15"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4">
        <f>YEAR(SalesDataTable[[#This Row],[Order Date]])</f>
        <v>2026</v>
      </c>
      <c r="D1215" s="15" t="str">
        <f>"Q"&amp;ROUNDUP(MONTH(SalesDataTable[[#This Row],[Order Date]])/3,0)</f>
        <v>Q2</v>
      </c>
      <c r="E1215" s="4">
        <f>MONTH(SalesDataTable[[#This Row],[Order Date]])</f>
        <v>6</v>
      </c>
      <c r="F1215" s="15"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4">
        <f>YEAR(SalesDataTable[[#This Row],[Order Date]])</f>
        <v>2026</v>
      </c>
      <c r="D1216" s="15" t="str">
        <f>"Q"&amp;ROUNDUP(MONTH(SalesDataTable[[#This Row],[Order Date]])/3,0)</f>
        <v>Q2</v>
      </c>
      <c r="E1216" s="4">
        <f>MONTH(SalesDataTable[[#This Row],[Order Date]])</f>
        <v>6</v>
      </c>
      <c r="F1216" s="15"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4">
        <f>YEAR(SalesDataTable[[#This Row],[Order Date]])</f>
        <v>2026</v>
      </c>
      <c r="D1217" s="15" t="str">
        <f>"Q"&amp;ROUNDUP(MONTH(SalesDataTable[[#This Row],[Order Date]])/3,0)</f>
        <v>Q2</v>
      </c>
      <c r="E1217" s="4">
        <f>MONTH(SalesDataTable[[#This Row],[Order Date]])</f>
        <v>6</v>
      </c>
      <c r="F1217" s="15"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4">
        <f>YEAR(SalesDataTable[[#This Row],[Order Date]])</f>
        <v>2026</v>
      </c>
      <c r="D1218" s="15" t="str">
        <f>"Q"&amp;ROUNDUP(MONTH(SalesDataTable[[#This Row],[Order Date]])/3,0)</f>
        <v>Q2</v>
      </c>
      <c r="E1218" s="4">
        <f>MONTH(SalesDataTable[[#This Row],[Order Date]])</f>
        <v>6</v>
      </c>
      <c r="F1218" s="15"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4">
        <f>YEAR(SalesDataTable[[#This Row],[Order Date]])</f>
        <v>2026</v>
      </c>
      <c r="D1219" s="15" t="str">
        <f>"Q"&amp;ROUNDUP(MONTH(SalesDataTable[[#This Row],[Order Date]])/3,0)</f>
        <v>Q2</v>
      </c>
      <c r="E1219" s="4">
        <f>MONTH(SalesDataTable[[#This Row],[Order Date]])</f>
        <v>6</v>
      </c>
      <c r="F1219" s="15"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4">
        <f>YEAR(SalesDataTable[[#This Row],[Order Date]])</f>
        <v>2026</v>
      </c>
      <c r="D1220" s="15" t="str">
        <f>"Q"&amp;ROUNDUP(MONTH(SalesDataTable[[#This Row],[Order Date]])/3,0)</f>
        <v>Q2</v>
      </c>
      <c r="E1220" s="4">
        <f>MONTH(SalesDataTable[[#This Row],[Order Date]])</f>
        <v>6</v>
      </c>
      <c r="F1220" s="15"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4">
        <f>YEAR(SalesDataTable[[#This Row],[Order Date]])</f>
        <v>2026</v>
      </c>
      <c r="D1221" s="15" t="str">
        <f>"Q"&amp;ROUNDUP(MONTH(SalesDataTable[[#This Row],[Order Date]])/3,0)</f>
        <v>Q2</v>
      </c>
      <c r="E1221" s="4">
        <f>MONTH(SalesDataTable[[#This Row],[Order Date]])</f>
        <v>6</v>
      </c>
      <c r="F1221" s="15"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4">
        <f>YEAR(SalesDataTable[[#This Row],[Order Date]])</f>
        <v>2026</v>
      </c>
      <c r="D1222" s="15" t="str">
        <f>"Q"&amp;ROUNDUP(MONTH(SalesDataTable[[#This Row],[Order Date]])/3,0)</f>
        <v>Q2</v>
      </c>
      <c r="E1222" s="4">
        <f>MONTH(SalesDataTable[[#This Row],[Order Date]])</f>
        <v>6</v>
      </c>
      <c r="F1222" s="15"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4">
        <f>YEAR(SalesDataTable[[#This Row],[Order Date]])</f>
        <v>2026</v>
      </c>
      <c r="D1223" s="15" t="str">
        <f>"Q"&amp;ROUNDUP(MONTH(SalesDataTable[[#This Row],[Order Date]])/3,0)</f>
        <v>Q2</v>
      </c>
      <c r="E1223" s="4">
        <f>MONTH(SalesDataTable[[#This Row],[Order Date]])</f>
        <v>6</v>
      </c>
      <c r="F1223" s="15"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4">
        <f>YEAR(SalesDataTable[[#This Row],[Order Date]])</f>
        <v>2026</v>
      </c>
      <c r="D1224" s="15" t="str">
        <f>"Q"&amp;ROUNDUP(MONTH(SalesDataTable[[#This Row],[Order Date]])/3,0)</f>
        <v>Q2</v>
      </c>
      <c r="E1224" s="4">
        <f>MONTH(SalesDataTable[[#This Row],[Order Date]])</f>
        <v>6</v>
      </c>
      <c r="F1224" s="15"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4">
        <f>YEAR(SalesDataTable[[#This Row],[Order Date]])</f>
        <v>2026</v>
      </c>
      <c r="D1225" s="15" t="str">
        <f>"Q"&amp;ROUNDUP(MONTH(SalesDataTable[[#This Row],[Order Date]])/3,0)</f>
        <v>Q2</v>
      </c>
      <c r="E1225" s="4">
        <f>MONTH(SalesDataTable[[#This Row],[Order Date]])</f>
        <v>6</v>
      </c>
      <c r="F1225" s="15"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4">
        <f>YEAR(SalesDataTable[[#This Row],[Order Date]])</f>
        <v>2026</v>
      </c>
      <c r="D1226" s="15" t="str">
        <f>"Q"&amp;ROUNDUP(MONTH(SalesDataTable[[#This Row],[Order Date]])/3,0)</f>
        <v>Q2</v>
      </c>
      <c r="E1226" s="4">
        <f>MONTH(SalesDataTable[[#This Row],[Order Date]])</f>
        <v>6</v>
      </c>
      <c r="F1226" s="15"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4">
        <f>YEAR(SalesDataTable[[#This Row],[Order Date]])</f>
        <v>2026</v>
      </c>
      <c r="D1227" s="15" t="str">
        <f>"Q"&amp;ROUNDUP(MONTH(SalesDataTable[[#This Row],[Order Date]])/3,0)</f>
        <v>Q2</v>
      </c>
      <c r="E1227" s="4">
        <f>MONTH(SalesDataTable[[#This Row],[Order Date]])</f>
        <v>6</v>
      </c>
      <c r="F1227" s="15"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4">
        <f>YEAR(SalesDataTable[[#This Row],[Order Date]])</f>
        <v>2026</v>
      </c>
      <c r="D1228" s="15" t="str">
        <f>"Q"&amp;ROUNDUP(MONTH(SalesDataTable[[#This Row],[Order Date]])/3,0)</f>
        <v>Q2</v>
      </c>
      <c r="E1228" s="4">
        <f>MONTH(SalesDataTable[[#This Row],[Order Date]])</f>
        <v>6</v>
      </c>
      <c r="F1228" s="15"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4">
        <f>YEAR(SalesDataTable[[#This Row],[Order Date]])</f>
        <v>2026</v>
      </c>
      <c r="D1229" s="15" t="str">
        <f>"Q"&amp;ROUNDUP(MONTH(SalesDataTable[[#This Row],[Order Date]])/3,0)</f>
        <v>Q2</v>
      </c>
      <c r="E1229" s="4">
        <f>MONTH(SalesDataTable[[#This Row],[Order Date]])</f>
        <v>6</v>
      </c>
      <c r="F1229" s="15"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4">
        <f>YEAR(SalesDataTable[[#This Row],[Order Date]])</f>
        <v>2026</v>
      </c>
      <c r="D1230" s="15" t="str">
        <f>"Q"&amp;ROUNDUP(MONTH(SalesDataTable[[#This Row],[Order Date]])/3,0)</f>
        <v>Q2</v>
      </c>
      <c r="E1230" s="4">
        <f>MONTH(SalesDataTable[[#This Row],[Order Date]])</f>
        <v>6</v>
      </c>
      <c r="F1230" s="15"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4">
        <f>YEAR(SalesDataTable[[#This Row],[Order Date]])</f>
        <v>2026</v>
      </c>
      <c r="D1231" s="15" t="str">
        <f>"Q"&amp;ROUNDUP(MONTH(SalesDataTable[[#This Row],[Order Date]])/3,0)</f>
        <v>Q2</v>
      </c>
      <c r="E1231" s="4">
        <f>MONTH(SalesDataTable[[#This Row],[Order Date]])</f>
        <v>6</v>
      </c>
      <c r="F1231" s="15"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4">
        <f>YEAR(SalesDataTable[[#This Row],[Order Date]])</f>
        <v>2026</v>
      </c>
      <c r="D1232" s="15" t="str">
        <f>"Q"&amp;ROUNDUP(MONTH(SalesDataTable[[#This Row],[Order Date]])/3,0)</f>
        <v>Q2</v>
      </c>
      <c r="E1232" s="4">
        <f>MONTH(SalesDataTable[[#This Row],[Order Date]])</f>
        <v>6</v>
      </c>
      <c r="F1232" s="15"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4">
        <f>YEAR(SalesDataTable[[#This Row],[Order Date]])</f>
        <v>2026</v>
      </c>
      <c r="D1233" s="15" t="str">
        <f>"Q"&amp;ROUNDUP(MONTH(SalesDataTable[[#This Row],[Order Date]])/3,0)</f>
        <v>Q2</v>
      </c>
      <c r="E1233" s="4">
        <f>MONTH(SalesDataTable[[#This Row],[Order Date]])</f>
        <v>6</v>
      </c>
      <c r="F1233" s="15"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4">
        <f>YEAR(SalesDataTable[[#This Row],[Order Date]])</f>
        <v>2026</v>
      </c>
      <c r="D1234" s="15" t="str">
        <f>"Q"&amp;ROUNDUP(MONTH(SalesDataTable[[#This Row],[Order Date]])/3,0)</f>
        <v>Q2</v>
      </c>
      <c r="E1234" s="4">
        <f>MONTH(SalesDataTable[[#This Row],[Order Date]])</f>
        <v>6</v>
      </c>
      <c r="F1234" s="15"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4">
        <f>YEAR(SalesDataTable[[#This Row],[Order Date]])</f>
        <v>2026</v>
      </c>
      <c r="D1235" s="15" t="str">
        <f>"Q"&amp;ROUNDUP(MONTH(SalesDataTable[[#This Row],[Order Date]])/3,0)</f>
        <v>Q2</v>
      </c>
      <c r="E1235" s="4">
        <f>MONTH(SalesDataTable[[#This Row],[Order Date]])</f>
        <v>6</v>
      </c>
      <c r="F1235" s="15"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4">
        <f>YEAR(SalesDataTable[[#This Row],[Order Date]])</f>
        <v>2026</v>
      </c>
      <c r="D1236" s="15" t="str">
        <f>"Q"&amp;ROUNDUP(MONTH(SalesDataTable[[#This Row],[Order Date]])/3,0)</f>
        <v>Q2</v>
      </c>
      <c r="E1236" s="4">
        <f>MONTH(SalesDataTable[[#This Row],[Order Date]])</f>
        <v>6</v>
      </c>
      <c r="F1236" s="15"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4">
        <f>YEAR(SalesDataTable[[#This Row],[Order Date]])</f>
        <v>2026</v>
      </c>
      <c r="D1237" s="15" t="str">
        <f>"Q"&amp;ROUNDUP(MONTH(SalesDataTable[[#This Row],[Order Date]])/3,0)</f>
        <v>Q2</v>
      </c>
      <c r="E1237" s="4">
        <f>MONTH(SalesDataTable[[#This Row],[Order Date]])</f>
        <v>6</v>
      </c>
      <c r="F1237" s="15"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4">
        <f>YEAR(SalesDataTable[[#This Row],[Order Date]])</f>
        <v>2026</v>
      </c>
      <c r="D1238" s="15" t="str">
        <f>"Q"&amp;ROUNDUP(MONTH(SalesDataTable[[#This Row],[Order Date]])/3,0)</f>
        <v>Q2</v>
      </c>
      <c r="E1238" s="4">
        <f>MONTH(SalesDataTable[[#This Row],[Order Date]])</f>
        <v>6</v>
      </c>
      <c r="F1238" s="15"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4">
        <f>YEAR(SalesDataTable[[#This Row],[Order Date]])</f>
        <v>2026</v>
      </c>
      <c r="D1239" s="15" t="str">
        <f>"Q"&amp;ROUNDUP(MONTH(SalesDataTable[[#This Row],[Order Date]])/3,0)</f>
        <v>Q2</v>
      </c>
      <c r="E1239" s="4">
        <f>MONTH(SalesDataTable[[#This Row],[Order Date]])</f>
        <v>6</v>
      </c>
      <c r="F1239" s="15"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4">
        <f>YEAR(SalesDataTable[[#This Row],[Order Date]])</f>
        <v>2026</v>
      </c>
      <c r="D1240" s="15" t="str">
        <f>"Q"&amp;ROUNDUP(MONTH(SalesDataTable[[#This Row],[Order Date]])/3,0)</f>
        <v>Q2</v>
      </c>
      <c r="E1240" s="4">
        <f>MONTH(SalesDataTable[[#This Row],[Order Date]])</f>
        <v>6</v>
      </c>
      <c r="F1240" s="15"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4">
        <f>YEAR(SalesDataTable[[#This Row],[Order Date]])</f>
        <v>2026</v>
      </c>
      <c r="D1241" s="15" t="str">
        <f>"Q"&amp;ROUNDUP(MONTH(SalesDataTable[[#This Row],[Order Date]])/3,0)</f>
        <v>Q3</v>
      </c>
      <c r="E1241" s="4">
        <f>MONTH(SalesDataTable[[#This Row],[Order Date]])</f>
        <v>7</v>
      </c>
      <c r="F1241" s="15"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4">
        <f>YEAR(SalesDataTable[[#This Row],[Order Date]])</f>
        <v>2026</v>
      </c>
      <c r="D1242" s="15" t="str">
        <f>"Q"&amp;ROUNDUP(MONTH(SalesDataTable[[#This Row],[Order Date]])/3,0)</f>
        <v>Q3</v>
      </c>
      <c r="E1242" s="4">
        <f>MONTH(SalesDataTable[[#This Row],[Order Date]])</f>
        <v>7</v>
      </c>
      <c r="F1242" s="15"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4">
        <f>YEAR(SalesDataTable[[#This Row],[Order Date]])</f>
        <v>2026</v>
      </c>
      <c r="D1243" s="15" t="str">
        <f>"Q"&amp;ROUNDUP(MONTH(SalesDataTable[[#This Row],[Order Date]])/3,0)</f>
        <v>Q3</v>
      </c>
      <c r="E1243" s="4">
        <f>MONTH(SalesDataTable[[#This Row],[Order Date]])</f>
        <v>7</v>
      </c>
      <c r="F1243" s="15"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4">
        <f>YEAR(SalesDataTable[[#This Row],[Order Date]])</f>
        <v>2026</v>
      </c>
      <c r="D1244" s="15" t="str">
        <f>"Q"&amp;ROUNDUP(MONTH(SalesDataTable[[#This Row],[Order Date]])/3,0)</f>
        <v>Q3</v>
      </c>
      <c r="E1244" s="4">
        <f>MONTH(SalesDataTable[[#This Row],[Order Date]])</f>
        <v>7</v>
      </c>
      <c r="F1244" s="15"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4">
        <f>YEAR(SalesDataTable[[#This Row],[Order Date]])</f>
        <v>2026</v>
      </c>
      <c r="D1245" s="15" t="str">
        <f>"Q"&amp;ROUNDUP(MONTH(SalesDataTable[[#This Row],[Order Date]])/3,0)</f>
        <v>Q3</v>
      </c>
      <c r="E1245" s="4">
        <f>MONTH(SalesDataTable[[#This Row],[Order Date]])</f>
        <v>7</v>
      </c>
      <c r="F1245" s="15"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4">
        <f>YEAR(SalesDataTable[[#This Row],[Order Date]])</f>
        <v>2026</v>
      </c>
      <c r="D1246" s="15" t="str">
        <f>"Q"&amp;ROUNDUP(MONTH(SalesDataTable[[#This Row],[Order Date]])/3,0)</f>
        <v>Q3</v>
      </c>
      <c r="E1246" s="4">
        <f>MONTH(SalesDataTable[[#This Row],[Order Date]])</f>
        <v>7</v>
      </c>
      <c r="F1246" s="15"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4">
        <f>YEAR(SalesDataTable[[#This Row],[Order Date]])</f>
        <v>2026</v>
      </c>
      <c r="D1247" s="15" t="str">
        <f>"Q"&amp;ROUNDUP(MONTH(SalesDataTable[[#This Row],[Order Date]])/3,0)</f>
        <v>Q3</v>
      </c>
      <c r="E1247" s="4">
        <f>MONTH(SalesDataTable[[#This Row],[Order Date]])</f>
        <v>7</v>
      </c>
      <c r="F1247" s="15"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4">
        <f>YEAR(SalesDataTable[[#This Row],[Order Date]])</f>
        <v>2026</v>
      </c>
      <c r="D1248" s="15" t="str">
        <f>"Q"&amp;ROUNDUP(MONTH(SalesDataTable[[#This Row],[Order Date]])/3,0)</f>
        <v>Q3</v>
      </c>
      <c r="E1248" s="4">
        <f>MONTH(SalesDataTable[[#This Row],[Order Date]])</f>
        <v>7</v>
      </c>
      <c r="F1248" s="15"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4">
        <f>YEAR(SalesDataTable[[#This Row],[Order Date]])</f>
        <v>2026</v>
      </c>
      <c r="D1249" s="15" t="str">
        <f>"Q"&amp;ROUNDUP(MONTH(SalesDataTable[[#This Row],[Order Date]])/3,0)</f>
        <v>Q3</v>
      </c>
      <c r="E1249" s="4">
        <f>MONTH(SalesDataTable[[#This Row],[Order Date]])</f>
        <v>7</v>
      </c>
      <c r="F1249" s="15"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4">
        <f>YEAR(SalesDataTable[[#This Row],[Order Date]])</f>
        <v>2026</v>
      </c>
      <c r="D1250" s="15" t="str">
        <f>"Q"&amp;ROUNDUP(MONTH(SalesDataTable[[#This Row],[Order Date]])/3,0)</f>
        <v>Q3</v>
      </c>
      <c r="E1250" s="4">
        <f>MONTH(SalesDataTable[[#This Row],[Order Date]])</f>
        <v>7</v>
      </c>
      <c r="F1250" s="15"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4">
        <f>YEAR(SalesDataTable[[#This Row],[Order Date]])</f>
        <v>2026</v>
      </c>
      <c r="D1251" s="15" t="str">
        <f>"Q"&amp;ROUNDUP(MONTH(SalesDataTable[[#This Row],[Order Date]])/3,0)</f>
        <v>Q3</v>
      </c>
      <c r="E1251" s="4">
        <f>MONTH(SalesDataTable[[#This Row],[Order Date]])</f>
        <v>7</v>
      </c>
      <c r="F1251" s="15"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4">
        <f>YEAR(SalesDataTable[[#This Row],[Order Date]])</f>
        <v>2026</v>
      </c>
      <c r="D1252" s="15" t="str">
        <f>"Q"&amp;ROUNDUP(MONTH(SalesDataTable[[#This Row],[Order Date]])/3,0)</f>
        <v>Q3</v>
      </c>
      <c r="E1252" s="4">
        <f>MONTH(SalesDataTable[[#This Row],[Order Date]])</f>
        <v>7</v>
      </c>
      <c r="F1252" s="15"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4">
        <f>YEAR(SalesDataTable[[#This Row],[Order Date]])</f>
        <v>2026</v>
      </c>
      <c r="D1253" s="15" t="str">
        <f>"Q"&amp;ROUNDUP(MONTH(SalesDataTable[[#This Row],[Order Date]])/3,0)</f>
        <v>Q3</v>
      </c>
      <c r="E1253" s="4">
        <f>MONTH(SalesDataTable[[#This Row],[Order Date]])</f>
        <v>7</v>
      </c>
      <c r="F1253" s="15"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4">
        <f>YEAR(SalesDataTable[[#This Row],[Order Date]])</f>
        <v>2026</v>
      </c>
      <c r="D1254" s="15" t="str">
        <f>"Q"&amp;ROUNDUP(MONTH(SalesDataTable[[#This Row],[Order Date]])/3,0)</f>
        <v>Q3</v>
      </c>
      <c r="E1254" s="4">
        <f>MONTH(SalesDataTable[[#This Row],[Order Date]])</f>
        <v>7</v>
      </c>
      <c r="F1254" s="15"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4">
        <f>YEAR(SalesDataTable[[#This Row],[Order Date]])</f>
        <v>2026</v>
      </c>
      <c r="D1255" s="15" t="str">
        <f>"Q"&amp;ROUNDUP(MONTH(SalesDataTable[[#This Row],[Order Date]])/3,0)</f>
        <v>Q3</v>
      </c>
      <c r="E1255" s="4">
        <f>MONTH(SalesDataTable[[#This Row],[Order Date]])</f>
        <v>7</v>
      </c>
      <c r="F1255" s="15"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4">
        <f>YEAR(SalesDataTable[[#This Row],[Order Date]])</f>
        <v>2026</v>
      </c>
      <c r="D1256" s="15" t="str">
        <f>"Q"&amp;ROUNDUP(MONTH(SalesDataTable[[#This Row],[Order Date]])/3,0)</f>
        <v>Q3</v>
      </c>
      <c r="E1256" s="4">
        <f>MONTH(SalesDataTable[[#This Row],[Order Date]])</f>
        <v>7</v>
      </c>
      <c r="F1256" s="15"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4">
        <f>YEAR(SalesDataTable[[#This Row],[Order Date]])</f>
        <v>2026</v>
      </c>
      <c r="D1257" s="15" t="str">
        <f>"Q"&amp;ROUNDUP(MONTH(SalesDataTable[[#This Row],[Order Date]])/3,0)</f>
        <v>Q3</v>
      </c>
      <c r="E1257" s="4">
        <f>MONTH(SalesDataTable[[#This Row],[Order Date]])</f>
        <v>7</v>
      </c>
      <c r="F1257" s="15"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4">
        <f>YEAR(SalesDataTable[[#This Row],[Order Date]])</f>
        <v>2026</v>
      </c>
      <c r="D1258" s="15" t="str">
        <f>"Q"&amp;ROUNDUP(MONTH(SalesDataTable[[#This Row],[Order Date]])/3,0)</f>
        <v>Q3</v>
      </c>
      <c r="E1258" s="4">
        <f>MONTH(SalesDataTable[[#This Row],[Order Date]])</f>
        <v>7</v>
      </c>
      <c r="F1258" s="15"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4">
        <f>YEAR(SalesDataTable[[#This Row],[Order Date]])</f>
        <v>2026</v>
      </c>
      <c r="D1259" s="15" t="str">
        <f>"Q"&amp;ROUNDUP(MONTH(SalesDataTable[[#This Row],[Order Date]])/3,0)</f>
        <v>Q3</v>
      </c>
      <c r="E1259" s="4">
        <f>MONTH(SalesDataTable[[#This Row],[Order Date]])</f>
        <v>7</v>
      </c>
      <c r="F1259" s="15"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4">
        <f>YEAR(SalesDataTable[[#This Row],[Order Date]])</f>
        <v>2026</v>
      </c>
      <c r="D1260" s="15" t="str">
        <f>"Q"&amp;ROUNDUP(MONTH(SalesDataTable[[#This Row],[Order Date]])/3,0)</f>
        <v>Q3</v>
      </c>
      <c r="E1260" s="4">
        <f>MONTH(SalesDataTable[[#This Row],[Order Date]])</f>
        <v>7</v>
      </c>
      <c r="F1260" s="15"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4">
        <f>YEAR(SalesDataTable[[#This Row],[Order Date]])</f>
        <v>2026</v>
      </c>
      <c r="D1261" s="15" t="str">
        <f>"Q"&amp;ROUNDUP(MONTH(SalesDataTable[[#This Row],[Order Date]])/3,0)</f>
        <v>Q3</v>
      </c>
      <c r="E1261" s="4">
        <f>MONTH(SalesDataTable[[#This Row],[Order Date]])</f>
        <v>7</v>
      </c>
      <c r="F1261" s="15"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4">
        <f>YEAR(SalesDataTable[[#This Row],[Order Date]])</f>
        <v>2026</v>
      </c>
      <c r="D1262" s="15" t="str">
        <f>"Q"&amp;ROUNDUP(MONTH(SalesDataTable[[#This Row],[Order Date]])/3,0)</f>
        <v>Q3</v>
      </c>
      <c r="E1262" s="4">
        <f>MONTH(SalesDataTable[[#This Row],[Order Date]])</f>
        <v>7</v>
      </c>
      <c r="F1262" s="15"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4">
        <f>YEAR(SalesDataTable[[#This Row],[Order Date]])</f>
        <v>2026</v>
      </c>
      <c r="D1263" s="15" t="str">
        <f>"Q"&amp;ROUNDUP(MONTH(SalesDataTable[[#This Row],[Order Date]])/3,0)</f>
        <v>Q3</v>
      </c>
      <c r="E1263" s="4">
        <f>MONTH(SalesDataTable[[#This Row],[Order Date]])</f>
        <v>7</v>
      </c>
      <c r="F1263" s="15"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4">
        <f>YEAR(SalesDataTable[[#This Row],[Order Date]])</f>
        <v>2026</v>
      </c>
      <c r="D1264" s="15" t="str">
        <f>"Q"&amp;ROUNDUP(MONTH(SalesDataTable[[#This Row],[Order Date]])/3,0)</f>
        <v>Q3</v>
      </c>
      <c r="E1264" s="4">
        <f>MONTH(SalesDataTable[[#This Row],[Order Date]])</f>
        <v>7</v>
      </c>
      <c r="F1264" s="15"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4">
        <f>YEAR(SalesDataTable[[#This Row],[Order Date]])</f>
        <v>2026</v>
      </c>
      <c r="D1265" s="15" t="str">
        <f>"Q"&amp;ROUNDUP(MONTH(SalesDataTable[[#This Row],[Order Date]])/3,0)</f>
        <v>Q3</v>
      </c>
      <c r="E1265" s="4">
        <f>MONTH(SalesDataTable[[#This Row],[Order Date]])</f>
        <v>7</v>
      </c>
      <c r="F1265" s="15"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4">
        <f>YEAR(SalesDataTable[[#This Row],[Order Date]])</f>
        <v>2026</v>
      </c>
      <c r="D1266" s="15" t="str">
        <f>"Q"&amp;ROUNDUP(MONTH(SalesDataTable[[#This Row],[Order Date]])/3,0)</f>
        <v>Q3</v>
      </c>
      <c r="E1266" s="4">
        <f>MONTH(SalesDataTable[[#This Row],[Order Date]])</f>
        <v>7</v>
      </c>
      <c r="F1266" s="15"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4">
        <f>YEAR(SalesDataTable[[#This Row],[Order Date]])</f>
        <v>2026</v>
      </c>
      <c r="D1267" s="15" t="str">
        <f>"Q"&amp;ROUNDUP(MONTH(SalesDataTable[[#This Row],[Order Date]])/3,0)</f>
        <v>Q3</v>
      </c>
      <c r="E1267" s="4">
        <f>MONTH(SalesDataTable[[#This Row],[Order Date]])</f>
        <v>7</v>
      </c>
      <c r="F1267" s="15"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4">
        <f>YEAR(SalesDataTable[[#This Row],[Order Date]])</f>
        <v>2026</v>
      </c>
      <c r="D1268" s="15" t="str">
        <f>"Q"&amp;ROUNDUP(MONTH(SalesDataTable[[#This Row],[Order Date]])/3,0)</f>
        <v>Q3</v>
      </c>
      <c r="E1268" s="4">
        <f>MONTH(SalesDataTable[[#This Row],[Order Date]])</f>
        <v>7</v>
      </c>
      <c r="F1268" s="15"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4">
        <f>YEAR(SalesDataTable[[#This Row],[Order Date]])</f>
        <v>2026</v>
      </c>
      <c r="D1269" s="15" t="str">
        <f>"Q"&amp;ROUNDUP(MONTH(SalesDataTable[[#This Row],[Order Date]])/3,0)</f>
        <v>Q3</v>
      </c>
      <c r="E1269" s="4">
        <f>MONTH(SalesDataTable[[#This Row],[Order Date]])</f>
        <v>7</v>
      </c>
      <c r="F1269" s="15"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4">
        <f>YEAR(SalesDataTable[[#This Row],[Order Date]])</f>
        <v>2026</v>
      </c>
      <c r="D1270" s="15" t="str">
        <f>"Q"&amp;ROUNDUP(MONTH(SalesDataTable[[#This Row],[Order Date]])/3,0)</f>
        <v>Q3</v>
      </c>
      <c r="E1270" s="4">
        <f>MONTH(SalesDataTable[[#This Row],[Order Date]])</f>
        <v>7</v>
      </c>
      <c r="F1270" s="15"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4">
        <f>YEAR(SalesDataTable[[#This Row],[Order Date]])</f>
        <v>2026</v>
      </c>
      <c r="D1271" s="15" t="str">
        <f>"Q"&amp;ROUNDUP(MONTH(SalesDataTable[[#This Row],[Order Date]])/3,0)</f>
        <v>Q3</v>
      </c>
      <c r="E1271" s="4">
        <f>MONTH(SalesDataTable[[#This Row],[Order Date]])</f>
        <v>7</v>
      </c>
      <c r="F1271" s="15"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4">
        <f>YEAR(SalesDataTable[[#This Row],[Order Date]])</f>
        <v>2026</v>
      </c>
      <c r="D1272" s="15" t="str">
        <f>"Q"&amp;ROUNDUP(MONTH(SalesDataTable[[#This Row],[Order Date]])/3,0)</f>
        <v>Q3</v>
      </c>
      <c r="E1272" s="4">
        <f>MONTH(SalesDataTable[[#This Row],[Order Date]])</f>
        <v>7</v>
      </c>
      <c r="F1272" s="15"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4">
        <f>YEAR(SalesDataTable[[#This Row],[Order Date]])</f>
        <v>2026</v>
      </c>
      <c r="D1273" s="15" t="str">
        <f>"Q"&amp;ROUNDUP(MONTH(SalesDataTable[[#This Row],[Order Date]])/3,0)</f>
        <v>Q3</v>
      </c>
      <c r="E1273" s="4">
        <f>MONTH(SalesDataTable[[#This Row],[Order Date]])</f>
        <v>7</v>
      </c>
      <c r="F1273" s="15"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4">
        <f>YEAR(SalesDataTable[[#This Row],[Order Date]])</f>
        <v>2026</v>
      </c>
      <c r="D1274" s="15" t="str">
        <f>"Q"&amp;ROUNDUP(MONTH(SalesDataTable[[#This Row],[Order Date]])/3,0)</f>
        <v>Q3</v>
      </c>
      <c r="E1274" s="4">
        <f>MONTH(SalesDataTable[[#This Row],[Order Date]])</f>
        <v>7</v>
      </c>
      <c r="F1274" s="15"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4">
        <f>YEAR(SalesDataTable[[#This Row],[Order Date]])</f>
        <v>2026</v>
      </c>
      <c r="D1275" s="15" t="str">
        <f>"Q"&amp;ROUNDUP(MONTH(SalesDataTable[[#This Row],[Order Date]])/3,0)</f>
        <v>Q3</v>
      </c>
      <c r="E1275" s="4">
        <f>MONTH(SalesDataTable[[#This Row],[Order Date]])</f>
        <v>7</v>
      </c>
      <c r="F1275" s="15"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4">
        <f>YEAR(SalesDataTable[[#This Row],[Order Date]])</f>
        <v>2026</v>
      </c>
      <c r="D1276" s="15" t="str">
        <f>"Q"&amp;ROUNDUP(MONTH(SalesDataTable[[#This Row],[Order Date]])/3,0)</f>
        <v>Q3</v>
      </c>
      <c r="E1276" s="4">
        <f>MONTH(SalesDataTable[[#This Row],[Order Date]])</f>
        <v>7</v>
      </c>
      <c r="F1276" s="15"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4">
        <f>YEAR(SalesDataTable[[#This Row],[Order Date]])</f>
        <v>2026</v>
      </c>
      <c r="D1277" s="15" t="str">
        <f>"Q"&amp;ROUNDUP(MONTH(SalesDataTable[[#This Row],[Order Date]])/3,0)</f>
        <v>Q3</v>
      </c>
      <c r="E1277" s="4">
        <f>MONTH(SalesDataTable[[#This Row],[Order Date]])</f>
        <v>7</v>
      </c>
      <c r="F1277" s="15"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4">
        <f>YEAR(SalesDataTable[[#This Row],[Order Date]])</f>
        <v>2026</v>
      </c>
      <c r="D1278" s="15" t="str">
        <f>"Q"&amp;ROUNDUP(MONTH(SalesDataTable[[#This Row],[Order Date]])/3,0)</f>
        <v>Q3</v>
      </c>
      <c r="E1278" s="4">
        <f>MONTH(SalesDataTable[[#This Row],[Order Date]])</f>
        <v>7</v>
      </c>
      <c r="F1278" s="15"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4">
        <f>YEAR(SalesDataTable[[#This Row],[Order Date]])</f>
        <v>2026</v>
      </c>
      <c r="D1279" s="15" t="str">
        <f>"Q"&amp;ROUNDUP(MONTH(SalesDataTable[[#This Row],[Order Date]])/3,0)</f>
        <v>Q3</v>
      </c>
      <c r="E1279" s="4">
        <f>MONTH(SalesDataTable[[#This Row],[Order Date]])</f>
        <v>7</v>
      </c>
      <c r="F1279" s="15"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4">
        <f>YEAR(SalesDataTable[[#This Row],[Order Date]])</f>
        <v>2026</v>
      </c>
      <c r="D1280" s="15" t="str">
        <f>"Q"&amp;ROUNDUP(MONTH(SalesDataTable[[#This Row],[Order Date]])/3,0)</f>
        <v>Q3</v>
      </c>
      <c r="E1280" s="4">
        <f>MONTH(SalesDataTable[[#This Row],[Order Date]])</f>
        <v>7</v>
      </c>
      <c r="F1280" s="15"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4">
        <f>YEAR(SalesDataTable[[#This Row],[Order Date]])</f>
        <v>2026</v>
      </c>
      <c r="D1281" s="15" t="str">
        <f>"Q"&amp;ROUNDUP(MONTH(SalesDataTable[[#This Row],[Order Date]])/3,0)</f>
        <v>Q3</v>
      </c>
      <c r="E1281" s="4">
        <f>MONTH(SalesDataTable[[#This Row],[Order Date]])</f>
        <v>7</v>
      </c>
      <c r="F1281" s="15"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4">
        <f>YEAR(SalesDataTable[[#This Row],[Order Date]])</f>
        <v>2026</v>
      </c>
      <c r="D1282" s="15" t="str">
        <f>"Q"&amp;ROUNDUP(MONTH(SalesDataTable[[#This Row],[Order Date]])/3,0)</f>
        <v>Q3</v>
      </c>
      <c r="E1282" s="4">
        <f>MONTH(SalesDataTable[[#This Row],[Order Date]])</f>
        <v>7</v>
      </c>
      <c r="F1282" s="15"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4">
        <f>YEAR(SalesDataTable[[#This Row],[Order Date]])</f>
        <v>2026</v>
      </c>
      <c r="D1283" s="15" t="str">
        <f>"Q"&amp;ROUNDUP(MONTH(SalesDataTable[[#This Row],[Order Date]])/3,0)</f>
        <v>Q3</v>
      </c>
      <c r="E1283" s="4">
        <f>MONTH(SalesDataTable[[#This Row],[Order Date]])</f>
        <v>7</v>
      </c>
      <c r="F1283" s="15"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4">
        <f>YEAR(SalesDataTable[[#This Row],[Order Date]])</f>
        <v>2026</v>
      </c>
      <c r="D1284" s="15" t="str">
        <f>"Q"&amp;ROUNDUP(MONTH(SalesDataTable[[#This Row],[Order Date]])/3,0)</f>
        <v>Q3</v>
      </c>
      <c r="E1284" s="4">
        <f>MONTH(SalesDataTable[[#This Row],[Order Date]])</f>
        <v>7</v>
      </c>
      <c r="F1284" s="15"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4">
        <f>YEAR(SalesDataTable[[#This Row],[Order Date]])</f>
        <v>2026</v>
      </c>
      <c r="D1285" s="15" t="str">
        <f>"Q"&amp;ROUNDUP(MONTH(SalesDataTable[[#This Row],[Order Date]])/3,0)</f>
        <v>Q3</v>
      </c>
      <c r="E1285" s="4">
        <f>MONTH(SalesDataTable[[#This Row],[Order Date]])</f>
        <v>7</v>
      </c>
      <c r="F1285" s="15"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4">
        <f>YEAR(SalesDataTable[[#This Row],[Order Date]])</f>
        <v>2026</v>
      </c>
      <c r="D1286" s="15" t="str">
        <f>"Q"&amp;ROUNDUP(MONTH(SalesDataTable[[#This Row],[Order Date]])/3,0)</f>
        <v>Q3</v>
      </c>
      <c r="E1286" s="4">
        <f>MONTH(SalesDataTable[[#This Row],[Order Date]])</f>
        <v>7</v>
      </c>
      <c r="F1286" s="15"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4">
        <f>YEAR(SalesDataTable[[#This Row],[Order Date]])</f>
        <v>2026</v>
      </c>
      <c r="D1287" s="15" t="str">
        <f>"Q"&amp;ROUNDUP(MONTH(SalesDataTable[[#This Row],[Order Date]])/3,0)</f>
        <v>Q3</v>
      </c>
      <c r="E1287" s="4">
        <f>MONTH(SalesDataTable[[#This Row],[Order Date]])</f>
        <v>7</v>
      </c>
      <c r="F1287" s="15"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4">
        <f>YEAR(SalesDataTable[[#This Row],[Order Date]])</f>
        <v>2026</v>
      </c>
      <c r="D1288" s="15" t="str">
        <f>"Q"&amp;ROUNDUP(MONTH(SalesDataTable[[#This Row],[Order Date]])/3,0)</f>
        <v>Q3</v>
      </c>
      <c r="E1288" s="4">
        <f>MONTH(SalesDataTable[[#This Row],[Order Date]])</f>
        <v>7</v>
      </c>
      <c r="F1288" s="15"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4">
        <f>YEAR(SalesDataTable[[#This Row],[Order Date]])</f>
        <v>2026</v>
      </c>
      <c r="D1289" s="15" t="str">
        <f>"Q"&amp;ROUNDUP(MONTH(SalesDataTable[[#This Row],[Order Date]])/3,0)</f>
        <v>Q3</v>
      </c>
      <c r="E1289" s="4">
        <f>MONTH(SalesDataTable[[#This Row],[Order Date]])</f>
        <v>7</v>
      </c>
      <c r="F1289" s="15"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4">
        <f>YEAR(SalesDataTable[[#This Row],[Order Date]])</f>
        <v>2026</v>
      </c>
      <c r="D1290" s="15" t="str">
        <f>"Q"&amp;ROUNDUP(MONTH(SalesDataTable[[#This Row],[Order Date]])/3,0)</f>
        <v>Q3</v>
      </c>
      <c r="E1290" s="4">
        <f>MONTH(SalesDataTable[[#This Row],[Order Date]])</f>
        <v>7</v>
      </c>
      <c r="F1290" s="15"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4">
        <f>YEAR(SalesDataTable[[#This Row],[Order Date]])</f>
        <v>2026</v>
      </c>
      <c r="D1291" s="15" t="str">
        <f>"Q"&amp;ROUNDUP(MONTH(SalesDataTable[[#This Row],[Order Date]])/3,0)</f>
        <v>Q3</v>
      </c>
      <c r="E1291" s="4">
        <f>MONTH(SalesDataTable[[#This Row],[Order Date]])</f>
        <v>7</v>
      </c>
      <c r="F1291" s="15"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4">
        <f>YEAR(SalesDataTable[[#This Row],[Order Date]])</f>
        <v>2026</v>
      </c>
      <c r="D1292" s="15" t="str">
        <f>"Q"&amp;ROUNDUP(MONTH(SalesDataTable[[#This Row],[Order Date]])/3,0)</f>
        <v>Q3</v>
      </c>
      <c r="E1292" s="4">
        <f>MONTH(SalesDataTable[[#This Row],[Order Date]])</f>
        <v>7</v>
      </c>
      <c r="F1292" s="15"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4">
        <f>YEAR(SalesDataTable[[#This Row],[Order Date]])</f>
        <v>2026</v>
      </c>
      <c r="D1293" s="15" t="str">
        <f>"Q"&amp;ROUNDUP(MONTH(SalesDataTable[[#This Row],[Order Date]])/3,0)</f>
        <v>Q3</v>
      </c>
      <c r="E1293" s="4">
        <f>MONTH(SalesDataTable[[#This Row],[Order Date]])</f>
        <v>7</v>
      </c>
      <c r="F1293" s="15"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4">
        <f>YEAR(SalesDataTable[[#This Row],[Order Date]])</f>
        <v>2026</v>
      </c>
      <c r="D1294" s="15" t="str">
        <f>"Q"&amp;ROUNDUP(MONTH(SalesDataTable[[#This Row],[Order Date]])/3,0)</f>
        <v>Q3</v>
      </c>
      <c r="E1294" s="4">
        <f>MONTH(SalesDataTable[[#This Row],[Order Date]])</f>
        <v>7</v>
      </c>
      <c r="F1294" s="15"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4">
        <f>YEAR(SalesDataTable[[#This Row],[Order Date]])</f>
        <v>2026</v>
      </c>
      <c r="D1295" s="15" t="str">
        <f>"Q"&amp;ROUNDUP(MONTH(SalesDataTable[[#This Row],[Order Date]])/3,0)</f>
        <v>Q3</v>
      </c>
      <c r="E1295" s="4">
        <f>MONTH(SalesDataTable[[#This Row],[Order Date]])</f>
        <v>7</v>
      </c>
      <c r="F1295" s="15"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4">
        <f>YEAR(SalesDataTable[[#This Row],[Order Date]])</f>
        <v>2026</v>
      </c>
      <c r="D1296" s="15" t="str">
        <f>"Q"&amp;ROUNDUP(MONTH(SalesDataTable[[#This Row],[Order Date]])/3,0)</f>
        <v>Q3</v>
      </c>
      <c r="E1296" s="4">
        <f>MONTH(SalesDataTable[[#This Row],[Order Date]])</f>
        <v>7</v>
      </c>
      <c r="F1296" s="15"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4">
        <f>YEAR(SalesDataTable[[#This Row],[Order Date]])</f>
        <v>2026</v>
      </c>
      <c r="D1297" s="15" t="str">
        <f>"Q"&amp;ROUNDUP(MONTH(SalesDataTable[[#This Row],[Order Date]])/3,0)</f>
        <v>Q3</v>
      </c>
      <c r="E1297" s="4">
        <f>MONTH(SalesDataTable[[#This Row],[Order Date]])</f>
        <v>7</v>
      </c>
      <c r="F1297" s="15"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4">
        <f>YEAR(SalesDataTable[[#This Row],[Order Date]])</f>
        <v>2026</v>
      </c>
      <c r="D1298" s="15" t="str">
        <f>"Q"&amp;ROUNDUP(MONTH(SalesDataTable[[#This Row],[Order Date]])/3,0)</f>
        <v>Q3</v>
      </c>
      <c r="E1298" s="4">
        <f>MONTH(SalesDataTable[[#This Row],[Order Date]])</f>
        <v>7</v>
      </c>
      <c r="F1298" s="15"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4">
        <f>YEAR(SalesDataTable[[#This Row],[Order Date]])</f>
        <v>2026</v>
      </c>
      <c r="D1299" s="15" t="str">
        <f>"Q"&amp;ROUNDUP(MONTH(SalesDataTable[[#This Row],[Order Date]])/3,0)</f>
        <v>Q3</v>
      </c>
      <c r="E1299" s="4">
        <f>MONTH(SalesDataTable[[#This Row],[Order Date]])</f>
        <v>7</v>
      </c>
      <c r="F1299" s="15"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4">
        <f>YEAR(SalesDataTable[[#This Row],[Order Date]])</f>
        <v>2026</v>
      </c>
      <c r="D1300" s="15" t="str">
        <f>"Q"&amp;ROUNDUP(MONTH(SalesDataTable[[#This Row],[Order Date]])/3,0)</f>
        <v>Q3</v>
      </c>
      <c r="E1300" s="4">
        <f>MONTH(SalesDataTable[[#This Row],[Order Date]])</f>
        <v>7</v>
      </c>
      <c r="F1300" s="15"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4">
        <f>YEAR(SalesDataTable[[#This Row],[Order Date]])</f>
        <v>2026</v>
      </c>
      <c r="D1301" s="15" t="str">
        <f>"Q"&amp;ROUNDUP(MONTH(SalesDataTable[[#This Row],[Order Date]])/3,0)</f>
        <v>Q3</v>
      </c>
      <c r="E1301" s="4">
        <f>MONTH(SalesDataTable[[#This Row],[Order Date]])</f>
        <v>7</v>
      </c>
      <c r="F1301" s="15"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4">
        <f>YEAR(SalesDataTable[[#This Row],[Order Date]])</f>
        <v>2026</v>
      </c>
      <c r="D1302" s="15" t="str">
        <f>"Q"&amp;ROUNDUP(MONTH(SalesDataTable[[#This Row],[Order Date]])/3,0)</f>
        <v>Q3</v>
      </c>
      <c r="E1302" s="4">
        <f>MONTH(SalesDataTable[[#This Row],[Order Date]])</f>
        <v>7</v>
      </c>
      <c r="F1302" s="15"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4">
        <f>YEAR(SalesDataTable[[#This Row],[Order Date]])</f>
        <v>2026</v>
      </c>
      <c r="D1303" s="15" t="str">
        <f>"Q"&amp;ROUNDUP(MONTH(SalesDataTable[[#This Row],[Order Date]])/3,0)</f>
        <v>Q3</v>
      </c>
      <c r="E1303" s="4">
        <f>MONTH(SalesDataTable[[#This Row],[Order Date]])</f>
        <v>7</v>
      </c>
      <c r="F1303" s="15"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4">
        <f>YEAR(SalesDataTable[[#This Row],[Order Date]])</f>
        <v>2026</v>
      </c>
      <c r="D1304" s="15" t="str">
        <f>"Q"&amp;ROUNDUP(MONTH(SalesDataTable[[#This Row],[Order Date]])/3,0)</f>
        <v>Q3</v>
      </c>
      <c r="E1304" s="4">
        <f>MONTH(SalesDataTable[[#This Row],[Order Date]])</f>
        <v>7</v>
      </c>
      <c r="F1304" s="15"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4">
        <f>YEAR(SalesDataTable[[#This Row],[Order Date]])</f>
        <v>2026</v>
      </c>
      <c r="D1305" s="15" t="str">
        <f>"Q"&amp;ROUNDUP(MONTH(SalesDataTable[[#This Row],[Order Date]])/3,0)</f>
        <v>Q3</v>
      </c>
      <c r="E1305" s="4">
        <f>MONTH(SalesDataTable[[#This Row],[Order Date]])</f>
        <v>7</v>
      </c>
      <c r="F1305" s="15"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4">
        <f>YEAR(SalesDataTable[[#This Row],[Order Date]])</f>
        <v>2026</v>
      </c>
      <c r="D1306" s="15" t="str">
        <f>"Q"&amp;ROUNDUP(MONTH(SalesDataTable[[#This Row],[Order Date]])/3,0)</f>
        <v>Q3</v>
      </c>
      <c r="E1306" s="4">
        <f>MONTH(SalesDataTable[[#This Row],[Order Date]])</f>
        <v>7</v>
      </c>
      <c r="F1306" s="15"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4">
        <f>YEAR(SalesDataTable[[#This Row],[Order Date]])</f>
        <v>2026</v>
      </c>
      <c r="D1307" s="15" t="str">
        <f>"Q"&amp;ROUNDUP(MONTH(SalesDataTable[[#This Row],[Order Date]])/3,0)</f>
        <v>Q3</v>
      </c>
      <c r="E1307" s="4">
        <f>MONTH(SalesDataTable[[#This Row],[Order Date]])</f>
        <v>7</v>
      </c>
      <c r="F1307" s="15"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4">
        <f>YEAR(SalesDataTable[[#This Row],[Order Date]])</f>
        <v>2026</v>
      </c>
      <c r="D1308" s="15" t="str">
        <f>"Q"&amp;ROUNDUP(MONTH(SalesDataTable[[#This Row],[Order Date]])/3,0)</f>
        <v>Q3</v>
      </c>
      <c r="E1308" s="4">
        <f>MONTH(SalesDataTable[[#This Row],[Order Date]])</f>
        <v>7</v>
      </c>
      <c r="F1308" s="15"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4">
        <f>YEAR(SalesDataTable[[#This Row],[Order Date]])</f>
        <v>2026</v>
      </c>
      <c r="D1309" s="15" t="str">
        <f>"Q"&amp;ROUNDUP(MONTH(SalesDataTable[[#This Row],[Order Date]])/3,0)</f>
        <v>Q3</v>
      </c>
      <c r="E1309" s="4">
        <f>MONTH(SalesDataTable[[#This Row],[Order Date]])</f>
        <v>7</v>
      </c>
      <c r="F1309" s="15"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4">
        <f>YEAR(SalesDataTable[[#This Row],[Order Date]])</f>
        <v>2026</v>
      </c>
      <c r="D1310" s="15" t="str">
        <f>"Q"&amp;ROUNDUP(MONTH(SalesDataTable[[#This Row],[Order Date]])/3,0)</f>
        <v>Q3</v>
      </c>
      <c r="E1310" s="4">
        <f>MONTH(SalesDataTable[[#This Row],[Order Date]])</f>
        <v>7</v>
      </c>
      <c r="F1310" s="15"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4">
        <f>YEAR(SalesDataTable[[#This Row],[Order Date]])</f>
        <v>2026</v>
      </c>
      <c r="D1311" s="15" t="str">
        <f>"Q"&amp;ROUNDUP(MONTH(SalesDataTable[[#This Row],[Order Date]])/3,0)</f>
        <v>Q3</v>
      </c>
      <c r="E1311" s="4">
        <f>MONTH(SalesDataTable[[#This Row],[Order Date]])</f>
        <v>7</v>
      </c>
      <c r="F1311" s="15"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4">
        <f>YEAR(SalesDataTable[[#This Row],[Order Date]])</f>
        <v>2026</v>
      </c>
      <c r="D1312" s="15" t="str">
        <f>"Q"&amp;ROUNDUP(MONTH(SalesDataTable[[#This Row],[Order Date]])/3,0)</f>
        <v>Q3</v>
      </c>
      <c r="E1312" s="4">
        <f>MONTH(SalesDataTable[[#This Row],[Order Date]])</f>
        <v>7</v>
      </c>
      <c r="F1312" s="15"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4">
        <f>YEAR(SalesDataTable[[#This Row],[Order Date]])</f>
        <v>2026</v>
      </c>
      <c r="D1313" s="15" t="str">
        <f>"Q"&amp;ROUNDUP(MONTH(SalesDataTable[[#This Row],[Order Date]])/3,0)</f>
        <v>Q3</v>
      </c>
      <c r="E1313" s="4">
        <f>MONTH(SalesDataTable[[#This Row],[Order Date]])</f>
        <v>7</v>
      </c>
      <c r="F1313" s="15"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4">
        <f>YEAR(SalesDataTable[[#This Row],[Order Date]])</f>
        <v>2026</v>
      </c>
      <c r="D1314" s="15" t="str">
        <f>"Q"&amp;ROUNDUP(MONTH(SalesDataTable[[#This Row],[Order Date]])/3,0)</f>
        <v>Q3</v>
      </c>
      <c r="E1314" s="4">
        <f>MONTH(SalesDataTable[[#This Row],[Order Date]])</f>
        <v>7</v>
      </c>
      <c r="F1314" s="15"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4">
        <f>YEAR(SalesDataTable[[#This Row],[Order Date]])</f>
        <v>2026</v>
      </c>
      <c r="D1315" s="15" t="str">
        <f>"Q"&amp;ROUNDUP(MONTH(SalesDataTable[[#This Row],[Order Date]])/3,0)</f>
        <v>Q3</v>
      </c>
      <c r="E1315" s="4">
        <f>MONTH(SalesDataTable[[#This Row],[Order Date]])</f>
        <v>7</v>
      </c>
      <c r="F1315" s="15"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4">
        <f>YEAR(SalesDataTable[[#This Row],[Order Date]])</f>
        <v>2026</v>
      </c>
      <c r="D1316" s="15" t="str">
        <f>"Q"&amp;ROUNDUP(MONTH(SalesDataTable[[#This Row],[Order Date]])/3,0)</f>
        <v>Q3</v>
      </c>
      <c r="E1316" s="4">
        <f>MONTH(SalesDataTable[[#This Row],[Order Date]])</f>
        <v>7</v>
      </c>
      <c r="F1316" s="15"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4">
        <f>YEAR(SalesDataTable[[#This Row],[Order Date]])</f>
        <v>2026</v>
      </c>
      <c r="D1317" s="15" t="str">
        <f>"Q"&amp;ROUNDUP(MONTH(SalesDataTable[[#This Row],[Order Date]])/3,0)</f>
        <v>Q3</v>
      </c>
      <c r="E1317" s="4">
        <f>MONTH(SalesDataTable[[#This Row],[Order Date]])</f>
        <v>7</v>
      </c>
      <c r="F1317" s="15"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4">
        <f>YEAR(SalesDataTable[[#This Row],[Order Date]])</f>
        <v>2026</v>
      </c>
      <c r="D1318" s="15" t="str">
        <f>"Q"&amp;ROUNDUP(MONTH(SalesDataTable[[#This Row],[Order Date]])/3,0)</f>
        <v>Q3</v>
      </c>
      <c r="E1318" s="4">
        <f>MONTH(SalesDataTable[[#This Row],[Order Date]])</f>
        <v>7</v>
      </c>
      <c r="F1318" s="15"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4">
        <f>YEAR(SalesDataTable[[#This Row],[Order Date]])</f>
        <v>2026</v>
      </c>
      <c r="D1319" s="15" t="str">
        <f>"Q"&amp;ROUNDUP(MONTH(SalesDataTable[[#This Row],[Order Date]])/3,0)</f>
        <v>Q3</v>
      </c>
      <c r="E1319" s="4">
        <f>MONTH(SalesDataTable[[#This Row],[Order Date]])</f>
        <v>7</v>
      </c>
      <c r="F1319" s="15"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4">
        <f>YEAR(SalesDataTable[[#This Row],[Order Date]])</f>
        <v>2026</v>
      </c>
      <c r="D1320" s="15" t="str">
        <f>"Q"&amp;ROUNDUP(MONTH(SalesDataTable[[#This Row],[Order Date]])/3,0)</f>
        <v>Q3</v>
      </c>
      <c r="E1320" s="4">
        <f>MONTH(SalesDataTable[[#This Row],[Order Date]])</f>
        <v>7</v>
      </c>
      <c r="F1320" s="15"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4">
        <f>YEAR(SalesDataTable[[#This Row],[Order Date]])</f>
        <v>2026</v>
      </c>
      <c r="D1321" s="15" t="str">
        <f>"Q"&amp;ROUNDUP(MONTH(SalesDataTable[[#This Row],[Order Date]])/3,0)</f>
        <v>Q3</v>
      </c>
      <c r="E1321" s="4">
        <f>MONTH(SalesDataTable[[#This Row],[Order Date]])</f>
        <v>7</v>
      </c>
      <c r="F1321" s="15"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4">
        <f>YEAR(SalesDataTable[[#This Row],[Order Date]])</f>
        <v>2026</v>
      </c>
      <c r="D1322" s="15" t="str">
        <f>"Q"&amp;ROUNDUP(MONTH(SalesDataTable[[#This Row],[Order Date]])/3,0)</f>
        <v>Q3</v>
      </c>
      <c r="E1322" s="4">
        <f>MONTH(SalesDataTable[[#This Row],[Order Date]])</f>
        <v>7</v>
      </c>
      <c r="F1322" s="15"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4">
        <f>YEAR(SalesDataTable[[#This Row],[Order Date]])</f>
        <v>2026</v>
      </c>
      <c r="D1323" s="15" t="str">
        <f>"Q"&amp;ROUNDUP(MONTH(SalesDataTable[[#This Row],[Order Date]])/3,0)</f>
        <v>Q3</v>
      </c>
      <c r="E1323" s="4">
        <f>MONTH(SalesDataTable[[#This Row],[Order Date]])</f>
        <v>7</v>
      </c>
      <c r="F1323" s="15"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4">
        <f>YEAR(SalesDataTable[[#This Row],[Order Date]])</f>
        <v>2026</v>
      </c>
      <c r="D1324" s="15" t="str">
        <f>"Q"&amp;ROUNDUP(MONTH(SalesDataTable[[#This Row],[Order Date]])/3,0)</f>
        <v>Q3</v>
      </c>
      <c r="E1324" s="4">
        <f>MONTH(SalesDataTable[[#This Row],[Order Date]])</f>
        <v>7</v>
      </c>
      <c r="F1324" s="15"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4">
        <f>YEAR(SalesDataTable[[#This Row],[Order Date]])</f>
        <v>2026</v>
      </c>
      <c r="D1325" s="15" t="str">
        <f>"Q"&amp;ROUNDUP(MONTH(SalesDataTable[[#This Row],[Order Date]])/3,0)</f>
        <v>Q3</v>
      </c>
      <c r="E1325" s="4">
        <f>MONTH(SalesDataTable[[#This Row],[Order Date]])</f>
        <v>7</v>
      </c>
      <c r="F1325" s="15"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4">
        <f>YEAR(SalesDataTable[[#This Row],[Order Date]])</f>
        <v>2026</v>
      </c>
      <c r="D1326" s="15" t="str">
        <f>"Q"&amp;ROUNDUP(MONTH(SalesDataTable[[#This Row],[Order Date]])/3,0)</f>
        <v>Q3</v>
      </c>
      <c r="E1326" s="4">
        <f>MONTH(SalesDataTable[[#This Row],[Order Date]])</f>
        <v>7</v>
      </c>
      <c r="F1326" s="15"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4">
        <f>YEAR(SalesDataTable[[#This Row],[Order Date]])</f>
        <v>2026</v>
      </c>
      <c r="D1327" s="15" t="str">
        <f>"Q"&amp;ROUNDUP(MONTH(SalesDataTable[[#This Row],[Order Date]])/3,0)</f>
        <v>Q3</v>
      </c>
      <c r="E1327" s="4">
        <f>MONTH(SalesDataTable[[#This Row],[Order Date]])</f>
        <v>7</v>
      </c>
      <c r="F1327" s="15"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4">
        <f>YEAR(SalesDataTable[[#This Row],[Order Date]])</f>
        <v>2026</v>
      </c>
      <c r="D1328" s="15" t="str">
        <f>"Q"&amp;ROUNDUP(MONTH(SalesDataTable[[#This Row],[Order Date]])/3,0)</f>
        <v>Q3</v>
      </c>
      <c r="E1328" s="4">
        <f>MONTH(SalesDataTable[[#This Row],[Order Date]])</f>
        <v>7</v>
      </c>
      <c r="F1328" s="15"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4">
        <f>YEAR(SalesDataTable[[#This Row],[Order Date]])</f>
        <v>2026</v>
      </c>
      <c r="D1329" s="15" t="str">
        <f>"Q"&amp;ROUNDUP(MONTH(SalesDataTable[[#This Row],[Order Date]])/3,0)</f>
        <v>Q3</v>
      </c>
      <c r="E1329" s="4">
        <f>MONTH(SalesDataTable[[#This Row],[Order Date]])</f>
        <v>7</v>
      </c>
      <c r="F1329" s="15"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4">
        <f>YEAR(SalesDataTable[[#This Row],[Order Date]])</f>
        <v>2026</v>
      </c>
      <c r="D1330" s="15" t="str">
        <f>"Q"&amp;ROUNDUP(MONTH(SalesDataTable[[#This Row],[Order Date]])/3,0)</f>
        <v>Q3</v>
      </c>
      <c r="E1330" s="4">
        <f>MONTH(SalesDataTable[[#This Row],[Order Date]])</f>
        <v>7</v>
      </c>
      <c r="F1330" s="15"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4">
        <f>YEAR(SalesDataTable[[#This Row],[Order Date]])</f>
        <v>2026</v>
      </c>
      <c r="D1331" s="15" t="str">
        <f>"Q"&amp;ROUNDUP(MONTH(SalesDataTable[[#This Row],[Order Date]])/3,0)</f>
        <v>Q3</v>
      </c>
      <c r="E1331" s="4">
        <f>MONTH(SalesDataTable[[#This Row],[Order Date]])</f>
        <v>7</v>
      </c>
      <c r="F1331" s="15"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4">
        <f>YEAR(SalesDataTable[[#This Row],[Order Date]])</f>
        <v>2026</v>
      </c>
      <c r="D1332" s="15" t="str">
        <f>"Q"&amp;ROUNDUP(MONTH(SalesDataTable[[#This Row],[Order Date]])/3,0)</f>
        <v>Q3</v>
      </c>
      <c r="E1332" s="4">
        <f>MONTH(SalesDataTable[[#This Row],[Order Date]])</f>
        <v>7</v>
      </c>
      <c r="F1332" s="15"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4">
        <f>YEAR(SalesDataTable[[#This Row],[Order Date]])</f>
        <v>2026</v>
      </c>
      <c r="D1333" s="15" t="str">
        <f>"Q"&amp;ROUNDUP(MONTH(SalesDataTable[[#This Row],[Order Date]])/3,0)</f>
        <v>Q3</v>
      </c>
      <c r="E1333" s="4">
        <f>MONTH(SalesDataTable[[#This Row],[Order Date]])</f>
        <v>7</v>
      </c>
      <c r="F1333" s="15"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4">
        <f>YEAR(SalesDataTable[[#This Row],[Order Date]])</f>
        <v>2026</v>
      </c>
      <c r="D1334" s="15" t="str">
        <f>"Q"&amp;ROUNDUP(MONTH(SalesDataTable[[#This Row],[Order Date]])/3,0)</f>
        <v>Q3</v>
      </c>
      <c r="E1334" s="4">
        <f>MONTH(SalesDataTable[[#This Row],[Order Date]])</f>
        <v>7</v>
      </c>
      <c r="F1334" s="15"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4">
        <f>YEAR(SalesDataTable[[#This Row],[Order Date]])</f>
        <v>2026</v>
      </c>
      <c r="D1335" s="15" t="str">
        <f>"Q"&amp;ROUNDUP(MONTH(SalesDataTable[[#This Row],[Order Date]])/3,0)</f>
        <v>Q3</v>
      </c>
      <c r="E1335" s="4">
        <f>MONTH(SalesDataTable[[#This Row],[Order Date]])</f>
        <v>7</v>
      </c>
      <c r="F1335" s="15"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4">
        <f>YEAR(SalesDataTable[[#This Row],[Order Date]])</f>
        <v>2026</v>
      </c>
      <c r="D1336" s="15" t="str">
        <f>"Q"&amp;ROUNDUP(MONTH(SalesDataTable[[#This Row],[Order Date]])/3,0)</f>
        <v>Q3</v>
      </c>
      <c r="E1336" s="4">
        <f>MONTH(SalesDataTable[[#This Row],[Order Date]])</f>
        <v>7</v>
      </c>
      <c r="F1336" s="15"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4">
        <f>YEAR(SalesDataTable[[#This Row],[Order Date]])</f>
        <v>2026</v>
      </c>
      <c r="D1337" s="15" t="str">
        <f>"Q"&amp;ROUNDUP(MONTH(SalesDataTable[[#This Row],[Order Date]])/3,0)</f>
        <v>Q3</v>
      </c>
      <c r="E1337" s="4">
        <f>MONTH(SalesDataTable[[#This Row],[Order Date]])</f>
        <v>7</v>
      </c>
      <c r="F1337" s="15"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4">
        <f>YEAR(SalesDataTable[[#This Row],[Order Date]])</f>
        <v>2026</v>
      </c>
      <c r="D1338" s="15" t="str">
        <f>"Q"&amp;ROUNDUP(MONTH(SalesDataTable[[#This Row],[Order Date]])/3,0)</f>
        <v>Q3</v>
      </c>
      <c r="E1338" s="4">
        <f>MONTH(SalesDataTable[[#This Row],[Order Date]])</f>
        <v>7</v>
      </c>
      <c r="F1338" s="15"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4">
        <f>YEAR(SalesDataTable[[#This Row],[Order Date]])</f>
        <v>2026</v>
      </c>
      <c r="D1339" s="15" t="str">
        <f>"Q"&amp;ROUNDUP(MONTH(SalesDataTable[[#This Row],[Order Date]])/3,0)</f>
        <v>Q3</v>
      </c>
      <c r="E1339" s="4">
        <f>MONTH(SalesDataTable[[#This Row],[Order Date]])</f>
        <v>7</v>
      </c>
      <c r="F1339" s="15"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4">
        <f>YEAR(SalesDataTable[[#This Row],[Order Date]])</f>
        <v>2026</v>
      </c>
      <c r="D1340" s="15" t="str">
        <f>"Q"&amp;ROUNDUP(MONTH(SalesDataTable[[#This Row],[Order Date]])/3,0)</f>
        <v>Q3</v>
      </c>
      <c r="E1340" s="4">
        <f>MONTH(SalesDataTable[[#This Row],[Order Date]])</f>
        <v>7</v>
      </c>
      <c r="F1340" s="15"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4">
        <f>YEAR(SalesDataTable[[#This Row],[Order Date]])</f>
        <v>2026</v>
      </c>
      <c r="D1341" s="15" t="str">
        <f>"Q"&amp;ROUNDUP(MONTH(SalesDataTable[[#This Row],[Order Date]])/3,0)</f>
        <v>Q3</v>
      </c>
      <c r="E1341" s="4">
        <f>MONTH(SalesDataTable[[#This Row],[Order Date]])</f>
        <v>7</v>
      </c>
      <c r="F1341" s="15"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4">
        <f>YEAR(SalesDataTable[[#This Row],[Order Date]])</f>
        <v>2026</v>
      </c>
      <c r="D1342" s="15" t="str">
        <f>"Q"&amp;ROUNDUP(MONTH(SalesDataTable[[#This Row],[Order Date]])/3,0)</f>
        <v>Q3</v>
      </c>
      <c r="E1342" s="4">
        <f>MONTH(SalesDataTable[[#This Row],[Order Date]])</f>
        <v>7</v>
      </c>
      <c r="F1342" s="15"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4">
        <f>YEAR(SalesDataTable[[#This Row],[Order Date]])</f>
        <v>2026</v>
      </c>
      <c r="D1343" s="15" t="str">
        <f>"Q"&amp;ROUNDUP(MONTH(SalesDataTable[[#This Row],[Order Date]])/3,0)</f>
        <v>Q3</v>
      </c>
      <c r="E1343" s="4">
        <f>MONTH(SalesDataTable[[#This Row],[Order Date]])</f>
        <v>7</v>
      </c>
      <c r="F1343" s="15"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4">
        <f>YEAR(SalesDataTable[[#This Row],[Order Date]])</f>
        <v>2026</v>
      </c>
      <c r="D1344" s="15" t="str">
        <f>"Q"&amp;ROUNDUP(MONTH(SalesDataTable[[#This Row],[Order Date]])/3,0)</f>
        <v>Q3</v>
      </c>
      <c r="E1344" s="4">
        <f>MONTH(SalesDataTable[[#This Row],[Order Date]])</f>
        <v>7</v>
      </c>
      <c r="F1344" s="15"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4">
        <f>YEAR(SalesDataTable[[#This Row],[Order Date]])</f>
        <v>2026</v>
      </c>
      <c r="D1345" s="15" t="str">
        <f>"Q"&amp;ROUNDUP(MONTH(SalesDataTable[[#This Row],[Order Date]])/3,0)</f>
        <v>Q3</v>
      </c>
      <c r="E1345" s="4">
        <f>MONTH(SalesDataTable[[#This Row],[Order Date]])</f>
        <v>7</v>
      </c>
      <c r="F1345" s="15"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4">
        <f>YEAR(SalesDataTable[[#This Row],[Order Date]])</f>
        <v>2026</v>
      </c>
      <c r="D1346" s="15" t="str">
        <f>"Q"&amp;ROUNDUP(MONTH(SalesDataTable[[#This Row],[Order Date]])/3,0)</f>
        <v>Q3</v>
      </c>
      <c r="E1346" s="4">
        <f>MONTH(SalesDataTable[[#This Row],[Order Date]])</f>
        <v>7</v>
      </c>
      <c r="F1346" s="15"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4">
        <f>YEAR(SalesDataTable[[#This Row],[Order Date]])</f>
        <v>2026</v>
      </c>
      <c r="D1347" s="15" t="str">
        <f>"Q"&amp;ROUNDUP(MONTH(SalesDataTable[[#This Row],[Order Date]])/3,0)</f>
        <v>Q3</v>
      </c>
      <c r="E1347" s="4">
        <f>MONTH(SalesDataTable[[#This Row],[Order Date]])</f>
        <v>7</v>
      </c>
      <c r="F1347" s="15"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4">
        <f>YEAR(SalesDataTable[[#This Row],[Order Date]])</f>
        <v>2026</v>
      </c>
      <c r="D1348" s="15" t="str">
        <f>"Q"&amp;ROUNDUP(MONTH(SalesDataTable[[#This Row],[Order Date]])/3,0)</f>
        <v>Q3</v>
      </c>
      <c r="E1348" s="4">
        <f>MONTH(SalesDataTable[[#This Row],[Order Date]])</f>
        <v>7</v>
      </c>
      <c r="F1348" s="15"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4">
        <f>YEAR(SalesDataTable[[#This Row],[Order Date]])</f>
        <v>2026</v>
      </c>
      <c r="D1349" s="15" t="str">
        <f>"Q"&amp;ROUNDUP(MONTH(SalesDataTable[[#This Row],[Order Date]])/3,0)</f>
        <v>Q3</v>
      </c>
      <c r="E1349" s="4">
        <f>MONTH(SalesDataTable[[#This Row],[Order Date]])</f>
        <v>7</v>
      </c>
      <c r="F1349" s="15"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4">
        <f>YEAR(SalesDataTable[[#This Row],[Order Date]])</f>
        <v>2026</v>
      </c>
      <c r="D1350" s="15" t="str">
        <f>"Q"&amp;ROUNDUP(MONTH(SalesDataTable[[#This Row],[Order Date]])/3,0)</f>
        <v>Q3</v>
      </c>
      <c r="E1350" s="4">
        <f>MONTH(SalesDataTable[[#This Row],[Order Date]])</f>
        <v>7</v>
      </c>
      <c r="F1350" s="15"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4">
        <f>YEAR(SalesDataTable[[#This Row],[Order Date]])</f>
        <v>2026</v>
      </c>
      <c r="D1351" s="15" t="str">
        <f>"Q"&amp;ROUNDUP(MONTH(SalesDataTable[[#This Row],[Order Date]])/3,0)</f>
        <v>Q3</v>
      </c>
      <c r="E1351" s="4">
        <f>MONTH(SalesDataTable[[#This Row],[Order Date]])</f>
        <v>7</v>
      </c>
      <c r="F1351" s="15"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4">
        <f>YEAR(SalesDataTable[[#This Row],[Order Date]])</f>
        <v>2026</v>
      </c>
      <c r="D1352" s="15" t="str">
        <f>"Q"&amp;ROUNDUP(MONTH(SalesDataTable[[#This Row],[Order Date]])/3,0)</f>
        <v>Q3</v>
      </c>
      <c r="E1352" s="4">
        <f>MONTH(SalesDataTable[[#This Row],[Order Date]])</f>
        <v>7</v>
      </c>
      <c r="F1352" s="15"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4">
        <f>YEAR(SalesDataTable[[#This Row],[Order Date]])</f>
        <v>2026</v>
      </c>
      <c r="D1353" s="15" t="str">
        <f>"Q"&amp;ROUNDUP(MONTH(SalesDataTable[[#This Row],[Order Date]])/3,0)</f>
        <v>Q3</v>
      </c>
      <c r="E1353" s="4">
        <f>MONTH(SalesDataTable[[#This Row],[Order Date]])</f>
        <v>7</v>
      </c>
      <c r="F1353" s="15"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4">
        <f>YEAR(SalesDataTable[[#This Row],[Order Date]])</f>
        <v>2026</v>
      </c>
      <c r="D1354" s="15" t="str">
        <f>"Q"&amp;ROUNDUP(MONTH(SalesDataTable[[#This Row],[Order Date]])/3,0)</f>
        <v>Q3</v>
      </c>
      <c r="E1354" s="4">
        <f>MONTH(SalesDataTable[[#This Row],[Order Date]])</f>
        <v>7</v>
      </c>
      <c r="F1354" s="15"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4">
        <f>YEAR(SalesDataTable[[#This Row],[Order Date]])</f>
        <v>2026</v>
      </c>
      <c r="D1355" s="15" t="str">
        <f>"Q"&amp;ROUNDUP(MONTH(SalesDataTable[[#This Row],[Order Date]])/3,0)</f>
        <v>Q3</v>
      </c>
      <c r="E1355" s="4">
        <f>MONTH(SalesDataTable[[#This Row],[Order Date]])</f>
        <v>7</v>
      </c>
      <c r="F1355" s="15"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4">
        <f>YEAR(SalesDataTable[[#This Row],[Order Date]])</f>
        <v>2026</v>
      </c>
      <c r="D1356" s="15" t="str">
        <f>"Q"&amp;ROUNDUP(MONTH(SalesDataTable[[#This Row],[Order Date]])/3,0)</f>
        <v>Q3</v>
      </c>
      <c r="E1356" s="4">
        <f>MONTH(SalesDataTable[[#This Row],[Order Date]])</f>
        <v>7</v>
      </c>
      <c r="F1356" s="15"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4">
        <f>YEAR(SalesDataTable[[#This Row],[Order Date]])</f>
        <v>2026</v>
      </c>
      <c r="D1357" s="15" t="str">
        <f>"Q"&amp;ROUNDUP(MONTH(SalesDataTable[[#This Row],[Order Date]])/3,0)</f>
        <v>Q3</v>
      </c>
      <c r="E1357" s="4">
        <f>MONTH(SalesDataTable[[#This Row],[Order Date]])</f>
        <v>7</v>
      </c>
      <c r="F1357" s="15"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4">
        <f>YEAR(SalesDataTable[[#This Row],[Order Date]])</f>
        <v>2026</v>
      </c>
      <c r="D1358" s="15" t="str">
        <f>"Q"&amp;ROUNDUP(MONTH(SalesDataTable[[#This Row],[Order Date]])/3,0)</f>
        <v>Q3</v>
      </c>
      <c r="E1358" s="4">
        <f>MONTH(SalesDataTable[[#This Row],[Order Date]])</f>
        <v>7</v>
      </c>
      <c r="F1358" s="15"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4">
        <f>YEAR(SalesDataTable[[#This Row],[Order Date]])</f>
        <v>2026</v>
      </c>
      <c r="D1359" s="15" t="str">
        <f>"Q"&amp;ROUNDUP(MONTH(SalesDataTable[[#This Row],[Order Date]])/3,0)</f>
        <v>Q3</v>
      </c>
      <c r="E1359" s="4">
        <f>MONTH(SalesDataTable[[#This Row],[Order Date]])</f>
        <v>7</v>
      </c>
      <c r="F1359" s="15"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4">
        <f>YEAR(SalesDataTable[[#This Row],[Order Date]])</f>
        <v>2026</v>
      </c>
      <c r="D1360" s="15" t="str">
        <f>"Q"&amp;ROUNDUP(MONTH(SalesDataTable[[#This Row],[Order Date]])/3,0)</f>
        <v>Q3</v>
      </c>
      <c r="E1360" s="4">
        <f>MONTH(SalesDataTable[[#This Row],[Order Date]])</f>
        <v>7</v>
      </c>
      <c r="F1360" s="15"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4">
        <f>YEAR(SalesDataTable[[#This Row],[Order Date]])</f>
        <v>2026</v>
      </c>
      <c r="D1361" s="15" t="str">
        <f>"Q"&amp;ROUNDUP(MONTH(SalesDataTable[[#This Row],[Order Date]])/3,0)</f>
        <v>Q3</v>
      </c>
      <c r="E1361" s="4">
        <f>MONTH(SalesDataTable[[#This Row],[Order Date]])</f>
        <v>7</v>
      </c>
      <c r="F1361" s="15"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4">
        <f>YEAR(SalesDataTable[[#This Row],[Order Date]])</f>
        <v>2026</v>
      </c>
      <c r="D1362" s="15" t="str">
        <f>"Q"&amp;ROUNDUP(MONTH(SalesDataTable[[#This Row],[Order Date]])/3,0)</f>
        <v>Q3</v>
      </c>
      <c r="E1362" s="4">
        <f>MONTH(SalesDataTable[[#This Row],[Order Date]])</f>
        <v>7</v>
      </c>
      <c r="F1362" s="15"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4">
        <f>YEAR(SalesDataTable[[#This Row],[Order Date]])</f>
        <v>2026</v>
      </c>
      <c r="D1363" s="15" t="str">
        <f>"Q"&amp;ROUNDUP(MONTH(SalesDataTable[[#This Row],[Order Date]])/3,0)</f>
        <v>Q3</v>
      </c>
      <c r="E1363" s="4">
        <f>MONTH(SalesDataTable[[#This Row],[Order Date]])</f>
        <v>7</v>
      </c>
      <c r="F1363" s="15"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4">
        <f>YEAR(SalesDataTable[[#This Row],[Order Date]])</f>
        <v>2026</v>
      </c>
      <c r="D1364" s="15" t="str">
        <f>"Q"&amp;ROUNDUP(MONTH(SalesDataTable[[#This Row],[Order Date]])/3,0)</f>
        <v>Q3</v>
      </c>
      <c r="E1364" s="4">
        <f>MONTH(SalesDataTable[[#This Row],[Order Date]])</f>
        <v>7</v>
      </c>
      <c r="F1364" s="15"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4">
        <f>YEAR(SalesDataTable[[#This Row],[Order Date]])</f>
        <v>2026</v>
      </c>
      <c r="D1365" s="15" t="str">
        <f>"Q"&amp;ROUNDUP(MONTH(SalesDataTable[[#This Row],[Order Date]])/3,0)</f>
        <v>Q3</v>
      </c>
      <c r="E1365" s="4">
        <f>MONTH(SalesDataTable[[#This Row],[Order Date]])</f>
        <v>7</v>
      </c>
      <c r="F1365" s="15"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4">
        <f>YEAR(SalesDataTable[[#This Row],[Order Date]])</f>
        <v>2026</v>
      </c>
      <c r="D1366" s="15" t="str">
        <f>"Q"&amp;ROUNDUP(MONTH(SalesDataTable[[#This Row],[Order Date]])/3,0)</f>
        <v>Q3</v>
      </c>
      <c r="E1366" s="4">
        <f>MONTH(SalesDataTable[[#This Row],[Order Date]])</f>
        <v>7</v>
      </c>
      <c r="F1366" s="15"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4">
        <f>YEAR(SalesDataTable[[#This Row],[Order Date]])</f>
        <v>2026</v>
      </c>
      <c r="D1367" s="15" t="str">
        <f>"Q"&amp;ROUNDUP(MONTH(SalesDataTable[[#This Row],[Order Date]])/3,0)</f>
        <v>Q3</v>
      </c>
      <c r="E1367" s="4">
        <f>MONTH(SalesDataTable[[#This Row],[Order Date]])</f>
        <v>7</v>
      </c>
      <c r="F1367" s="15"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4">
        <f>YEAR(SalesDataTable[[#This Row],[Order Date]])</f>
        <v>2026</v>
      </c>
      <c r="D1368" s="15" t="str">
        <f>"Q"&amp;ROUNDUP(MONTH(SalesDataTable[[#This Row],[Order Date]])/3,0)</f>
        <v>Q3</v>
      </c>
      <c r="E1368" s="4">
        <f>MONTH(SalesDataTable[[#This Row],[Order Date]])</f>
        <v>7</v>
      </c>
      <c r="F1368" s="15"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4">
        <f>YEAR(SalesDataTable[[#This Row],[Order Date]])</f>
        <v>2026</v>
      </c>
      <c r="D1369" s="15" t="str">
        <f>"Q"&amp;ROUNDUP(MONTH(SalesDataTable[[#This Row],[Order Date]])/3,0)</f>
        <v>Q3</v>
      </c>
      <c r="E1369" s="4">
        <f>MONTH(SalesDataTable[[#This Row],[Order Date]])</f>
        <v>7</v>
      </c>
      <c r="F1369" s="15"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4">
        <f>YEAR(SalesDataTable[[#This Row],[Order Date]])</f>
        <v>2026</v>
      </c>
      <c r="D1370" s="15" t="str">
        <f>"Q"&amp;ROUNDUP(MONTH(SalesDataTable[[#This Row],[Order Date]])/3,0)</f>
        <v>Q3</v>
      </c>
      <c r="E1370" s="4">
        <f>MONTH(SalesDataTable[[#This Row],[Order Date]])</f>
        <v>7</v>
      </c>
      <c r="F1370" s="15"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4">
        <f>YEAR(SalesDataTable[[#This Row],[Order Date]])</f>
        <v>2026</v>
      </c>
      <c r="D1371" s="15" t="str">
        <f>"Q"&amp;ROUNDUP(MONTH(SalesDataTable[[#This Row],[Order Date]])/3,0)</f>
        <v>Q3</v>
      </c>
      <c r="E1371" s="4">
        <f>MONTH(SalesDataTable[[#This Row],[Order Date]])</f>
        <v>7</v>
      </c>
      <c r="F1371" s="15"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4">
        <f>YEAR(SalesDataTable[[#This Row],[Order Date]])</f>
        <v>2026</v>
      </c>
      <c r="D1372" s="15" t="str">
        <f>"Q"&amp;ROUNDUP(MONTH(SalesDataTable[[#This Row],[Order Date]])/3,0)</f>
        <v>Q3</v>
      </c>
      <c r="E1372" s="4">
        <f>MONTH(SalesDataTable[[#This Row],[Order Date]])</f>
        <v>7</v>
      </c>
      <c r="F1372" s="15"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4">
        <f>YEAR(SalesDataTable[[#This Row],[Order Date]])</f>
        <v>2026</v>
      </c>
      <c r="D1373" s="15" t="str">
        <f>"Q"&amp;ROUNDUP(MONTH(SalesDataTable[[#This Row],[Order Date]])/3,0)</f>
        <v>Q3</v>
      </c>
      <c r="E1373" s="4">
        <f>MONTH(SalesDataTable[[#This Row],[Order Date]])</f>
        <v>7</v>
      </c>
      <c r="F1373" s="15"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4">
        <f>YEAR(SalesDataTable[[#This Row],[Order Date]])</f>
        <v>2026</v>
      </c>
      <c r="D1374" s="15" t="str">
        <f>"Q"&amp;ROUNDUP(MONTH(SalesDataTable[[#This Row],[Order Date]])/3,0)</f>
        <v>Q3</v>
      </c>
      <c r="E1374" s="4">
        <f>MONTH(SalesDataTable[[#This Row],[Order Date]])</f>
        <v>7</v>
      </c>
      <c r="F1374" s="15"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4">
        <f>YEAR(SalesDataTable[[#This Row],[Order Date]])</f>
        <v>2026</v>
      </c>
      <c r="D1375" s="15" t="str">
        <f>"Q"&amp;ROUNDUP(MONTH(SalesDataTable[[#This Row],[Order Date]])/3,0)</f>
        <v>Q3</v>
      </c>
      <c r="E1375" s="4">
        <f>MONTH(SalesDataTable[[#This Row],[Order Date]])</f>
        <v>7</v>
      </c>
      <c r="F1375" s="15"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4">
        <f>YEAR(SalesDataTable[[#This Row],[Order Date]])</f>
        <v>2026</v>
      </c>
      <c r="D1376" s="15" t="str">
        <f>"Q"&amp;ROUNDUP(MONTH(SalesDataTable[[#This Row],[Order Date]])/3,0)</f>
        <v>Q3</v>
      </c>
      <c r="E1376" s="4">
        <f>MONTH(SalesDataTable[[#This Row],[Order Date]])</f>
        <v>7</v>
      </c>
      <c r="F1376" s="15"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4">
        <f>YEAR(SalesDataTable[[#This Row],[Order Date]])</f>
        <v>2026</v>
      </c>
      <c r="D1377" s="15" t="str">
        <f>"Q"&amp;ROUNDUP(MONTH(SalesDataTable[[#This Row],[Order Date]])/3,0)</f>
        <v>Q3</v>
      </c>
      <c r="E1377" s="4">
        <f>MONTH(SalesDataTable[[#This Row],[Order Date]])</f>
        <v>7</v>
      </c>
      <c r="F1377" s="15"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4">
        <f>YEAR(SalesDataTable[[#This Row],[Order Date]])</f>
        <v>2026</v>
      </c>
      <c r="D1378" s="15" t="str">
        <f>"Q"&amp;ROUNDUP(MONTH(SalesDataTable[[#This Row],[Order Date]])/3,0)</f>
        <v>Q3</v>
      </c>
      <c r="E1378" s="4">
        <f>MONTH(SalesDataTable[[#This Row],[Order Date]])</f>
        <v>7</v>
      </c>
      <c r="F1378" s="15"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4">
        <f>YEAR(SalesDataTable[[#This Row],[Order Date]])</f>
        <v>2026</v>
      </c>
      <c r="D1379" s="15" t="str">
        <f>"Q"&amp;ROUNDUP(MONTH(SalesDataTable[[#This Row],[Order Date]])/3,0)</f>
        <v>Q3</v>
      </c>
      <c r="E1379" s="4">
        <f>MONTH(SalesDataTable[[#This Row],[Order Date]])</f>
        <v>7</v>
      </c>
      <c r="F1379" s="15"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4">
        <f>YEAR(SalesDataTable[[#This Row],[Order Date]])</f>
        <v>2026</v>
      </c>
      <c r="D1380" s="15" t="str">
        <f>"Q"&amp;ROUNDUP(MONTH(SalesDataTable[[#This Row],[Order Date]])/3,0)</f>
        <v>Q3</v>
      </c>
      <c r="E1380" s="4">
        <f>MONTH(SalesDataTable[[#This Row],[Order Date]])</f>
        <v>7</v>
      </c>
      <c r="F1380" s="15"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4">
        <f>YEAR(SalesDataTable[[#This Row],[Order Date]])</f>
        <v>2026</v>
      </c>
      <c r="D1381" s="15" t="str">
        <f>"Q"&amp;ROUNDUP(MONTH(SalesDataTable[[#This Row],[Order Date]])/3,0)</f>
        <v>Q3</v>
      </c>
      <c r="E1381" s="4">
        <f>MONTH(SalesDataTable[[#This Row],[Order Date]])</f>
        <v>7</v>
      </c>
      <c r="F1381" s="15"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4">
        <f>YEAR(SalesDataTable[[#This Row],[Order Date]])</f>
        <v>2026</v>
      </c>
      <c r="D1382" s="15" t="str">
        <f>"Q"&amp;ROUNDUP(MONTH(SalesDataTable[[#This Row],[Order Date]])/3,0)</f>
        <v>Q3</v>
      </c>
      <c r="E1382" s="4">
        <f>MONTH(SalesDataTable[[#This Row],[Order Date]])</f>
        <v>7</v>
      </c>
      <c r="F1382" s="15"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4">
        <f>YEAR(SalesDataTable[[#This Row],[Order Date]])</f>
        <v>2026</v>
      </c>
      <c r="D1383" s="15" t="str">
        <f>"Q"&amp;ROUNDUP(MONTH(SalesDataTable[[#This Row],[Order Date]])/3,0)</f>
        <v>Q3</v>
      </c>
      <c r="E1383" s="4">
        <f>MONTH(SalesDataTable[[#This Row],[Order Date]])</f>
        <v>7</v>
      </c>
      <c r="F1383" s="15"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4">
        <f>YEAR(SalesDataTable[[#This Row],[Order Date]])</f>
        <v>2026</v>
      </c>
      <c r="D1384" s="15" t="str">
        <f>"Q"&amp;ROUNDUP(MONTH(SalesDataTable[[#This Row],[Order Date]])/3,0)</f>
        <v>Q3</v>
      </c>
      <c r="E1384" s="4">
        <f>MONTH(SalesDataTable[[#This Row],[Order Date]])</f>
        <v>7</v>
      </c>
      <c r="F1384" s="15"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4">
        <f>YEAR(SalesDataTable[[#This Row],[Order Date]])</f>
        <v>2026</v>
      </c>
      <c r="D1385" s="15" t="str">
        <f>"Q"&amp;ROUNDUP(MONTH(SalesDataTable[[#This Row],[Order Date]])/3,0)</f>
        <v>Q3</v>
      </c>
      <c r="E1385" s="4">
        <f>MONTH(SalesDataTable[[#This Row],[Order Date]])</f>
        <v>7</v>
      </c>
      <c r="F1385" s="15"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4">
        <f>YEAR(SalesDataTable[[#This Row],[Order Date]])</f>
        <v>2026</v>
      </c>
      <c r="D1386" s="15" t="str">
        <f>"Q"&amp;ROUNDUP(MONTH(SalesDataTable[[#This Row],[Order Date]])/3,0)</f>
        <v>Q3</v>
      </c>
      <c r="E1386" s="4">
        <f>MONTH(SalesDataTable[[#This Row],[Order Date]])</f>
        <v>7</v>
      </c>
      <c r="F1386" s="15"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4">
        <f>YEAR(SalesDataTable[[#This Row],[Order Date]])</f>
        <v>2026</v>
      </c>
      <c r="D1387" s="15" t="str">
        <f>"Q"&amp;ROUNDUP(MONTH(SalesDataTable[[#This Row],[Order Date]])/3,0)</f>
        <v>Q3</v>
      </c>
      <c r="E1387" s="4">
        <f>MONTH(SalesDataTable[[#This Row],[Order Date]])</f>
        <v>7</v>
      </c>
      <c r="F1387" s="15"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4">
        <f>YEAR(SalesDataTable[[#This Row],[Order Date]])</f>
        <v>2026</v>
      </c>
      <c r="D1388" s="15" t="str">
        <f>"Q"&amp;ROUNDUP(MONTH(SalesDataTable[[#This Row],[Order Date]])/3,0)</f>
        <v>Q3</v>
      </c>
      <c r="E1388" s="4">
        <f>MONTH(SalesDataTable[[#This Row],[Order Date]])</f>
        <v>7</v>
      </c>
      <c r="F1388" s="15"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4">
        <f>YEAR(SalesDataTable[[#This Row],[Order Date]])</f>
        <v>2026</v>
      </c>
      <c r="D1389" s="15" t="str">
        <f>"Q"&amp;ROUNDUP(MONTH(SalesDataTable[[#This Row],[Order Date]])/3,0)</f>
        <v>Q3</v>
      </c>
      <c r="E1389" s="4">
        <f>MONTH(SalesDataTable[[#This Row],[Order Date]])</f>
        <v>7</v>
      </c>
      <c r="F1389" s="15"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4">
        <f>YEAR(SalesDataTable[[#This Row],[Order Date]])</f>
        <v>2026</v>
      </c>
      <c r="D1390" s="15" t="str">
        <f>"Q"&amp;ROUNDUP(MONTH(SalesDataTable[[#This Row],[Order Date]])/3,0)</f>
        <v>Q3</v>
      </c>
      <c r="E1390" s="4">
        <f>MONTH(SalesDataTable[[#This Row],[Order Date]])</f>
        <v>7</v>
      </c>
      <c r="F1390" s="15"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4">
        <f>YEAR(SalesDataTable[[#This Row],[Order Date]])</f>
        <v>2026</v>
      </c>
      <c r="D1391" s="15" t="str">
        <f>"Q"&amp;ROUNDUP(MONTH(SalesDataTable[[#This Row],[Order Date]])/3,0)</f>
        <v>Q3</v>
      </c>
      <c r="E1391" s="4">
        <f>MONTH(SalesDataTable[[#This Row],[Order Date]])</f>
        <v>7</v>
      </c>
      <c r="F1391" s="15"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4">
        <f>YEAR(SalesDataTable[[#This Row],[Order Date]])</f>
        <v>2026</v>
      </c>
      <c r="D1392" s="15" t="str">
        <f>"Q"&amp;ROUNDUP(MONTH(SalesDataTable[[#This Row],[Order Date]])/3,0)</f>
        <v>Q3</v>
      </c>
      <c r="E1392" s="4">
        <f>MONTH(SalesDataTable[[#This Row],[Order Date]])</f>
        <v>7</v>
      </c>
      <c r="F1392" s="15"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4">
        <f>YEAR(SalesDataTable[[#This Row],[Order Date]])</f>
        <v>2026</v>
      </c>
      <c r="D1393" s="15" t="str">
        <f>"Q"&amp;ROUNDUP(MONTH(SalesDataTable[[#This Row],[Order Date]])/3,0)</f>
        <v>Q3</v>
      </c>
      <c r="E1393" s="4">
        <f>MONTH(SalesDataTable[[#This Row],[Order Date]])</f>
        <v>7</v>
      </c>
      <c r="F1393" s="15"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4">
        <f>YEAR(SalesDataTable[[#This Row],[Order Date]])</f>
        <v>2026</v>
      </c>
      <c r="D1394" s="15" t="str">
        <f>"Q"&amp;ROUNDUP(MONTH(SalesDataTable[[#This Row],[Order Date]])/3,0)</f>
        <v>Q3</v>
      </c>
      <c r="E1394" s="4">
        <f>MONTH(SalesDataTable[[#This Row],[Order Date]])</f>
        <v>7</v>
      </c>
      <c r="F1394" s="15"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4">
        <f>YEAR(SalesDataTable[[#This Row],[Order Date]])</f>
        <v>2026</v>
      </c>
      <c r="D1395" s="15" t="str">
        <f>"Q"&amp;ROUNDUP(MONTH(SalesDataTable[[#This Row],[Order Date]])/3,0)</f>
        <v>Q3</v>
      </c>
      <c r="E1395" s="4">
        <f>MONTH(SalesDataTable[[#This Row],[Order Date]])</f>
        <v>7</v>
      </c>
      <c r="F1395" s="15"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4">
        <f>YEAR(SalesDataTable[[#This Row],[Order Date]])</f>
        <v>2026</v>
      </c>
      <c r="D1396" s="15" t="str">
        <f>"Q"&amp;ROUNDUP(MONTH(SalesDataTable[[#This Row],[Order Date]])/3,0)</f>
        <v>Q3</v>
      </c>
      <c r="E1396" s="4">
        <f>MONTH(SalesDataTable[[#This Row],[Order Date]])</f>
        <v>7</v>
      </c>
      <c r="F1396" s="15"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4">
        <f>YEAR(SalesDataTable[[#This Row],[Order Date]])</f>
        <v>2026</v>
      </c>
      <c r="D1397" s="15" t="str">
        <f>"Q"&amp;ROUNDUP(MONTH(SalesDataTable[[#This Row],[Order Date]])/3,0)</f>
        <v>Q3</v>
      </c>
      <c r="E1397" s="4">
        <f>MONTH(SalesDataTable[[#This Row],[Order Date]])</f>
        <v>7</v>
      </c>
      <c r="F1397" s="15"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4">
        <f>YEAR(SalesDataTable[[#This Row],[Order Date]])</f>
        <v>2026</v>
      </c>
      <c r="D1398" s="15" t="str">
        <f>"Q"&amp;ROUNDUP(MONTH(SalesDataTable[[#This Row],[Order Date]])/3,0)</f>
        <v>Q3</v>
      </c>
      <c r="E1398" s="4">
        <f>MONTH(SalesDataTable[[#This Row],[Order Date]])</f>
        <v>7</v>
      </c>
      <c r="F1398" s="15"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4">
        <f>YEAR(SalesDataTable[[#This Row],[Order Date]])</f>
        <v>2026</v>
      </c>
      <c r="D1399" s="15" t="str">
        <f>"Q"&amp;ROUNDUP(MONTH(SalesDataTable[[#This Row],[Order Date]])/3,0)</f>
        <v>Q3</v>
      </c>
      <c r="E1399" s="4">
        <f>MONTH(SalesDataTable[[#This Row],[Order Date]])</f>
        <v>7</v>
      </c>
      <c r="F1399" s="15"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4">
        <f>YEAR(SalesDataTable[[#This Row],[Order Date]])</f>
        <v>2026</v>
      </c>
      <c r="D1400" s="15" t="str">
        <f>"Q"&amp;ROUNDUP(MONTH(SalesDataTable[[#This Row],[Order Date]])/3,0)</f>
        <v>Q3</v>
      </c>
      <c r="E1400" s="4">
        <f>MONTH(SalesDataTable[[#This Row],[Order Date]])</f>
        <v>7</v>
      </c>
      <c r="F1400" s="15"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4">
        <f>YEAR(SalesDataTable[[#This Row],[Order Date]])</f>
        <v>2026</v>
      </c>
      <c r="D1401" s="15" t="str">
        <f>"Q"&amp;ROUNDUP(MONTH(SalesDataTable[[#This Row],[Order Date]])/3,0)</f>
        <v>Q3</v>
      </c>
      <c r="E1401" s="4">
        <f>MONTH(SalesDataTable[[#This Row],[Order Date]])</f>
        <v>7</v>
      </c>
      <c r="F1401" s="15"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4">
        <f>YEAR(SalesDataTable[[#This Row],[Order Date]])</f>
        <v>2026</v>
      </c>
      <c r="D1402" s="15" t="str">
        <f>"Q"&amp;ROUNDUP(MONTH(SalesDataTable[[#This Row],[Order Date]])/3,0)</f>
        <v>Q3</v>
      </c>
      <c r="E1402" s="4">
        <f>MONTH(SalesDataTable[[#This Row],[Order Date]])</f>
        <v>7</v>
      </c>
      <c r="F1402" s="15"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4">
        <f>YEAR(SalesDataTable[[#This Row],[Order Date]])</f>
        <v>2026</v>
      </c>
      <c r="D1403" s="15" t="str">
        <f>"Q"&amp;ROUNDUP(MONTH(SalesDataTable[[#This Row],[Order Date]])/3,0)</f>
        <v>Q3</v>
      </c>
      <c r="E1403" s="4">
        <f>MONTH(SalesDataTable[[#This Row],[Order Date]])</f>
        <v>7</v>
      </c>
      <c r="F1403" s="15"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4">
        <f>YEAR(SalesDataTable[[#This Row],[Order Date]])</f>
        <v>2026</v>
      </c>
      <c r="D1404" s="15" t="str">
        <f>"Q"&amp;ROUNDUP(MONTH(SalesDataTable[[#This Row],[Order Date]])/3,0)</f>
        <v>Q3</v>
      </c>
      <c r="E1404" s="4">
        <f>MONTH(SalesDataTable[[#This Row],[Order Date]])</f>
        <v>7</v>
      </c>
      <c r="F1404" s="15"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4">
        <f>YEAR(SalesDataTable[[#This Row],[Order Date]])</f>
        <v>2026</v>
      </c>
      <c r="D1405" s="15" t="str">
        <f>"Q"&amp;ROUNDUP(MONTH(SalesDataTable[[#This Row],[Order Date]])/3,0)</f>
        <v>Q3</v>
      </c>
      <c r="E1405" s="4">
        <f>MONTH(SalesDataTable[[#This Row],[Order Date]])</f>
        <v>7</v>
      </c>
      <c r="F1405" s="15"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4">
        <f>YEAR(SalesDataTable[[#This Row],[Order Date]])</f>
        <v>2026</v>
      </c>
      <c r="D1406" s="15" t="str">
        <f>"Q"&amp;ROUNDUP(MONTH(SalesDataTable[[#This Row],[Order Date]])/3,0)</f>
        <v>Q3</v>
      </c>
      <c r="E1406" s="4">
        <f>MONTH(SalesDataTable[[#This Row],[Order Date]])</f>
        <v>7</v>
      </c>
      <c r="F1406" s="15"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4">
        <f>YEAR(SalesDataTable[[#This Row],[Order Date]])</f>
        <v>2026</v>
      </c>
      <c r="D1407" s="15" t="str">
        <f>"Q"&amp;ROUNDUP(MONTH(SalesDataTable[[#This Row],[Order Date]])/3,0)</f>
        <v>Q3</v>
      </c>
      <c r="E1407" s="4">
        <f>MONTH(SalesDataTable[[#This Row],[Order Date]])</f>
        <v>7</v>
      </c>
      <c r="F1407" s="15"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4">
        <f>YEAR(SalesDataTable[[#This Row],[Order Date]])</f>
        <v>2026</v>
      </c>
      <c r="D1408" s="15" t="str">
        <f>"Q"&amp;ROUNDUP(MONTH(SalesDataTable[[#This Row],[Order Date]])/3,0)</f>
        <v>Q3</v>
      </c>
      <c r="E1408" s="4">
        <f>MONTH(SalesDataTable[[#This Row],[Order Date]])</f>
        <v>7</v>
      </c>
      <c r="F1408" s="15"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4">
        <f>YEAR(SalesDataTable[[#This Row],[Order Date]])</f>
        <v>2026</v>
      </c>
      <c r="D1409" s="15" t="str">
        <f>"Q"&amp;ROUNDUP(MONTH(SalesDataTable[[#This Row],[Order Date]])/3,0)</f>
        <v>Q3</v>
      </c>
      <c r="E1409" s="4">
        <f>MONTH(SalesDataTable[[#This Row],[Order Date]])</f>
        <v>7</v>
      </c>
      <c r="F1409" s="15"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4">
        <f>YEAR(SalesDataTable[[#This Row],[Order Date]])</f>
        <v>2026</v>
      </c>
      <c r="D1410" s="15" t="str">
        <f>"Q"&amp;ROUNDUP(MONTH(SalesDataTable[[#This Row],[Order Date]])/3,0)</f>
        <v>Q3</v>
      </c>
      <c r="E1410" s="4">
        <f>MONTH(SalesDataTable[[#This Row],[Order Date]])</f>
        <v>7</v>
      </c>
      <c r="F1410" s="15"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4">
        <f>YEAR(SalesDataTable[[#This Row],[Order Date]])</f>
        <v>2026</v>
      </c>
      <c r="D1411" s="15" t="str">
        <f>"Q"&amp;ROUNDUP(MONTH(SalesDataTable[[#This Row],[Order Date]])/3,0)</f>
        <v>Q3</v>
      </c>
      <c r="E1411" s="4">
        <f>MONTH(SalesDataTable[[#This Row],[Order Date]])</f>
        <v>7</v>
      </c>
      <c r="F1411" s="15"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4">
        <f>YEAR(SalesDataTable[[#This Row],[Order Date]])</f>
        <v>2026</v>
      </c>
      <c r="D1412" s="15" t="str">
        <f>"Q"&amp;ROUNDUP(MONTH(SalesDataTable[[#This Row],[Order Date]])/3,0)</f>
        <v>Q3</v>
      </c>
      <c r="E1412" s="4">
        <f>MONTH(SalesDataTable[[#This Row],[Order Date]])</f>
        <v>7</v>
      </c>
      <c r="F1412" s="15"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4">
        <f>YEAR(SalesDataTable[[#This Row],[Order Date]])</f>
        <v>2026</v>
      </c>
      <c r="D1413" s="15" t="str">
        <f>"Q"&amp;ROUNDUP(MONTH(SalesDataTable[[#This Row],[Order Date]])/3,0)</f>
        <v>Q3</v>
      </c>
      <c r="E1413" s="4">
        <f>MONTH(SalesDataTable[[#This Row],[Order Date]])</f>
        <v>7</v>
      </c>
      <c r="F1413" s="15"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4">
        <f>YEAR(SalesDataTable[[#This Row],[Order Date]])</f>
        <v>2026</v>
      </c>
      <c r="D1414" s="15" t="str">
        <f>"Q"&amp;ROUNDUP(MONTH(SalesDataTable[[#This Row],[Order Date]])/3,0)</f>
        <v>Q3</v>
      </c>
      <c r="E1414" s="4">
        <f>MONTH(SalesDataTable[[#This Row],[Order Date]])</f>
        <v>7</v>
      </c>
      <c r="F1414" s="15"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4">
        <f>YEAR(SalesDataTable[[#This Row],[Order Date]])</f>
        <v>2026</v>
      </c>
      <c r="D1415" s="15" t="str">
        <f>"Q"&amp;ROUNDUP(MONTH(SalesDataTable[[#This Row],[Order Date]])/3,0)</f>
        <v>Q3</v>
      </c>
      <c r="E1415" s="4">
        <f>MONTH(SalesDataTable[[#This Row],[Order Date]])</f>
        <v>7</v>
      </c>
      <c r="F1415" s="15"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4">
        <f>YEAR(SalesDataTable[[#This Row],[Order Date]])</f>
        <v>2026</v>
      </c>
      <c r="D1416" s="15" t="str">
        <f>"Q"&amp;ROUNDUP(MONTH(SalesDataTable[[#This Row],[Order Date]])/3,0)</f>
        <v>Q3</v>
      </c>
      <c r="E1416" s="4">
        <f>MONTH(SalesDataTable[[#This Row],[Order Date]])</f>
        <v>7</v>
      </c>
      <c r="F1416" s="15"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4">
        <f>YEAR(SalesDataTable[[#This Row],[Order Date]])</f>
        <v>2026</v>
      </c>
      <c r="D1417" s="15" t="str">
        <f>"Q"&amp;ROUNDUP(MONTH(SalesDataTable[[#This Row],[Order Date]])/3,0)</f>
        <v>Q3</v>
      </c>
      <c r="E1417" s="4">
        <f>MONTH(SalesDataTable[[#This Row],[Order Date]])</f>
        <v>7</v>
      </c>
      <c r="F1417" s="15"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4">
        <f>YEAR(SalesDataTable[[#This Row],[Order Date]])</f>
        <v>2026</v>
      </c>
      <c r="D1418" s="15" t="str">
        <f>"Q"&amp;ROUNDUP(MONTH(SalesDataTable[[#This Row],[Order Date]])/3,0)</f>
        <v>Q3</v>
      </c>
      <c r="E1418" s="4">
        <f>MONTH(SalesDataTable[[#This Row],[Order Date]])</f>
        <v>7</v>
      </c>
      <c r="F1418" s="15"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4">
        <f>YEAR(SalesDataTable[[#This Row],[Order Date]])</f>
        <v>2026</v>
      </c>
      <c r="D1419" s="15" t="str">
        <f>"Q"&amp;ROUNDUP(MONTH(SalesDataTable[[#This Row],[Order Date]])/3,0)</f>
        <v>Q3</v>
      </c>
      <c r="E1419" s="4">
        <f>MONTH(SalesDataTable[[#This Row],[Order Date]])</f>
        <v>7</v>
      </c>
      <c r="F1419" s="15"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4">
        <f>YEAR(SalesDataTable[[#This Row],[Order Date]])</f>
        <v>2026</v>
      </c>
      <c r="D1420" s="15" t="str">
        <f>"Q"&amp;ROUNDUP(MONTH(SalesDataTable[[#This Row],[Order Date]])/3,0)</f>
        <v>Q3</v>
      </c>
      <c r="E1420" s="4">
        <f>MONTH(SalesDataTable[[#This Row],[Order Date]])</f>
        <v>7</v>
      </c>
      <c r="F1420" s="15"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4">
        <f>YEAR(SalesDataTable[[#This Row],[Order Date]])</f>
        <v>2026</v>
      </c>
      <c r="D1421" s="15" t="str">
        <f>"Q"&amp;ROUNDUP(MONTH(SalesDataTable[[#This Row],[Order Date]])/3,0)</f>
        <v>Q3</v>
      </c>
      <c r="E1421" s="4">
        <f>MONTH(SalesDataTable[[#This Row],[Order Date]])</f>
        <v>7</v>
      </c>
      <c r="F1421" s="15"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4">
        <f>YEAR(SalesDataTable[[#This Row],[Order Date]])</f>
        <v>2026</v>
      </c>
      <c r="D1422" s="15" t="str">
        <f>"Q"&amp;ROUNDUP(MONTH(SalesDataTable[[#This Row],[Order Date]])/3,0)</f>
        <v>Q3</v>
      </c>
      <c r="E1422" s="4">
        <f>MONTH(SalesDataTable[[#This Row],[Order Date]])</f>
        <v>7</v>
      </c>
      <c r="F1422" s="15"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4">
        <f>YEAR(SalesDataTable[[#This Row],[Order Date]])</f>
        <v>2026</v>
      </c>
      <c r="D1423" s="15" t="str">
        <f>"Q"&amp;ROUNDUP(MONTH(SalesDataTable[[#This Row],[Order Date]])/3,0)</f>
        <v>Q3</v>
      </c>
      <c r="E1423" s="4">
        <f>MONTH(SalesDataTable[[#This Row],[Order Date]])</f>
        <v>7</v>
      </c>
      <c r="F1423" s="15"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4">
        <f>YEAR(SalesDataTable[[#This Row],[Order Date]])</f>
        <v>2026</v>
      </c>
      <c r="D1424" s="15" t="str">
        <f>"Q"&amp;ROUNDUP(MONTH(SalesDataTable[[#This Row],[Order Date]])/3,0)</f>
        <v>Q3</v>
      </c>
      <c r="E1424" s="4">
        <f>MONTH(SalesDataTable[[#This Row],[Order Date]])</f>
        <v>7</v>
      </c>
      <c r="F1424" s="15"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4">
        <f>YEAR(SalesDataTable[[#This Row],[Order Date]])</f>
        <v>2026</v>
      </c>
      <c r="D1425" s="15" t="str">
        <f>"Q"&amp;ROUNDUP(MONTH(SalesDataTable[[#This Row],[Order Date]])/3,0)</f>
        <v>Q3</v>
      </c>
      <c r="E1425" s="4">
        <f>MONTH(SalesDataTable[[#This Row],[Order Date]])</f>
        <v>7</v>
      </c>
      <c r="F1425" s="15"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4">
        <f>YEAR(SalesDataTable[[#This Row],[Order Date]])</f>
        <v>2026</v>
      </c>
      <c r="D1426" s="15" t="str">
        <f>"Q"&amp;ROUNDUP(MONTH(SalesDataTable[[#This Row],[Order Date]])/3,0)</f>
        <v>Q3</v>
      </c>
      <c r="E1426" s="4">
        <f>MONTH(SalesDataTable[[#This Row],[Order Date]])</f>
        <v>7</v>
      </c>
      <c r="F1426" s="15"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4">
        <f>YEAR(SalesDataTable[[#This Row],[Order Date]])</f>
        <v>2026</v>
      </c>
      <c r="D1427" s="15" t="str">
        <f>"Q"&amp;ROUNDUP(MONTH(SalesDataTable[[#This Row],[Order Date]])/3,0)</f>
        <v>Q3</v>
      </c>
      <c r="E1427" s="4">
        <f>MONTH(SalesDataTable[[#This Row],[Order Date]])</f>
        <v>7</v>
      </c>
      <c r="F1427" s="15"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4">
        <f>YEAR(SalesDataTable[[#This Row],[Order Date]])</f>
        <v>2026</v>
      </c>
      <c r="D1428" s="15" t="str">
        <f>"Q"&amp;ROUNDUP(MONTH(SalesDataTable[[#This Row],[Order Date]])/3,0)</f>
        <v>Q3</v>
      </c>
      <c r="E1428" s="4">
        <f>MONTH(SalesDataTable[[#This Row],[Order Date]])</f>
        <v>7</v>
      </c>
      <c r="F1428" s="15"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4">
        <f>YEAR(SalesDataTable[[#This Row],[Order Date]])</f>
        <v>2026</v>
      </c>
      <c r="D1429" s="15" t="str">
        <f>"Q"&amp;ROUNDUP(MONTH(SalesDataTable[[#This Row],[Order Date]])/3,0)</f>
        <v>Q3</v>
      </c>
      <c r="E1429" s="4">
        <f>MONTH(SalesDataTable[[#This Row],[Order Date]])</f>
        <v>7</v>
      </c>
      <c r="F1429" s="15"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4">
        <f>YEAR(SalesDataTable[[#This Row],[Order Date]])</f>
        <v>2026</v>
      </c>
      <c r="D1430" s="15" t="str">
        <f>"Q"&amp;ROUNDUP(MONTH(SalesDataTable[[#This Row],[Order Date]])/3,0)</f>
        <v>Q3</v>
      </c>
      <c r="E1430" s="4">
        <f>MONTH(SalesDataTable[[#This Row],[Order Date]])</f>
        <v>7</v>
      </c>
      <c r="F1430" s="15"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4">
        <f>YEAR(SalesDataTable[[#This Row],[Order Date]])</f>
        <v>2026</v>
      </c>
      <c r="D1431" s="15" t="str">
        <f>"Q"&amp;ROUNDUP(MONTH(SalesDataTable[[#This Row],[Order Date]])/3,0)</f>
        <v>Q3</v>
      </c>
      <c r="E1431" s="4">
        <f>MONTH(SalesDataTable[[#This Row],[Order Date]])</f>
        <v>7</v>
      </c>
      <c r="F1431" s="15"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4">
        <f>YEAR(SalesDataTable[[#This Row],[Order Date]])</f>
        <v>2026</v>
      </c>
      <c r="D1432" s="15" t="str">
        <f>"Q"&amp;ROUNDUP(MONTH(SalesDataTable[[#This Row],[Order Date]])/3,0)</f>
        <v>Q3</v>
      </c>
      <c r="E1432" s="4">
        <f>MONTH(SalesDataTable[[#This Row],[Order Date]])</f>
        <v>7</v>
      </c>
      <c r="F1432" s="15"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4">
        <f>YEAR(SalesDataTable[[#This Row],[Order Date]])</f>
        <v>2026</v>
      </c>
      <c r="D1433" s="15" t="str">
        <f>"Q"&amp;ROUNDUP(MONTH(SalesDataTable[[#This Row],[Order Date]])/3,0)</f>
        <v>Q3</v>
      </c>
      <c r="E1433" s="4">
        <f>MONTH(SalesDataTable[[#This Row],[Order Date]])</f>
        <v>7</v>
      </c>
      <c r="F1433" s="15"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4">
        <f>YEAR(SalesDataTable[[#This Row],[Order Date]])</f>
        <v>2026</v>
      </c>
      <c r="D1434" s="15" t="str">
        <f>"Q"&amp;ROUNDUP(MONTH(SalesDataTable[[#This Row],[Order Date]])/3,0)</f>
        <v>Q3</v>
      </c>
      <c r="E1434" s="4">
        <f>MONTH(SalesDataTable[[#This Row],[Order Date]])</f>
        <v>7</v>
      </c>
      <c r="F1434" s="15"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4">
        <f>YEAR(SalesDataTable[[#This Row],[Order Date]])</f>
        <v>2026</v>
      </c>
      <c r="D1435" s="15" t="str">
        <f>"Q"&amp;ROUNDUP(MONTH(SalesDataTable[[#This Row],[Order Date]])/3,0)</f>
        <v>Q3</v>
      </c>
      <c r="E1435" s="4">
        <f>MONTH(SalesDataTable[[#This Row],[Order Date]])</f>
        <v>7</v>
      </c>
      <c r="F1435" s="15"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4">
        <f>YEAR(SalesDataTable[[#This Row],[Order Date]])</f>
        <v>2026</v>
      </c>
      <c r="D1436" s="15" t="str">
        <f>"Q"&amp;ROUNDUP(MONTH(SalesDataTable[[#This Row],[Order Date]])/3,0)</f>
        <v>Q3</v>
      </c>
      <c r="E1436" s="4">
        <f>MONTH(SalesDataTable[[#This Row],[Order Date]])</f>
        <v>7</v>
      </c>
      <c r="F1436" s="15"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4">
        <f>YEAR(SalesDataTable[[#This Row],[Order Date]])</f>
        <v>2026</v>
      </c>
      <c r="D1437" s="15" t="str">
        <f>"Q"&amp;ROUNDUP(MONTH(SalesDataTable[[#This Row],[Order Date]])/3,0)</f>
        <v>Q3</v>
      </c>
      <c r="E1437" s="4">
        <f>MONTH(SalesDataTable[[#This Row],[Order Date]])</f>
        <v>7</v>
      </c>
      <c r="F1437" s="15"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4">
        <f>YEAR(SalesDataTable[[#This Row],[Order Date]])</f>
        <v>2026</v>
      </c>
      <c r="D1438" s="15" t="str">
        <f>"Q"&amp;ROUNDUP(MONTH(SalesDataTable[[#This Row],[Order Date]])/3,0)</f>
        <v>Q3</v>
      </c>
      <c r="E1438" s="4">
        <f>MONTH(SalesDataTable[[#This Row],[Order Date]])</f>
        <v>7</v>
      </c>
      <c r="F1438" s="15"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4">
        <f>YEAR(SalesDataTable[[#This Row],[Order Date]])</f>
        <v>2026</v>
      </c>
      <c r="D1439" s="15" t="str">
        <f>"Q"&amp;ROUNDUP(MONTH(SalesDataTable[[#This Row],[Order Date]])/3,0)</f>
        <v>Q3</v>
      </c>
      <c r="E1439" s="4">
        <f>MONTH(SalesDataTable[[#This Row],[Order Date]])</f>
        <v>7</v>
      </c>
      <c r="F1439" s="15"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4">
        <f>YEAR(SalesDataTable[[#This Row],[Order Date]])</f>
        <v>2026</v>
      </c>
      <c r="D1440" s="15" t="str">
        <f>"Q"&amp;ROUNDUP(MONTH(SalesDataTable[[#This Row],[Order Date]])/3,0)</f>
        <v>Q3</v>
      </c>
      <c r="E1440" s="4">
        <f>MONTH(SalesDataTable[[#This Row],[Order Date]])</f>
        <v>7</v>
      </c>
      <c r="F1440" s="15"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4">
        <f>YEAR(SalesDataTable[[#This Row],[Order Date]])</f>
        <v>2026</v>
      </c>
      <c r="D1441" s="15" t="str">
        <f>"Q"&amp;ROUNDUP(MONTH(SalesDataTable[[#This Row],[Order Date]])/3,0)</f>
        <v>Q3</v>
      </c>
      <c r="E1441" s="4">
        <f>MONTH(SalesDataTable[[#This Row],[Order Date]])</f>
        <v>7</v>
      </c>
      <c r="F1441" s="15"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4">
        <f>YEAR(SalesDataTable[[#This Row],[Order Date]])</f>
        <v>2026</v>
      </c>
      <c r="D1442" s="15" t="str">
        <f>"Q"&amp;ROUNDUP(MONTH(SalesDataTable[[#This Row],[Order Date]])/3,0)</f>
        <v>Q3</v>
      </c>
      <c r="E1442" s="4">
        <f>MONTH(SalesDataTable[[#This Row],[Order Date]])</f>
        <v>7</v>
      </c>
      <c r="F1442" s="15"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4">
        <f>YEAR(SalesDataTable[[#This Row],[Order Date]])</f>
        <v>2026</v>
      </c>
      <c r="D1443" s="15" t="str">
        <f>"Q"&amp;ROUNDUP(MONTH(SalesDataTable[[#This Row],[Order Date]])/3,0)</f>
        <v>Q3</v>
      </c>
      <c r="E1443" s="4">
        <f>MONTH(SalesDataTable[[#This Row],[Order Date]])</f>
        <v>7</v>
      </c>
      <c r="F1443" s="15"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4">
        <f>YEAR(SalesDataTable[[#This Row],[Order Date]])</f>
        <v>2026</v>
      </c>
      <c r="D1444" s="15" t="str">
        <f>"Q"&amp;ROUNDUP(MONTH(SalesDataTable[[#This Row],[Order Date]])/3,0)</f>
        <v>Q3</v>
      </c>
      <c r="E1444" s="4">
        <f>MONTH(SalesDataTable[[#This Row],[Order Date]])</f>
        <v>7</v>
      </c>
      <c r="F1444" s="15"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4">
        <f>YEAR(SalesDataTable[[#This Row],[Order Date]])</f>
        <v>2026</v>
      </c>
      <c r="D1445" s="15" t="str">
        <f>"Q"&amp;ROUNDUP(MONTH(SalesDataTable[[#This Row],[Order Date]])/3,0)</f>
        <v>Q3</v>
      </c>
      <c r="E1445" s="4">
        <f>MONTH(SalesDataTable[[#This Row],[Order Date]])</f>
        <v>7</v>
      </c>
      <c r="F1445" s="15"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4">
        <f>YEAR(SalesDataTable[[#This Row],[Order Date]])</f>
        <v>2026</v>
      </c>
      <c r="D1446" s="15" t="str">
        <f>"Q"&amp;ROUNDUP(MONTH(SalesDataTable[[#This Row],[Order Date]])/3,0)</f>
        <v>Q3</v>
      </c>
      <c r="E1446" s="4">
        <f>MONTH(SalesDataTable[[#This Row],[Order Date]])</f>
        <v>7</v>
      </c>
      <c r="F1446" s="15"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4">
        <f>YEAR(SalesDataTable[[#This Row],[Order Date]])</f>
        <v>2026</v>
      </c>
      <c r="D1447" s="15" t="str">
        <f>"Q"&amp;ROUNDUP(MONTH(SalesDataTable[[#This Row],[Order Date]])/3,0)</f>
        <v>Q3</v>
      </c>
      <c r="E1447" s="4">
        <f>MONTH(SalesDataTable[[#This Row],[Order Date]])</f>
        <v>7</v>
      </c>
      <c r="F1447" s="15"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4">
        <f>YEAR(SalesDataTable[[#This Row],[Order Date]])</f>
        <v>2026</v>
      </c>
      <c r="D1448" s="15" t="str">
        <f>"Q"&amp;ROUNDUP(MONTH(SalesDataTable[[#This Row],[Order Date]])/3,0)</f>
        <v>Q3</v>
      </c>
      <c r="E1448" s="4">
        <f>MONTH(SalesDataTable[[#This Row],[Order Date]])</f>
        <v>7</v>
      </c>
      <c r="F1448" s="15"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4">
        <f>YEAR(SalesDataTable[[#This Row],[Order Date]])</f>
        <v>2026</v>
      </c>
      <c r="D1449" s="15" t="str">
        <f>"Q"&amp;ROUNDUP(MONTH(SalesDataTable[[#This Row],[Order Date]])/3,0)</f>
        <v>Q3</v>
      </c>
      <c r="E1449" s="4">
        <f>MONTH(SalesDataTable[[#This Row],[Order Date]])</f>
        <v>7</v>
      </c>
      <c r="F1449" s="15"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4">
        <f>YEAR(SalesDataTable[[#This Row],[Order Date]])</f>
        <v>2026</v>
      </c>
      <c r="D1450" s="15" t="str">
        <f>"Q"&amp;ROUNDUP(MONTH(SalesDataTable[[#This Row],[Order Date]])/3,0)</f>
        <v>Q3</v>
      </c>
      <c r="E1450" s="4">
        <f>MONTH(SalesDataTable[[#This Row],[Order Date]])</f>
        <v>7</v>
      </c>
      <c r="F1450" s="15"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4">
        <f>YEAR(SalesDataTable[[#This Row],[Order Date]])</f>
        <v>2026</v>
      </c>
      <c r="D1451" s="15" t="str">
        <f>"Q"&amp;ROUNDUP(MONTH(SalesDataTable[[#This Row],[Order Date]])/3,0)</f>
        <v>Q3</v>
      </c>
      <c r="E1451" s="4">
        <f>MONTH(SalesDataTable[[#This Row],[Order Date]])</f>
        <v>7</v>
      </c>
      <c r="F1451" s="15"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4">
        <f>YEAR(SalesDataTable[[#This Row],[Order Date]])</f>
        <v>2026</v>
      </c>
      <c r="D1452" s="15" t="str">
        <f>"Q"&amp;ROUNDUP(MONTH(SalesDataTable[[#This Row],[Order Date]])/3,0)</f>
        <v>Q3</v>
      </c>
      <c r="E1452" s="4">
        <f>MONTH(SalesDataTable[[#This Row],[Order Date]])</f>
        <v>7</v>
      </c>
      <c r="F1452" s="15"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4">
        <f>YEAR(SalesDataTable[[#This Row],[Order Date]])</f>
        <v>2026</v>
      </c>
      <c r="D1453" s="15" t="str">
        <f>"Q"&amp;ROUNDUP(MONTH(SalesDataTable[[#This Row],[Order Date]])/3,0)</f>
        <v>Q3</v>
      </c>
      <c r="E1453" s="4">
        <f>MONTH(SalesDataTable[[#This Row],[Order Date]])</f>
        <v>7</v>
      </c>
      <c r="F1453" s="15"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4">
        <f>YEAR(SalesDataTable[[#This Row],[Order Date]])</f>
        <v>2026</v>
      </c>
      <c r="D1454" s="15" t="str">
        <f>"Q"&amp;ROUNDUP(MONTH(SalesDataTable[[#This Row],[Order Date]])/3,0)</f>
        <v>Q3</v>
      </c>
      <c r="E1454" s="4">
        <f>MONTH(SalesDataTable[[#This Row],[Order Date]])</f>
        <v>7</v>
      </c>
      <c r="F1454" s="15"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4">
        <f>YEAR(SalesDataTable[[#This Row],[Order Date]])</f>
        <v>2026</v>
      </c>
      <c r="D1455" s="15" t="str">
        <f>"Q"&amp;ROUNDUP(MONTH(SalesDataTable[[#This Row],[Order Date]])/3,0)</f>
        <v>Q3</v>
      </c>
      <c r="E1455" s="4">
        <f>MONTH(SalesDataTable[[#This Row],[Order Date]])</f>
        <v>7</v>
      </c>
      <c r="F1455" s="15"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4">
        <f>YEAR(SalesDataTable[[#This Row],[Order Date]])</f>
        <v>2026</v>
      </c>
      <c r="D1456" s="15" t="str">
        <f>"Q"&amp;ROUNDUP(MONTH(SalesDataTable[[#This Row],[Order Date]])/3,0)</f>
        <v>Q3</v>
      </c>
      <c r="E1456" s="4">
        <f>MONTH(SalesDataTable[[#This Row],[Order Date]])</f>
        <v>7</v>
      </c>
      <c r="F1456" s="15"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4">
        <f>YEAR(SalesDataTable[[#This Row],[Order Date]])</f>
        <v>2026</v>
      </c>
      <c r="D1457" s="15" t="str">
        <f>"Q"&amp;ROUNDUP(MONTH(SalesDataTable[[#This Row],[Order Date]])/3,0)</f>
        <v>Q3</v>
      </c>
      <c r="E1457" s="4">
        <f>MONTH(SalesDataTable[[#This Row],[Order Date]])</f>
        <v>7</v>
      </c>
      <c r="F1457" s="15"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4">
        <f>YEAR(SalesDataTable[[#This Row],[Order Date]])</f>
        <v>2026</v>
      </c>
      <c r="D1458" s="15" t="str">
        <f>"Q"&amp;ROUNDUP(MONTH(SalesDataTable[[#This Row],[Order Date]])/3,0)</f>
        <v>Q3</v>
      </c>
      <c r="E1458" s="4">
        <f>MONTH(SalesDataTable[[#This Row],[Order Date]])</f>
        <v>7</v>
      </c>
      <c r="F1458" s="15"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4">
        <f>YEAR(SalesDataTable[[#This Row],[Order Date]])</f>
        <v>2026</v>
      </c>
      <c r="D1459" s="15" t="str">
        <f>"Q"&amp;ROUNDUP(MONTH(SalesDataTable[[#This Row],[Order Date]])/3,0)</f>
        <v>Q3</v>
      </c>
      <c r="E1459" s="4">
        <f>MONTH(SalesDataTable[[#This Row],[Order Date]])</f>
        <v>7</v>
      </c>
      <c r="F1459" s="15"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4">
        <f>YEAR(SalesDataTable[[#This Row],[Order Date]])</f>
        <v>2026</v>
      </c>
      <c r="D1460" s="15" t="str">
        <f>"Q"&amp;ROUNDUP(MONTH(SalesDataTable[[#This Row],[Order Date]])/3,0)</f>
        <v>Q3</v>
      </c>
      <c r="E1460" s="4">
        <f>MONTH(SalesDataTable[[#This Row],[Order Date]])</f>
        <v>7</v>
      </c>
      <c r="F1460" s="15"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4">
        <f>YEAR(SalesDataTable[[#This Row],[Order Date]])</f>
        <v>2026</v>
      </c>
      <c r="D1461" s="15" t="str">
        <f>"Q"&amp;ROUNDUP(MONTH(SalesDataTable[[#This Row],[Order Date]])/3,0)</f>
        <v>Q3</v>
      </c>
      <c r="E1461" s="4">
        <f>MONTH(SalesDataTable[[#This Row],[Order Date]])</f>
        <v>7</v>
      </c>
      <c r="F1461" s="15"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4">
        <f>YEAR(SalesDataTable[[#This Row],[Order Date]])</f>
        <v>2026</v>
      </c>
      <c r="D1462" s="15" t="str">
        <f>"Q"&amp;ROUNDUP(MONTH(SalesDataTable[[#This Row],[Order Date]])/3,0)</f>
        <v>Q3</v>
      </c>
      <c r="E1462" s="4">
        <f>MONTH(SalesDataTable[[#This Row],[Order Date]])</f>
        <v>7</v>
      </c>
      <c r="F1462" s="15"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4">
        <f>YEAR(SalesDataTable[[#This Row],[Order Date]])</f>
        <v>2026</v>
      </c>
      <c r="D1463" s="15" t="str">
        <f>"Q"&amp;ROUNDUP(MONTH(SalesDataTable[[#This Row],[Order Date]])/3,0)</f>
        <v>Q3</v>
      </c>
      <c r="E1463" s="4">
        <f>MONTH(SalesDataTable[[#This Row],[Order Date]])</f>
        <v>7</v>
      </c>
      <c r="F1463" s="15"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4">
        <f>YEAR(SalesDataTable[[#This Row],[Order Date]])</f>
        <v>2026</v>
      </c>
      <c r="D1464" s="15" t="str">
        <f>"Q"&amp;ROUNDUP(MONTH(SalesDataTable[[#This Row],[Order Date]])/3,0)</f>
        <v>Q3</v>
      </c>
      <c r="E1464" s="4">
        <f>MONTH(SalesDataTable[[#This Row],[Order Date]])</f>
        <v>7</v>
      </c>
      <c r="F1464" s="15"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4">
        <f>YEAR(SalesDataTable[[#This Row],[Order Date]])</f>
        <v>2026</v>
      </c>
      <c r="D1465" s="15" t="str">
        <f>"Q"&amp;ROUNDUP(MONTH(SalesDataTable[[#This Row],[Order Date]])/3,0)</f>
        <v>Q3</v>
      </c>
      <c r="E1465" s="4">
        <f>MONTH(SalesDataTable[[#This Row],[Order Date]])</f>
        <v>7</v>
      </c>
      <c r="F1465" s="15"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4">
        <f>YEAR(SalesDataTable[[#This Row],[Order Date]])</f>
        <v>2026</v>
      </c>
      <c r="D1466" s="15" t="str">
        <f>"Q"&amp;ROUNDUP(MONTH(SalesDataTable[[#This Row],[Order Date]])/3,0)</f>
        <v>Q3</v>
      </c>
      <c r="E1466" s="4">
        <f>MONTH(SalesDataTable[[#This Row],[Order Date]])</f>
        <v>7</v>
      </c>
      <c r="F1466" s="15"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4">
        <f>YEAR(SalesDataTable[[#This Row],[Order Date]])</f>
        <v>2026</v>
      </c>
      <c r="D1467" s="15" t="str">
        <f>"Q"&amp;ROUNDUP(MONTH(SalesDataTable[[#This Row],[Order Date]])/3,0)</f>
        <v>Q3</v>
      </c>
      <c r="E1467" s="4">
        <f>MONTH(SalesDataTable[[#This Row],[Order Date]])</f>
        <v>7</v>
      </c>
      <c r="F1467" s="15"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4">
        <f>YEAR(SalesDataTable[[#This Row],[Order Date]])</f>
        <v>2026</v>
      </c>
      <c r="D1468" s="15" t="str">
        <f>"Q"&amp;ROUNDUP(MONTH(SalesDataTable[[#This Row],[Order Date]])/3,0)</f>
        <v>Q3</v>
      </c>
      <c r="E1468" s="4">
        <f>MONTH(SalesDataTable[[#This Row],[Order Date]])</f>
        <v>7</v>
      </c>
      <c r="F1468" s="15"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4">
        <f>YEAR(SalesDataTable[[#This Row],[Order Date]])</f>
        <v>2026</v>
      </c>
      <c r="D1469" s="15" t="str">
        <f>"Q"&amp;ROUNDUP(MONTH(SalesDataTable[[#This Row],[Order Date]])/3,0)</f>
        <v>Q3</v>
      </c>
      <c r="E1469" s="4">
        <f>MONTH(SalesDataTable[[#This Row],[Order Date]])</f>
        <v>7</v>
      </c>
      <c r="F1469" s="15"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4">
        <f>YEAR(SalesDataTable[[#This Row],[Order Date]])</f>
        <v>2026</v>
      </c>
      <c r="D1470" s="15" t="str">
        <f>"Q"&amp;ROUNDUP(MONTH(SalesDataTable[[#This Row],[Order Date]])/3,0)</f>
        <v>Q3</v>
      </c>
      <c r="E1470" s="4">
        <f>MONTH(SalesDataTable[[#This Row],[Order Date]])</f>
        <v>7</v>
      </c>
      <c r="F1470" s="15"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4">
        <f>YEAR(SalesDataTable[[#This Row],[Order Date]])</f>
        <v>2026</v>
      </c>
      <c r="D1471" s="15" t="str">
        <f>"Q"&amp;ROUNDUP(MONTH(SalesDataTable[[#This Row],[Order Date]])/3,0)</f>
        <v>Q3</v>
      </c>
      <c r="E1471" s="4">
        <f>MONTH(SalesDataTable[[#This Row],[Order Date]])</f>
        <v>7</v>
      </c>
      <c r="F1471" s="15"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4">
        <f>YEAR(SalesDataTable[[#This Row],[Order Date]])</f>
        <v>2026</v>
      </c>
      <c r="D1472" s="15" t="str">
        <f>"Q"&amp;ROUNDUP(MONTH(SalesDataTable[[#This Row],[Order Date]])/3,0)</f>
        <v>Q3</v>
      </c>
      <c r="E1472" s="4">
        <f>MONTH(SalesDataTable[[#This Row],[Order Date]])</f>
        <v>7</v>
      </c>
      <c r="F1472" s="15"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4">
        <f>YEAR(SalesDataTable[[#This Row],[Order Date]])</f>
        <v>2026</v>
      </c>
      <c r="D1473" s="15" t="str">
        <f>"Q"&amp;ROUNDUP(MONTH(SalesDataTable[[#This Row],[Order Date]])/3,0)</f>
        <v>Q3</v>
      </c>
      <c r="E1473" s="4">
        <f>MONTH(SalesDataTable[[#This Row],[Order Date]])</f>
        <v>7</v>
      </c>
      <c r="F1473" s="15"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4">
        <f>YEAR(SalesDataTable[[#This Row],[Order Date]])</f>
        <v>2026</v>
      </c>
      <c r="D1474" s="15" t="str">
        <f>"Q"&amp;ROUNDUP(MONTH(SalesDataTable[[#This Row],[Order Date]])/3,0)</f>
        <v>Q3</v>
      </c>
      <c r="E1474" s="4">
        <f>MONTH(SalesDataTable[[#This Row],[Order Date]])</f>
        <v>7</v>
      </c>
      <c r="F1474" s="15"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4">
        <f>YEAR(SalesDataTable[[#This Row],[Order Date]])</f>
        <v>2026</v>
      </c>
      <c r="D1475" s="15" t="str">
        <f>"Q"&amp;ROUNDUP(MONTH(SalesDataTable[[#This Row],[Order Date]])/3,0)</f>
        <v>Q3</v>
      </c>
      <c r="E1475" s="4">
        <f>MONTH(SalesDataTable[[#This Row],[Order Date]])</f>
        <v>7</v>
      </c>
      <c r="F1475" s="15"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4">
        <f>YEAR(SalesDataTable[[#This Row],[Order Date]])</f>
        <v>2026</v>
      </c>
      <c r="D1476" s="15" t="str">
        <f>"Q"&amp;ROUNDUP(MONTH(SalesDataTable[[#This Row],[Order Date]])/3,0)</f>
        <v>Q3</v>
      </c>
      <c r="E1476" s="4">
        <f>MONTH(SalesDataTable[[#This Row],[Order Date]])</f>
        <v>7</v>
      </c>
      <c r="F1476" s="15"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4">
        <f>YEAR(SalesDataTable[[#This Row],[Order Date]])</f>
        <v>2026</v>
      </c>
      <c r="D1477" s="15" t="str">
        <f>"Q"&amp;ROUNDUP(MONTH(SalesDataTable[[#This Row],[Order Date]])/3,0)</f>
        <v>Q3</v>
      </c>
      <c r="E1477" s="4">
        <f>MONTH(SalesDataTable[[#This Row],[Order Date]])</f>
        <v>7</v>
      </c>
      <c r="F1477" s="15"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4">
        <f>YEAR(SalesDataTable[[#This Row],[Order Date]])</f>
        <v>2026</v>
      </c>
      <c r="D1478" s="15" t="str">
        <f>"Q"&amp;ROUNDUP(MONTH(SalesDataTable[[#This Row],[Order Date]])/3,0)</f>
        <v>Q3</v>
      </c>
      <c r="E1478" s="4">
        <f>MONTH(SalesDataTable[[#This Row],[Order Date]])</f>
        <v>7</v>
      </c>
      <c r="F1478" s="15"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4">
        <f>YEAR(SalesDataTable[[#This Row],[Order Date]])</f>
        <v>2026</v>
      </c>
      <c r="D1479" s="15" t="str">
        <f>"Q"&amp;ROUNDUP(MONTH(SalesDataTable[[#This Row],[Order Date]])/3,0)</f>
        <v>Q3</v>
      </c>
      <c r="E1479" s="4">
        <f>MONTH(SalesDataTable[[#This Row],[Order Date]])</f>
        <v>7</v>
      </c>
      <c r="F1479" s="15"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4">
        <f>YEAR(SalesDataTable[[#This Row],[Order Date]])</f>
        <v>2026</v>
      </c>
      <c r="D1480" s="15" t="str">
        <f>"Q"&amp;ROUNDUP(MONTH(SalesDataTable[[#This Row],[Order Date]])/3,0)</f>
        <v>Q3</v>
      </c>
      <c r="E1480" s="4">
        <f>MONTH(SalesDataTable[[#This Row],[Order Date]])</f>
        <v>7</v>
      </c>
      <c r="F1480" s="15"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4">
        <f>YEAR(SalesDataTable[[#This Row],[Order Date]])</f>
        <v>2026</v>
      </c>
      <c r="D1481" s="15" t="str">
        <f>"Q"&amp;ROUNDUP(MONTH(SalesDataTable[[#This Row],[Order Date]])/3,0)</f>
        <v>Q3</v>
      </c>
      <c r="E1481" s="4">
        <f>MONTH(SalesDataTable[[#This Row],[Order Date]])</f>
        <v>7</v>
      </c>
      <c r="F1481" s="15"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4">
        <f>YEAR(SalesDataTable[[#This Row],[Order Date]])</f>
        <v>2026</v>
      </c>
      <c r="D1482" s="15" t="str">
        <f>"Q"&amp;ROUNDUP(MONTH(SalesDataTable[[#This Row],[Order Date]])/3,0)</f>
        <v>Q3</v>
      </c>
      <c r="E1482" s="4">
        <f>MONTH(SalesDataTable[[#This Row],[Order Date]])</f>
        <v>7</v>
      </c>
      <c r="F1482" s="15"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4">
        <f>YEAR(SalesDataTable[[#This Row],[Order Date]])</f>
        <v>2026</v>
      </c>
      <c r="D1483" s="15" t="str">
        <f>"Q"&amp;ROUNDUP(MONTH(SalesDataTable[[#This Row],[Order Date]])/3,0)</f>
        <v>Q3</v>
      </c>
      <c r="E1483" s="4">
        <f>MONTH(SalesDataTable[[#This Row],[Order Date]])</f>
        <v>7</v>
      </c>
      <c r="F1483" s="15"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4">
        <f>YEAR(SalesDataTable[[#This Row],[Order Date]])</f>
        <v>2026</v>
      </c>
      <c r="D1484" s="15" t="str">
        <f>"Q"&amp;ROUNDUP(MONTH(SalesDataTable[[#This Row],[Order Date]])/3,0)</f>
        <v>Q3</v>
      </c>
      <c r="E1484" s="4">
        <f>MONTH(SalesDataTable[[#This Row],[Order Date]])</f>
        <v>7</v>
      </c>
      <c r="F1484" s="15"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4">
        <f>YEAR(SalesDataTable[[#This Row],[Order Date]])</f>
        <v>2026</v>
      </c>
      <c r="D1485" s="15" t="str">
        <f>"Q"&amp;ROUNDUP(MONTH(SalesDataTable[[#This Row],[Order Date]])/3,0)</f>
        <v>Q3</v>
      </c>
      <c r="E1485" s="4">
        <f>MONTH(SalesDataTable[[#This Row],[Order Date]])</f>
        <v>7</v>
      </c>
      <c r="F1485" s="15"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4">
        <f>YEAR(SalesDataTable[[#This Row],[Order Date]])</f>
        <v>2026</v>
      </c>
      <c r="D1486" s="15" t="str">
        <f>"Q"&amp;ROUNDUP(MONTH(SalesDataTable[[#This Row],[Order Date]])/3,0)</f>
        <v>Q3</v>
      </c>
      <c r="E1486" s="4">
        <f>MONTH(SalesDataTable[[#This Row],[Order Date]])</f>
        <v>7</v>
      </c>
      <c r="F1486" s="15"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4">
        <f>YEAR(SalesDataTable[[#This Row],[Order Date]])</f>
        <v>2026</v>
      </c>
      <c r="D1487" s="15" t="str">
        <f>"Q"&amp;ROUNDUP(MONTH(SalesDataTable[[#This Row],[Order Date]])/3,0)</f>
        <v>Q3</v>
      </c>
      <c r="E1487" s="4">
        <f>MONTH(SalesDataTable[[#This Row],[Order Date]])</f>
        <v>7</v>
      </c>
      <c r="F1487" s="15"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4">
        <f>YEAR(SalesDataTable[[#This Row],[Order Date]])</f>
        <v>2026</v>
      </c>
      <c r="D1488" s="15" t="str">
        <f>"Q"&amp;ROUNDUP(MONTH(SalesDataTable[[#This Row],[Order Date]])/3,0)</f>
        <v>Q3</v>
      </c>
      <c r="E1488" s="4">
        <f>MONTH(SalesDataTable[[#This Row],[Order Date]])</f>
        <v>7</v>
      </c>
      <c r="F1488" s="15"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4">
        <f>YEAR(SalesDataTable[[#This Row],[Order Date]])</f>
        <v>2026</v>
      </c>
      <c r="D1489" s="15" t="str">
        <f>"Q"&amp;ROUNDUP(MONTH(SalesDataTable[[#This Row],[Order Date]])/3,0)</f>
        <v>Q3</v>
      </c>
      <c r="E1489" s="4">
        <f>MONTH(SalesDataTable[[#This Row],[Order Date]])</f>
        <v>7</v>
      </c>
      <c r="F1489" s="15"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4">
        <f>YEAR(SalesDataTable[[#This Row],[Order Date]])</f>
        <v>2026</v>
      </c>
      <c r="D1490" s="15" t="str">
        <f>"Q"&amp;ROUNDUP(MONTH(SalesDataTable[[#This Row],[Order Date]])/3,0)</f>
        <v>Q3</v>
      </c>
      <c r="E1490" s="4">
        <f>MONTH(SalesDataTable[[#This Row],[Order Date]])</f>
        <v>7</v>
      </c>
      <c r="F1490" s="15"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4">
        <f>YEAR(SalesDataTable[[#This Row],[Order Date]])</f>
        <v>2026</v>
      </c>
      <c r="D1491" s="15" t="str">
        <f>"Q"&amp;ROUNDUP(MONTH(SalesDataTable[[#This Row],[Order Date]])/3,0)</f>
        <v>Q3</v>
      </c>
      <c r="E1491" s="4">
        <f>MONTH(SalesDataTable[[#This Row],[Order Date]])</f>
        <v>7</v>
      </c>
      <c r="F1491" s="15"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4">
        <f>YEAR(SalesDataTable[[#This Row],[Order Date]])</f>
        <v>2026</v>
      </c>
      <c r="D1492" s="15" t="str">
        <f>"Q"&amp;ROUNDUP(MONTH(SalesDataTable[[#This Row],[Order Date]])/3,0)</f>
        <v>Q3</v>
      </c>
      <c r="E1492" s="4">
        <f>MONTH(SalesDataTable[[#This Row],[Order Date]])</f>
        <v>7</v>
      </c>
      <c r="F1492" s="15"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4">
        <f>YEAR(SalesDataTable[[#This Row],[Order Date]])</f>
        <v>2026</v>
      </c>
      <c r="D1493" s="15" t="str">
        <f>"Q"&amp;ROUNDUP(MONTH(SalesDataTable[[#This Row],[Order Date]])/3,0)</f>
        <v>Q3</v>
      </c>
      <c r="E1493" s="4">
        <f>MONTH(SalesDataTable[[#This Row],[Order Date]])</f>
        <v>7</v>
      </c>
      <c r="F1493" s="15"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4">
        <f>YEAR(SalesDataTable[[#This Row],[Order Date]])</f>
        <v>2026</v>
      </c>
      <c r="D1494" s="15" t="str">
        <f>"Q"&amp;ROUNDUP(MONTH(SalesDataTable[[#This Row],[Order Date]])/3,0)</f>
        <v>Q3</v>
      </c>
      <c r="E1494" s="4">
        <f>MONTH(SalesDataTable[[#This Row],[Order Date]])</f>
        <v>7</v>
      </c>
      <c r="F1494" s="15"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4">
        <f>YEAR(SalesDataTable[[#This Row],[Order Date]])</f>
        <v>2026</v>
      </c>
      <c r="D1495" s="15" t="str">
        <f>"Q"&amp;ROUNDUP(MONTH(SalesDataTable[[#This Row],[Order Date]])/3,0)</f>
        <v>Q3</v>
      </c>
      <c r="E1495" s="4">
        <f>MONTH(SalesDataTable[[#This Row],[Order Date]])</f>
        <v>7</v>
      </c>
      <c r="F1495" s="15"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4">
        <f>YEAR(SalesDataTable[[#This Row],[Order Date]])</f>
        <v>2026</v>
      </c>
      <c r="D1496" s="15" t="str">
        <f>"Q"&amp;ROUNDUP(MONTH(SalesDataTable[[#This Row],[Order Date]])/3,0)</f>
        <v>Q3</v>
      </c>
      <c r="E1496" s="4">
        <f>MONTH(SalesDataTable[[#This Row],[Order Date]])</f>
        <v>7</v>
      </c>
      <c r="F1496" s="15"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4">
        <f>YEAR(SalesDataTable[[#This Row],[Order Date]])</f>
        <v>2026</v>
      </c>
      <c r="D1497" s="15" t="str">
        <f>"Q"&amp;ROUNDUP(MONTH(SalesDataTable[[#This Row],[Order Date]])/3,0)</f>
        <v>Q3</v>
      </c>
      <c r="E1497" s="4">
        <f>MONTH(SalesDataTable[[#This Row],[Order Date]])</f>
        <v>7</v>
      </c>
      <c r="F1497" s="15"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4">
        <f>YEAR(SalesDataTable[[#This Row],[Order Date]])</f>
        <v>2026</v>
      </c>
      <c r="D1498" s="15" t="str">
        <f>"Q"&amp;ROUNDUP(MONTH(SalesDataTable[[#This Row],[Order Date]])/3,0)</f>
        <v>Q3</v>
      </c>
      <c r="E1498" s="4">
        <f>MONTH(SalesDataTable[[#This Row],[Order Date]])</f>
        <v>7</v>
      </c>
      <c r="F1498" s="15"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4">
        <f>YEAR(SalesDataTable[[#This Row],[Order Date]])</f>
        <v>2026</v>
      </c>
      <c r="D1499" s="15" t="str">
        <f>"Q"&amp;ROUNDUP(MONTH(SalesDataTable[[#This Row],[Order Date]])/3,0)</f>
        <v>Q3</v>
      </c>
      <c r="E1499" s="4">
        <f>MONTH(SalesDataTable[[#This Row],[Order Date]])</f>
        <v>7</v>
      </c>
      <c r="F1499" s="15"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4">
        <f>YEAR(SalesDataTable[[#This Row],[Order Date]])</f>
        <v>2026</v>
      </c>
      <c r="D1500" s="15" t="str">
        <f>"Q"&amp;ROUNDUP(MONTH(SalesDataTable[[#This Row],[Order Date]])/3,0)</f>
        <v>Q3</v>
      </c>
      <c r="E1500" s="4">
        <f>MONTH(SalesDataTable[[#This Row],[Order Date]])</f>
        <v>7</v>
      </c>
      <c r="F1500" s="15"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4">
        <f>YEAR(SalesDataTable[[#This Row],[Order Date]])</f>
        <v>2026</v>
      </c>
      <c r="D1501" s="15" t="str">
        <f>"Q"&amp;ROUNDUP(MONTH(SalesDataTable[[#This Row],[Order Date]])/3,0)</f>
        <v>Q3</v>
      </c>
      <c r="E1501" s="4">
        <f>MONTH(SalesDataTable[[#This Row],[Order Date]])</f>
        <v>7</v>
      </c>
      <c r="F1501" s="15"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4">
        <f>YEAR(SalesDataTable[[#This Row],[Order Date]])</f>
        <v>2026</v>
      </c>
      <c r="D1502" s="15" t="str">
        <f>"Q"&amp;ROUNDUP(MONTH(SalesDataTable[[#This Row],[Order Date]])/3,0)</f>
        <v>Q3</v>
      </c>
      <c r="E1502" s="4">
        <f>MONTH(SalesDataTable[[#This Row],[Order Date]])</f>
        <v>7</v>
      </c>
      <c r="F1502" s="15"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4">
        <f>YEAR(SalesDataTable[[#This Row],[Order Date]])</f>
        <v>2026</v>
      </c>
      <c r="D1503" s="15" t="str">
        <f>"Q"&amp;ROUNDUP(MONTH(SalesDataTable[[#This Row],[Order Date]])/3,0)</f>
        <v>Q3</v>
      </c>
      <c r="E1503" s="4">
        <f>MONTH(SalesDataTable[[#This Row],[Order Date]])</f>
        <v>7</v>
      </c>
      <c r="F1503" s="15"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4">
        <f>YEAR(SalesDataTable[[#This Row],[Order Date]])</f>
        <v>2026</v>
      </c>
      <c r="D1504" s="15" t="str">
        <f>"Q"&amp;ROUNDUP(MONTH(SalesDataTable[[#This Row],[Order Date]])/3,0)</f>
        <v>Q3</v>
      </c>
      <c r="E1504" s="4">
        <f>MONTH(SalesDataTable[[#This Row],[Order Date]])</f>
        <v>7</v>
      </c>
      <c r="F1504" s="15"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4">
        <f>YEAR(SalesDataTable[[#This Row],[Order Date]])</f>
        <v>2026</v>
      </c>
      <c r="D1505" s="15" t="str">
        <f>"Q"&amp;ROUNDUP(MONTH(SalesDataTable[[#This Row],[Order Date]])/3,0)</f>
        <v>Q3</v>
      </c>
      <c r="E1505" s="4">
        <f>MONTH(SalesDataTable[[#This Row],[Order Date]])</f>
        <v>7</v>
      </c>
      <c r="F1505" s="15"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4">
        <f>YEAR(SalesDataTable[[#This Row],[Order Date]])</f>
        <v>2026</v>
      </c>
      <c r="D1506" s="15" t="str">
        <f>"Q"&amp;ROUNDUP(MONTH(SalesDataTable[[#This Row],[Order Date]])/3,0)</f>
        <v>Q3</v>
      </c>
      <c r="E1506" s="4">
        <f>MONTH(SalesDataTable[[#This Row],[Order Date]])</f>
        <v>7</v>
      </c>
      <c r="F1506" s="15"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4">
        <f>YEAR(SalesDataTable[[#This Row],[Order Date]])</f>
        <v>2026</v>
      </c>
      <c r="D1507" s="15" t="str">
        <f>"Q"&amp;ROUNDUP(MONTH(SalesDataTable[[#This Row],[Order Date]])/3,0)</f>
        <v>Q3</v>
      </c>
      <c r="E1507" s="4">
        <f>MONTH(SalesDataTable[[#This Row],[Order Date]])</f>
        <v>7</v>
      </c>
      <c r="F1507" s="15"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4">
        <f>YEAR(SalesDataTable[[#This Row],[Order Date]])</f>
        <v>2026</v>
      </c>
      <c r="D1508" s="15" t="str">
        <f>"Q"&amp;ROUNDUP(MONTH(SalesDataTable[[#This Row],[Order Date]])/3,0)</f>
        <v>Q3</v>
      </c>
      <c r="E1508" s="4">
        <f>MONTH(SalesDataTable[[#This Row],[Order Date]])</f>
        <v>7</v>
      </c>
      <c r="F1508" s="15"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4">
        <f>YEAR(SalesDataTable[[#This Row],[Order Date]])</f>
        <v>2026</v>
      </c>
      <c r="D1509" s="15" t="str">
        <f>"Q"&amp;ROUNDUP(MONTH(SalesDataTable[[#This Row],[Order Date]])/3,0)</f>
        <v>Q3</v>
      </c>
      <c r="E1509" s="4">
        <f>MONTH(SalesDataTable[[#This Row],[Order Date]])</f>
        <v>7</v>
      </c>
      <c r="F1509" s="15"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4">
        <f>YEAR(SalesDataTable[[#This Row],[Order Date]])</f>
        <v>2026</v>
      </c>
      <c r="D1510" s="15" t="str">
        <f>"Q"&amp;ROUNDUP(MONTH(SalesDataTable[[#This Row],[Order Date]])/3,0)</f>
        <v>Q3</v>
      </c>
      <c r="E1510" s="4">
        <f>MONTH(SalesDataTable[[#This Row],[Order Date]])</f>
        <v>7</v>
      </c>
      <c r="F1510" s="15"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4">
        <f>YEAR(SalesDataTable[[#This Row],[Order Date]])</f>
        <v>2026</v>
      </c>
      <c r="D1511" s="15" t="str">
        <f>"Q"&amp;ROUNDUP(MONTH(SalesDataTable[[#This Row],[Order Date]])/3,0)</f>
        <v>Q3</v>
      </c>
      <c r="E1511" s="4">
        <f>MONTH(SalesDataTable[[#This Row],[Order Date]])</f>
        <v>7</v>
      </c>
      <c r="F1511" s="15"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4">
        <f>YEAR(SalesDataTable[[#This Row],[Order Date]])</f>
        <v>2026</v>
      </c>
      <c r="D1512" s="15" t="str">
        <f>"Q"&amp;ROUNDUP(MONTH(SalesDataTable[[#This Row],[Order Date]])/3,0)</f>
        <v>Q3</v>
      </c>
      <c r="E1512" s="4">
        <f>MONTH(SalesDataTable[[#This Row],[Order Date]])</f>
        <v>7</v>
      </c>
      <c r="F1512" s="15"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4">
        <f>YEAR(SalesDataTable[[#This Row],[Order Date]])</f>
        <v>2026</v>
      </c>
      <c r="D1513" s="15" t="str">
        <f>"Q"&amp;ROUNDUP(MONTH(SalesDataTable[[#This Row],[Order Date]])/3,0)</f>
        <v>Q3</v>
      </c>
      <c r="E1513" s="4">
        <f>MONTH(SalesDataTable[[#This Row],[Order Date]])</f>
        <v>7</v>
      </c>
      <c r="F1513" s="15"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4">
        <f>YEAR(SalesDataTable[[#This Row],[Order Date]])</f>
        <v>2026</v>
      </c>
      <c r="D1514" s="15" t="str">
        <f>"Q"&amp;ROUNDUP(MONTH(SalesDataTable[[#This Row],[Order Date]])/3,0)</f>
        <v>Q3</v>
      </c>
      <c r="E1514" s="4">
        <f>MONTH(SalesDataTable[[#This Row],[Order Date]])</f>
        <v>7</v>
      </c>
      <c r="F1514" s="15"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4">
        <f>YEAR(SalesDataTable[[#This Row],[Order Date]])</f>
        <v>2026</v>
      </c>
      <c r="D1515" s="15" t="str">
        <f>"Q"&amp;ROUNDUP(MONTH(SalesDataTable[[#This Row],[Order Date]])/3,0)</f>
        <v>Q3</v>
      </c>
      <c r="E1515" s="4">
        <f>MONTH(SalesDataTable[[#This Row],[Order Date]])</f>
        <v>7</v>
      </c>
      <c r="F1515" s="15"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4">
        <f>YEAR(SalesDataTable[[#This Row],[Order Date]])</f>
        <v>2026</v>
      </c>
      <c r="D1516" s="15" t="str">
        <f>"Q"&amp;ROUNDUP(MONTH(SalesDataTable[[#This Row],[Order Date]])/3,0)</f>
        <v>Q3</v>
      </c>
      <c r="E1516" s="4">
        <f>MONTH(SalesDataTable[[#This Row],[Order Date]])</f>
        <v>7</v>
      </c>
      <c r="F1516" s="15"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4">
        <f>YEAR(SalesDataTable[[#This Row],[Order Date]])</f>
        <v>2026</v>
      </c>
      <c r="D1517" s="15" t="str">
        <f>"Q"&amp;ROUNDUP(MONTH(SalesDataTable[[#This Row],[Order Date]])/3,0)</f>
        <v>Q3</v>
      </c>
      <c r="E1517" s="4">
        <f>MONTH(SalesDataTable[[#This Row],[Order Date]])</f>
        <v>7</v>
      </c>
      <c r="F1517" s="15"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4">
        <f>YEAR(SalesDataTable[[#This Row],[Order Date]])</f>
        <v>2026</v>
      </c>
      <c r="D1518" s="15" t="str">
        <f>"Q"&amp;ROUNDUP(MONTH(SalesDataTable[[#This Row],[Order Date]])/3,0)</f>
        <v>Q3</v>
      </c>
      <c r="E1518" s="4">
        <f>MONTH(SalesDataTable[[#This Row],[Order Date]])</f>
        <v>7</v>
      </c>
      <c r="F1518" s="15"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4">
        <f>YEAR(SalesDataTable[[#This Row],[Order Date]])</f>
        <v>2026</v>
      </c>
      <c r="D1519" s="15" t="str">
        <f>"Q"&amp;ROUNDUP(MONTH(SalesDataTable[[#This Row],[Order Date]])/3,0)</f>
        <v>Q3</v>
      </c>
      <c r="E1519" s="4">
        <f>MONTH(SalesDataTable[[#This Row],[Order Date]])</f>
        <v>7</v>
      </c>
      <c r="F1519" s="15"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4">
        <f>YEAR(SalesDataTable[[#This Row],[Order Date]])</f>
        <v>2026</v>
      </c>
      <c r="D1520" s="15" t="str">
        <f>"Q"&amp;ROUNDUP(MONTH(SalesDataTable[[#This Row],[Order Date]])/3,0)</f>
        <v>Q3</v>
      </c>
      <c r="E1520" s="4">
        <f>MONTH(SalesDataTable[[#This Row],[Order Date]])</f>
        <v>7</v>
      </c>
      <c r="F1520" s="15"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4">
        <f>YEAR(SalesDataTable[[#This Row],[Order Date]])</f>
        <v>2026</v>
      </c>
      <c r="D1521" s="15" t="str">
        <f>"Q"&amp;ROUNDUP(MONTH(SalesDataTable[[#This Row],[Order Date]])/3,0)</f>
        <v>Q3</v>
      </c>
      <c r="E1521" s="4">
        <f>MONTH(SalesDataTable[[#This Row],[Order Date]])</f>
        <v>7</v>
      </c>
      <c r="F1521" s="15"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4">
        <f>YEAR(SalesDataTable[[#This Row],[Order Date]])</f>
        <v>2026</v>
      </c>
      <c r="D1522" s="15" t="str">
        <f>"Q"&amp;ROUNDUP(MONTH(SalesDataTable[[#This Row],[Order Date]])/3,0)</f>
        <v>Q3</v>
      </c>
      <c r="E1522" s="4">
        <f>MONTH(SalesDataTable[[#This Row],[Order Date]])</f>
        <v>7</v>
      </c>
      <c r="F1522" s="15"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4">
        <f>YEAR(SalesDataTable[[#This Row],[Order Date]])</f>
        <v>2026</v>
      </c>
      <c r="D1523" s="15" t="str">
        <f>"Q"&amp;ROUNDUP(MONTH(SalesDataTable[[#This Row],[Order Date]])/3,0)</f>
        <v>Q3</v>
      </c>
      <c r="E1523" s="4">
        <f>MONTH(SalesDataTable[[#This Row],[Order Date]])</f>
        <v>7</v>
      </c>
      <c r="F1523" s="15"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4">
        <f>YEAR(SalesDataTable[[#This Row],[Order Date]])</f>
        <v>2026</v>
      </c>
      <c r="D1524" s="15" t="str">
        <f>"Q"&amp;ROUNDUP(MONTH(SalesDataTable[[#This Row],[Order Date]])/3,0)</f>
        <v>Q3</v>
      </c>
      <c r="E1524" s="4">
        <f>MONTH(SalesDataTable[[#This Row],[Order Date]])</f>
        <v>7</v>
      </c>
      <c r="F1524" s="15"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4">
        <f>YEAR(SalesDataTable[[#This Row],[Order Date]])</f>
        <v>2026</v>
      </c>
      <c r="D1525" s="15" t="str">
        <f>"Q"&amp;ROUNDUP(MONTH(SalesDataTable[[#This Row],[Order Date]])/3,0)</f>
        <v>Q3</v>
      </c>
      <c r="E1525" s="4">
        <f>MONTH(SalesDataTable[[#This Row],[Order Date]])</f>
        <v>7</v>
      </c>
      <c r="F1525" s="15"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4">
        <f>YEAR(SalesDataTable[[#This Row],[Order Date]])</f>
        <v>2026</v>
      </c>
      <c r="D1526" s="15" t="str">
        <f>"Q"&amp;ROUNDUP(MONTH(SalesDataTable[[#This Row],[Order Date]])/3,0)</f>
        <v>Q3</v>
      </c>
      <c r="E1526" s="4">
        <f>MONTH(SalesDataTable[[#This Row],[Order Date]])</f>
        <v>7</v>
      </c>
      <c r="F1526" s="15"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4">
        <f>YEAR(SalesDataTable[[#This Row],[Order Date]])</f>
        <v>2026</v>
      </c>
      <c r="D1527" s="15" t="str">
        <f>"Q"&amp;ROUNDUP(MONTH(SalesDataTable[[#This Row],[Order Date]])/3,0)</f>
        <v>Q3</v>
      </c>
      <c r="E1527" s="4">
        <f>MONTH(SalesDataTable[[#This Row],[Order Date]])</f>
        <v>7</v>
      </c>
      <c r="F1527" s="15"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4">
        <f>YEAR(SalesDataTable[[#This Row],[Order Date]])</f>
        <v>2026</v>
      </c>
      <c r="D1528" s="15" t="str">
        <f>"Q"&amp;ROUNDUP(MONTH(SalesDataTable[[#This Row],[Order Date]])/3,0)</f>
        <v>Q3</v>
      </c>
      <c r="E1528" s="4">
        <f>MONTH(SalesDataTable[[#This Row],[Order Date]])</f>
        <v>7</v>
      </c>
      <c r="F1528" s="15"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4">
        <f>YEAR(SalesDataTable[[#This Row],[Order Date]])</f>
        <v>2026</v>
      </c>
      <c r="D1529" s="15" t="str">
        <f>"Q"&amp;ROUNDUP(MONTH(SalesDataTable[[#This Row],[Order Date]])/3,0)</f>
        <v>Q3</v>
      </c>
      <c r="E1529" s="4">
        <f>MONTH(SalesDataTable[[#This Row],[Order Date]])</f>
        <v>8</v>
      </c>
      <c r="F1529" s="15"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4">
        <f>YEAR(SalesDataTable[[#This Row],[Order Date]])</f>
        <v>2026</v>
      </c>
      <c r="D1530" s="15" t="str">
        <f>"Q"&amp;ROUNDUP(MONTH(SalesDataTable[[#This Row],[Order Date]])/3,0)</f>
        <v>Q3</v>
      </c>
      <c r="E1530" s="4">
        <f>MONTH(SalesDataTable[[#This Row],[Order Date]])</f>
        <v>8</v>
      </c>
      <c r="F1530" s="15"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4">
        <f>YEAR(SalesDataTable[[#This Row],[Order Date]])</f>
        <v>2026</v>
      </c>
      <c r="D1531" s="15" t="str">
        <f>"Q"&amp;ROUNDUP(MONTH(SalesDataTable[[#This Row],[Order Date]])/3,0)</f>
        <v>Q3</v>
      </c>
      <c r="E1531" s="4">
        <f>MONTH(SalesDataTable[[#This Row],[Order Date]])</f>
        <v>8</v>
      </c>
      <c r="F1531" s="15"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4">
        <f>YEAR(SalesDataTable[[#This Row],[Order Date]])</f>
        <v>2026</v>
      </c>
      <c r="D1532" s="15" t="str">
        <f>"Q"&amp;ROUNDUP(MONTH(SalesDataTable[[#This Row],[Order Date]])/3,0)</f>
        <v>Q3</v>
      </c>
      <c r="E1532" s="4">
        <f>MONTH(SalesDataTable[[#This Row],[Order Date]])</f>
        <v>8</v>
      </c>
      <c r="F1532" s="15"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4">
        <f>YEAR(SalesDataTable[[#This Row],[Order Date]])</f>
        <v>2026</v>
      </c>
      <c r="D1533" s="15" t="str">
        <f>"Q"&amp;ROUNDUP(MONTH(SalesDataTable[[#This Row],[Order Date]])/3,0)</f>
        <v>Q3</v>
      </c>
      <c r="E1533" s="4">
        <f>MONTH(SalesDataTable[[#This Row],[Order Date]])</f>
        <v>8</v>
      </c>
      <c r="F1533" s="15"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4">
        <f>YEAR(SalesDataTable[[#This Row],[Order Date]])</f>
        <v>2026</v>
      </c>
      <c r="D1534" s="15" t="str">
        <f>"Q"&amp;ROUNDUP(MONTH(SalesDataTable[[#This Row],[Order Date]])/3,0)</f>
        <v>Q3</v>
      </c>
      <c r="E1534" s="4">
        <f>MONTH(SalesDataTable[[#This Row],[Order Date]])</f>
        <v>8</v>
      </c>
      <c r="F1534" s="15"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4">
        <f>YEAR(SalesDataTable[[#This Row],[Order Date]])</f>
        <v>2026</v>
      </c>
      <c r="D1535" s="15" t="str">
        <f>"Q"&amp;ROUNDUP(MONTH(SalesDataTable[[#This Row],[Order Date]])/3,0)</f>
        <v>Q3</v>
      </c>
      <c r="E1535" s="4">
        <f>MONTH(SalesDataTable[[#This Row],[Order Date]])</f>
        <v>8</v>
      </c>
      <c r="F1535" s="15"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4">
        <f>YEAR(SalesDataTable[[#This Row],[Order Date]])</f>
        <v>2026</v>
      </c>
      <c r="D1536" s="15" t="str">
        <f>"Q"&amp;ROUNDUP(MONTH(SalesDataTable[[#This Row],[Order Date]])/3,0)</f>
        <v>Q3</v>
      </c>
      <c r="E1536" s="4">
        <f>MONTH(SalesDataTable[[#This Row],[Order Date]])</f>
        <v>8</v>
      </c>
      <c r="F1536" s="15"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4">
        <f>YEAR(SalesDataTable[[#This Row],[Order Date]])</f>
        <v>2026</v>
      </c>
      <c r="D1537" s="15" t="str">
        <f>"Q"&amp;ROUNDUP(MONTH(SalesDataTable[[#This Row],[Order Date]])/3,0)</f>
        <v>Q3</v>
      </c>
      <c r="E1537" s="4">
        <f>MONTH(SalesDataTable[[#This Row],[Order Date]])</f>
        <v>8</v>
      </c>
      <c r="F1537" s="15"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4">
        <f>YEAR(SalesDataTable[[#This Row],[Order Date]])</f>
        <v>2026</v>
      </c>
      <c r="D1538" s="15" t="str">
        <f>"Q"&amp;ROUNDUP(MONTH(SalesDataTable[[#This Row],[Order Date]])/3,0)</f>
        <v>Q3</v>
      </c>
      <c r="E1538" s="4">
        <f>MONTH(SalesDataTable[[#This Row],[Order Date]])</f>
        <v>8</v>
      </c>
      <c r="F1538" s="15"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4">
        <f>YEAR(SalesDataTable[[#This Row],[Order Date]])</f>
        <v>2026</v>
      </c>
      <c r="D1539" s="15" t="str">
        <f>"Q"&amp;ROUNDUP(MONTH(SalesDataTable[[#This Row],[Order Date]])/3,0)</f>
        <v>Q3</v>
      </c>
      <c r="E1539" s="4">
        <f>MONTH(SalesDataTable[[#This Row],[Order Date]])</f>
        <v>8</v>
      </c>
      <c r="F1539" s="15"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4">
        <f>YEAR(SalesDataTable[[#This Row],[Order Date]])</f>
        <v>2026</v>
      </c>
      <c r="D1540" s="15" t="str">
        <f>"Q"&amp;ROUNDUP(MONTH(SalesDataTable[[#This Row],[Order Date]])/3,0)</f>
        <v>Q3</v>
      </c>
      <c r="E1540" s="4">
        <f>MONTH(SalesDataTable[[#This Row],[Order Date]])</f>
        <v>8</v>
      </c>
      <c r="F1540" s="15"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4">
        <f>YEAR(SalesDataTable[[#This Row],[Order Date]])</f>
        <v>2026</v>
      </c>
      <c r="D1541" s="15" t="str">
        <f>"Q"&amp;ROUNDUP(MONTH(SalesDataTable[[#This Row],[Order Date]])/3,0)</f>
        <v>Q3</v>
      </c>
      <c r="E1541" s="4">
        <f>MONTH(SalesDataTable[[#This Row],[Order Date]])</f>
        <v>8</v>
      </c>
      <c r="F1541" s="15"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4">
        <f>YEAR(SalesDataTable[[#This Row],[Order Date]])</f>
        <v>2026</v>
      </c>
      <c r="D1542" s="15" t="str">
        <f>"Q"&amp;ROUNDUP(MONTH(SalesDataTable[[#This Row],[Order Date]])/3,0)</f>
        <v>Q3</v>
      </c>
      <c r="E1542" s="4">
        <f>MONTH(SalesDataTable[[#This Row],[Order Date]])</f>
        <v>8</v>
      </c>
      <c r="F1542" s="15"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4">
        <f>YEAR(SalesDataTable[[#This Row],[Order Date]])</f>
        <v>2026</v>
      </c>
      <c r="D1543" s="15" t="str">
        <f>"Q"&amp;ROUNDUP(MONTH(SalesDataTable[[#This Row],[Order Date]])/3,0)</f>
        <v>Q3</v>
      </c>
      <c r="E1543" s="4">
        <f>MONTH(SalesDataTable[[#This Row],[Order Date]])</f>
        <v>8</v>
      </c>
      <c r="F1543" s="15"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4">
        <f>YEAR(SalesDataTable[[#This Row],[Order Date]])</f>
        <v>2026</v>
      </c>
      <c r="D1544" s="15" t="str">
        <f>"Q"&amp;ROUNDUP(MONTH(SalesDataTable[[#This Row],[Order Date]])/3,0)</f>
        <v>Q3</v>
      </c>
      <c r="E1544" s="4">
        <f>MONTH(SalesDataTable[[#This Row],[Order Date]])</f>
        <v>8</v>
      </c>
      <c r="F1544" s="15"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4">
        <f>YEAR(SalesDataTable[[#This Row],[Order Date]])</f>
        <v>2026</v>
      </c>
      <c r="D1545" s="15" t="str">
        <f>"Q"&amp;ROUNDUP(MONTH(SalesDataTable[[#This Row],[Order Date]])/3,0)</f>
        <v>Q3</v>
      </c>
      <c r="E1545" s="4">
        <f>MONTH(SalesDataTable[[#This Row],[Order Date]])</f>
        <v>8</v>
      </c>
      <c r="F1545" s="15"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4">
        <f>YEAR(SalesDataTable[[#This Row],[Order Date]])</f>
        <v>2026</v>
      </c>
      <c r="D1546" s="15" t="str">
        <f>"Q"&amp;ROUNDUP(MONTH(SalesDataTable[[#This Row],[Order Date]])/3,0)</f>
        <v>Q3</v>
      </c>
      <c r="E1546" s="4">
        <f>MONTH(SalesDataTable[[#This Row],[Order Date]])</f>
        <v>8</v>
      </c>
      <c r="F1546" s="15"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4">
        <f>YEAR(SalesDataTable[[#This Row],[Order Date]])</f>
        <v>2026</v>
      </c>
      <c r="D1547" s="15" t="str">
        <f>"Q"&amp;ROUNDUP(MONTH(SalesDataTable[[#This Row],[Order Date]])/3,0)</f>
        <v>Q3</v>
      </c>
      <c r="E1547" s="4">
        <f>MONTH(SalesDataTable[[#This Row],[Order Date]])</f>
        <v>8</v>
      </c>
      <c r="F1547" s="15"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4">
        <f>YEAR(SalesDataTable[[#This Row],[Order Date]])</f>
        <v>2026</v>
      </c>
      <c r="D1548" s="15" t="str">
        <f>"Q"&amp;ROUNDUP(MONTH(SalesDataTable[[#This Row],[Order Date]])/3,0)</f>
        <v>Q3</v>
      </c>
      <c r="E1548" s="4">
        <f>MONTH(SalesDataTable[[#This Row],[Order Date]])</f>
        <v>8</v>
      </c>
      <c r="F1548" s="15"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4">
        <f>YEAR(SalesDataTable[[#This Row],[Order Date]])</f>
        <v>2026</v>
      </c>
      <c r="D1549" s="15" t="str">
        <f>"Q"&amp;ROUNDUP(MONTH(SalesDataTable[[#This Row],[Order Date]])/3,0)</f>
        <v>Q3</v>
      </c>
      <c r="E1549" s="4">
        <f>MONTH(SalesDataTable[[#This Row],[Order Date]])</f>
        <v>8</v>
      </c>
      <c r="F1549" s="15"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4">
        <f>YEAR(SalesDataTable[[#This Row],[Order Date]])</f>
        <v>2026</v>
      </c>
      <c r="D1550" s="15" t="str">
        <f>"Q"&amp;ROUNDUP(MONTH(SalesDataTable[[#This Row],[Order Date]])/3,0)</f>
        <v>Q3</v>
      </c>
      <c r="E1550" s="4">
        <f>MONTH(SalesDataTable[[#This Row],[Order Date]])</f>
        <v>8</v>
      </c>
      <c r="F1550" s="15"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4">
        <f>YEAR(SalesDataTable[[#This Row],[Order Date]])</f>
        <v>2026</v>
      </c>
      <c r="D1551" s="15" t="str">
        <f>"Q"&amp;ROUNDUP(MONTH(SalesDataTable[[#This Row],[Order Date]])/3,0)</f>
        <v>Q3</v>
      </c>
      <c r="E1551" s="4">
        <f>MONTH(SalesDataTable[[#This Row],[Order Date]])</f>
        <v>8</v>
      </c>
      <c r="F1551" s="15"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4">
        <f>YEAR(SalesDataTable[[#This Row],[Order Date]])</f>
        <v>2026</v>
      </c>
      <c r="D1552" s="15" t="str">
        <f>"Q"&amp;ROUNDUP(MONTH(SalesDataTable[[#This Row],[Order Date]])/3,0)</f>
        <v>Q3</v>
      </c>
      <c r="E1552" s="4">
        <f>MONTH(SalesDataTable[[#This Row],[Order Date]])</f>
        <v>8</v>
      </c>
      <c r="F1552" s="15"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4">
        <f>YEAR(SalesDataTable[[#This Row],[Order Date]])</f>
        <v>2026</v>
      </c>
      <c r="D1553" s="15" t="str">
        <f>"Q"&amp;ROUNDUP(MONTH(SalesDataTable[[#This Row],[Order Date]])/3,0)</f>
        <v>Q3</v>
      </c>
      <c r="E1553" s="4">
        <f>MONTH(SalesDataTable[[#This Row],[Order Date]])</f>
        <v>8</v>
      </c>
      <c r="F1553" s="15"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4">
        <f>YEAR(SalesDataTable[[#This Row],[Order Date]])</f>
        <v>2026</v>
      </c>
      <c r="D1554" s="15" t="str">
        <f>"Q"&amp;ROUNDUP(MONTH(SalesDataTable[[#This Row],[Order Date]])/3,0)</f>
        <v>Q3</v>
      </c>
      <c r="E1554" s="4">
        <f>MONTH(SalesDataTable[[#This Row],[Order Date]])</f>
        <v>8</v>
      </c>
      <c r="F1554" s="15"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4">
        <f>YEAR(SalesDataTable[[#This Row],[Order Date]])</f>
        <v>2026</v>
      </c>
      <c r="D1555" s="15" t="str">
        <f>"Q"&amp;ROUNDUP(MONTH(SalesDataTable[[#This Row],[Order Date]])/3,0)</f>
        <v>Q3</v>
      </c>
      <c r="E1555" s="4">
        <f>MONTH(SalesDataTable[[#This Row],[Order Date]])</f>
        <v>8</v>
      </c>
      <c r="F1555" s="15"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4">
        <f>YEAR(SalesDataTable[[#This Row],[Order Date]])</f>
        <v>2026</v>
      </c>
      <c r="D1556" s="15" t="str">
        <f>"Q"&amp;ROUNDUP(MONTH(SalesDataTable[[#This Row],[Order Date]])/3,0)</f>
        <v>Q3</v>
      </c>
      <c r="E1556" s="4">
        <f>MONTH(SalesDataTable[[#This Row],[Order Date]])</f>
        <v>8</v>
      </c>
      <c r="F1556" s="15"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4">
        <f>YEAR(SalesDataTable[[#This Row],[Order Date]])</f>
        <v>2026</v>
      </c>
      <c r="D1557" s="15" t="str">
        <f>"Q"&amp;ROUNDUP(MONTH(SalesDataTable[[#This Row],[Order Date]])/3,0)</f>
        <v>Q3</v>
      </c>
      <c r="E1557" s="4">
        <f>MONTH(SalesDataTable[[#This Row],[Order Date]])</f>
        <v>8</v>
      </c>
      <c r="F1557" s="15"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4">
        <f>YEAR(SalesDataTable[[#This Row],[Order Date]])</f>
        <v>2026</v>
      </c>
      <c r="D1558" s="15" t="str">
        <f>"Q"&amp;ROUNDUP(MONTH(SalesDataTable[[#This Row],[Order Date]])/3,0)</f>
        <v>Q3</v>
      </c>
      <c r="E1558" s="4">
        <f>MONTH(SalesDataTable[[#This Row],[Order Date]])</f>
        <v>8</v>
      </c>
      <c r="F1558" s="15"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4">
        <f>YEAR(SalesDataTable[[#This Row],[Order Date]])</f>
        <v>2026</v>
      </c>
      <c r="D1559" s="15" t="str">
        <f>"Q"&amp;ROUNDUP(MONTH(SalesDataTable[[#This Row],[Order Date]])/3,0)</f>
        <v>Q3</v>
      </c>
      <c r="E1559" s="4">
        <f>MONTH(SalesDataTable[[#This Row],[Order Date]])</f>
        <v>8</v>
      </c>
      <c r="F1559" s="15"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4">
        <f>YEAR(SalesDataTable[[#This Row],[Order Date]])</f>
        <v>2026</v>
      </c>
      <c r="D1560" s="15" t="str">
        <f>"Q"&amp;ROUNDUP(MONTH(SalesDataTable[[#This Row],[Order Date]])/3,0)</f>
        <v>Q3</v>
      </c>
      <c r="E1560" s="4">
        <f>MONTH(SalesDataTable[[#This Row],[Order Date]])</f>
        <v>8</v>
      </c>
      <c r="F1560" s="15"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4">
        <f>YEAR(SalesDataTable[[#This Row],[Order Date]])</f>
        <v>2026</v>
      </c>
      <c r="D1561" s="15" t="str">
        <f>"Q"&amp;ROUNDUP(MONTH(SalesDataTable[[#This Row],[Order Date]])/3,0)</f>
        <v>Q3</v>
      </c>
      <c r="E1561" s="4">
        <f>MONTH(SalesDataTable[[#This Row],[Order Date]])</f>
        <v>8</v>
      </c>
      <c r="F1561" s="15"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4">
        <f>YEAR(SalesDataTable[[#This Row],[Order Date]])</f>
        <v>2026</v>
      </c>
      <c r="D1562" s="15" t="str">
        <f>"Q"&amp;ROUNDUP(MONTH(SalesDataTable[[#This Row],[Order Date]])/3,0)</f>
        <v>Q3</v>
      </c>
      <c r="E1562" s="4">
        <f>MONTH(SalesDataTable[[#This Row],[Order Date]])</f>
        <v>8</v>
      </c>
      <c r="F1562" s="15"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4">
        <f>YEAR(SalesDataTable[[#This Row],[Order Date]])</f>
        <v>2026</v>
      </c>
      <c r="D1563" s="15" t="str">
        <f>"Q"&amp;ROUNDUP(MONTH(SalesDataTable[[#This Row],[Order Date]])/3,0)</f>
        <v>Q3</v>
      </c>
      <c r="E1563" s="4">
        <f>MONTH(SalesDataTable[[#This Row],[Order Date]])</f>
        <v>8</v>
      </c>
      <c r="F1563" s="15"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4">
        <f>YEAR(SalesDataTable[[#This Row],[Order Date]])</f>
        <v>2026</v>
      </c>
      <c r="D1564" s="15" t="str">
        <f>"Q"&amp;ROUNDUP(MONTH(SalesDataTable[[#This Row],[Order Date]])/3,0)</f>
        <v>Q3</v>
      </c>
      <c r="E1564" s="4">
        <f>MONTH(SalesDataTable[[#This Row],[Order Date]])</f>
        <v>8</v>
      </c>
      <c r="F1564" s="15"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4">
        <f>YEAR(SalesDataTable[[#This Row],[Order Date]])</f>
        <v>2026</v>
      </c>
      <c r="D1565" s="15" t="str">
        <f>"Q"&amp;ROUNDUP(MONTH(SalesDataTable[[#This Row],[Order Date]])/3,0)</f>
        <v>Q3</v>
      </c>
      <c r="E1565" s="4">
        <f>MONTH(SalesDataTable[[#This Row],[Order Date]])</f>
        <v>8</v>
      </c>
      <c r="F1565" s="15"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4">
        <f>YEAR(SalesDataTable[[#This Row],[Order Date]])</f>
        <v>2026</v>
      </c>
      <c r="D1566" s="15" t="str">
        <f>"Q"&amp;ROUNDUP(MONTH(SalesDataTable[[#This Row],[Order Date]])/3,0)</f>
        <v>Q3</v>
      </c>
      <c r="E1566" s="4">
        <f>MONTH(SalesDataTable[[#This Row],[Order Date]])</f>
        <v>8</v>
      </c>
      <c r="F1566" s="15"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4">
        <f>YEAR(SalesDataTable[[#This Row],[Order Date]])</f>
        <v>2026</v>
      </c>
      <c r="D1567" s="15" t="str">
        <f>"Q"&amp;ROUNDUP(MONTH(SalesDataTable[[#This Row],[Order Date]])/3,0)</f>
        <v>Q3</v>
      </c>
      <c r="E1567" s="4">
        <f>MONTH(SalesDataTable[[#This Row],[Order Date]])</f>
        <v>8</v>
      </c>
      <c r="F1567" s="15"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4">
        <f>YEAR(SalesDataTable[[#This Row],[Order Date]])</f>
        <v>2026</v>
      </c>
      <c r="D1568" s="15" t="str">
        <f>"Q"&amp;ROUNDUP(MONTH(SalesDataTable[[#This Row],[Order Date]])/3,0)</f>
        <v>Q3</v>
      </c>
      <c r="E1568" s="4">
        <f>MONTH(SalesDataTable[[#This Row],[Order Date]])</f>
        <v>8</v>
      </c>
      <c r="F1568" s="15"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4">
        <f>YEAR(SalesDataTable[[#This Row],[Order Date]])</f>
        <v>2026</v>
      </c>
      <c r="D1569" s="15" t="str">
        <f>"Q"&amp;ROUNDUP(MONTH(SalesDataTable[[#This Row],[Order Date]])/3,0)</f>
        <v>Q3</v>
      </c>
      <c r="E1569" s="4">
        <f>MONTH(SalesDataTable[[#This Row],[Order Date]])</f>
        <v>8</v>
      </c>
      <c r="F1569" s="15"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4">
        <f>YEAR(SalesDataTable[[#This Row],[Order Date]])</f>
        <v>2026</v>
      </c>
      <c r="D1570" s="15" t="str">
        <f>"Q"&amp;ROUNDUP(MONTH(SalesDataTable[[#This Row],[Order Date]])/3,0)</f>
        <v>Q3</v>
      </c>
      <c r="E1570" s="4">
        <f>MONTH(SalesDataTable[[#This Row],[Order Date]])</f>
        <v>8</v>
      </c>
      <c r="F1570" s="15"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4">
        <f>YEAR(SalesDataTable[[#This Row],[Order Date]])</f>
        <v>2026</v>
      </c>
      <c r="D1571" s="15" t="str">
        <f>"Q"&amp;ROUNDUP(MONTH(SalesDataTable[[#This Row],[Order Date]])/3,0)</f>
        <v>Q3</v>
      </c>
      <c r="E1571" s="4">
        <f>MONTH(SalesDataTable[[#This Row],[Order Date]])</f>
        <v>8</v>
      </c>
      <c r="F1571" s="15"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4">
        <f>YEAR(SalesDataTable[[#This Row],[Order Date]])</f>
        <v>2026</v>
      </c>
      <c r="D1572" s="15" t="str">
        <f>"Q"&amp;ROUNDUP(MONTH(SalesDataTable[[#This Row],[Order Date]])/3,0)</f>
        <v>Q3</v>
      </c>
      <c r="E1572" s="4">
        <f>MONTH(SalesDataTable[[#This Row],[Order Date]])</f>
        <v>8</v>
      </c>
      <c r="F1572" s="15"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4">
        <f>YEAR(SalesDataTable[[#This Row],[Order Date]])</f>
        <v>2026</v>
      </c>
      <c r="D1573" s="15" t="str">
        <f>"Q"&amp;ROUNDUP(MONTH(SalesDataTable[[#This Row],[Order Date]])/3,0)</f>
        <v>Q3</v>
      </c>
      <c r="E1573" s="4">
        <f>MONTH(SalesDataTable[[#This Row],[Order Date]])</f>
        <v>8</v>
      </c>
      <c r="F1573" s="15"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4">
        <f>YEAR(SalesDataTable[[#This Row],[Order Date]])</f>
        <v>2026</v>
      </c>
      <c r="D1574" s="15" t="str">
        <f>"Q"&amp;ROUNDUP(MONTH(SalesDataTable[[#This Row],[Order Date]])/3,0)</f>
        <v>Q3</v>
      </c>
      <c r="E1574" s="4">
        <f>MONTH(SalesDataTable[[#This Row],[Order Date]])</f>
        <v>8</v>
      </c>
      <c r="F1574" s="15"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4">
        <f>YEAR(SalesDataTable[[#This Row],[Order Date]])</f>
        <v>2026</v>
      </c>
      <c r="D1575" s="15" t="str">
        <f>"Q"&amp;ROUNDUP(MONTH(SalesDataTable[[#This Row],[Order Date]])/3,0)</f>
        <v>Q3</v>
      </c>
      <c r="E1575" s="4">
        <f>MONTH(SalesDataTable[[#This Row],[Order Date]])</f>
        <v>8</v>
      </c>
      <c r="F1575" s="15"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4">
        <f>YEAR(SalesDataTable[[#This Row],[Order Date]])</f>
        <v>2026</v>
      </c>
      <c r="D1576" s="15" t="str">
        <f>"Q"&amp;ROUNDUP(MONTH(SalesDataTable[[#This Row],[Order Date]])/3,0)</f>
        <v>Q3</v>
      </c>
      <c r="E1576" s="4">
        <f>MONTH(SalesDataTable[[#This Row],[Order Date]])</f>
        <v>8</v>
      </c>
      <c r="F1576" s="15"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4">
        <f>YEAR(SalesDataTable[[#This Row],[Order Date]])</f>
        <v>2026</v>
      </c>
      <c r="D1577" s="15" t="str">
        <f>"Q"&amp;ROUNDUP(MONTH(SalesDataTable[[#This Row],[Order Date]])/3,0)</f>
        <v>Q3</v>
      </c>
      <c r="E1577" s="4">
        <f>MONTH(SalesDataTable[[#This Row],[Order Date]])</f>
        <v>8</v>
      </c>
      <c r="F1577" s="15"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4">
        <f>YEAR(SalesDataTable[[#This Row],[Order Date]])</f>
        <v>2026</v>
      </c>
      <c r="D1578" s="15" t="str">
        <f>"Q"&amp;ROUNDUP(MONTH(SalesDataTable[[#This Row],[Order Date]])/3,0)</f>
        <v>Q3</v>
      </c>
      <c r="E1578" s="4">
        <f>MONTH(SalesDataTable[[#This Row],[Order Date]])</f>
        <v>8</v>
      </c>
      <c r="F1578" s="15"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4">
        <f>YEAR(SalesDataTable[[#This Row],[Order Date]])</f>
        <v>2026</v>
      </c>
      <c r="D1579" s="15" t="str">
        <f>"Q"&amp;ROUNDUP(MONTH(SalesDataTable[[#This Row],[Order Date]])/3,0)</f>
        <v>Q3</v>
      </c>
      <c r="E1579" s="4">
        <f>MONTH(SalesDataTable[[#This Row],[Order Date]])</f>
        <v>8</v>
      </c>
      <c r="F1579" s="15"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4">
        <f>YEAR(SalesDataTable[[#This Row],[Order Date]])</f>
        <v>2026</v>
      </c>
      <c r="D1580" s="15" t="str">
        <f>"Q"&amp;ROUNDUP(MONTH(SalesDataTable[[#This Row],[Order Date]])/3,0)</f>
        <v>Q3</v>
      </c>
      <c r="E1580" s="4">
        <f>MONTH(SalesDataTable[[#This Row],[Order Date]])</f>
        <v>8</v>
      </c>
      <c r="F1580" s="15"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4">
        <f>YEAR(SalesDataTable[[#This Row],[Order Date]])</f>
        <v>2026</v>
      </c>
      <c r="D1581" s="15" t="str">
        <f>"Q"&amp;ROUNDUP(MONTH(SalesDataTable[[#This Row],[Order Date]])/3,0)</f>
        <v>Q3</v>
      </c>
      <c r="E1581" s="4">
        <f>MONTH(SalesDataTable[[#This Row],[Order Date]])</f>
        <v>8</v>
      </c>
      <c r="F1581" s="15"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4">
        <f>YEAR(SalesDataTable[[#This Row],[Order Date]])</f>
        <v>2026</v>
      </c>
      <c r="D1582" s="15" t="str">
        <f>"Q"&amp;ROUNDUP(MONTH(SalesDataTable[[#This Row],[Order Date]])/3,0)</f>
        <v>Q3</v>
      </c>
      <c r="E1582" s="4">
        <f>MONTH(SalesDataTable[[#This Row],[Order Date]])</f>
        <v>8</v>
      </c>
      <c r="F1582" s="15"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4">
        <f>YEAR(SalesDataTable[[#This Row],[Order Date]])</f>
        <v>2026</v>
      </c>
      <c r="D1583" s="15" t="str">
        <f>"Q"&amp;ROUNDUP(MONTH(SalesDataTable[[#This Row],[Order Date]])/3,0)</f>
        <v>Q3</v>
      </c>
      <c r="E1583" s="4">
        <f>MONTH(SalesDataTable[[#This Row],[Order Date]])</f>
        <v>8</v>
      </c>
      <c r="F1583" s="15"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4">
        <f>YEAR(SalesDataTable[[#This Row],[Order Date]])</f>
        <v>2026</v>
      </c>
      <c r="D1584" s="15" t="str">
        <f>"Q"&amp;ROUNDUP(MONTH(SalesDataTable[[#This Row],[Order Date]])/3,0)</f>
        <v>Q3</v>
      </c>
      <c r="E1584" s="4">
        <f>MONTH(SalesDataTable[[#This Row],[Order Date]])</f>
        <v>8</v>
      </c>
      <c r="F1584" s="15"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4">
        <f>YEAR(SalesDataTable[[#This Row],[Order Date]])</f>
        <v>2026</v>
      </c>
      <c r="D1585" s="15" t="str">
        <f>"Q"&amp;ROUNDUP(MONTH(SalesDataTable[[#This Row],[Order Date]])/3,0)</f>
        <v>Q3</v>
      </c>
      <c r="E1585" s="4">
        <f>MONTH(SalesDataTable[[#This Row],[Order Date]])</f>
        <v>8</v>
      </c>
      <c r="F1585" s="15"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4">
        <f>YEAR(SalesDataTable[[#This Row],[Order Date]])</f>
        <v>2026</v>
      </c>
      <c r="D1586" s="15" t="str">
        <f>"Q"&amp;ROUNDUP(MONTH(SalesDataTable[[#This Row],[Order Date]])/3,0)</f>
        <v>Q3</v>
      </c>
      <c r="E1586" s="4">
        <f>MONTH(SalesDataTable[[#This Row],[Order Date]])</f>
        <v>8</v>
      </c>
      <c r="F1586" s="15"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4">
        <f>YEAR(SalesDataTable[[#This Row],[Order Date]])</f>
        <v>2026</v>
      </c>
      <c r="D1587" s="15" t="str">
        <f>"Q"&amp;ROUNDUP(MONTH(SalesDataTable[[#This Row],[Order Date]])/3,0)</f>
        <v>Q3</v>
      </c>
      <c r="E1587" s="4">
        <f>MONTH(SalesDataTable[[#This Row],[Order Date]])</f>
        <v>8</v>
      </c>
      <c r="F1587" s="15"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4">
        <f>YEAR(SalesDataTable[[#This Row],[Order Date]])</f>
        <v>2026</v>
      </c>
      <c r="D1588" s="15" t="str">
        <f>"Q"&amp;ROUNDUP(MONTH(SalesDataTable[[#This Row],[Order Date]])/3,0)</f>
        <v>Q3</v>
      </c>
      <c r="E1588" s="4">
        <f>MONTH(SalesDataTable[[#This Row],[Order Date]])</f>
        <v>8</v>
      </c>
      <c r="F1588" s="15"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4">
        <f>YEAR(SalesDataTable[[#This Row],[Order Date]])</f>
        <v>2026</v>
      </c>
      <c r="D1589" s="15" t="str">
        <f>"Q"&amp;ROUNDUP(MONTH(SalesDataTable[[#This Row],[Order Date]])/3,0)</f>
        <v>Q3</v>
      </c>
      <c r="E1589" s="4">
        <f>MONTH(SalesDataTable[[#This Row],[Order Date]])</f>
        <v>8</v>
      </c>
      <c r="F1589" s="15"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4">
        <f>YEAR(SalesDataTable[[#This Row],[Order Date]])</f>
        <v>2026</v>
      </c>
      <c r="D1590" s="15" t="str">
        <f>"Q"&amp;ROUNDUP(MONTH(SalesDataTable[[#This Row],[Order Date]])/3,0)</f>
        <v>Q3</v>
      </c>
      <c r="E1590" s="4">
        <f>MONTH(SalesDataTable[[#This Row],[Order Date]])</f>
        <v>8</v>
      </c>
      <c r="F1590" s="15"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4">
        <f>YEAR(SalesDataTable[[#This Row],[Order Date]])</f>
        <v>2026</v>
      </c>
      <c r="D1591" s="15" t="str">
        <f>"Q"&amp;ROUNDUP(MONTH(SalesDataTable[[#This Row],[Order Date]])/3,0)</f>
        <v>Q3</v>
      </c>
      <c r="E1591" s="4">
        <f>MONTH(SalesDataTable[[#This Row],[Order Date]])</f>
        <v>8</v>
      </c>
      <c r="F1591" s="15"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4">
        <f>YEAR(SalesDataTable[[#This Row],[Order Date]])</f>
        <v>2026</v>
      </c>
      <c r="D1592" s="15" t="str">
        <f>"Q"&amp;ROUNDUP(MONTH(SalesDataTable[[#This Row],[Order Date]])/3,0)</f>
        <v>Q3</v>
      </c>
      <c r="E1592" s="4">
        <f>MONTH(SalesDataTable[[#This Row],[Order Date]])</f>
        <v>8</v>
      </c>
      <c r="F1592" s="15"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4">
        <f>YEAR(SalesDataTable[[#This Row],[Order Date]])</f>
        <v>2026</v>
      </c>
      <c r="D1593" s="15" t="str">
        <f>"Q"&amp;ROUNDUP(MONTH(SalesDataTable[[#This Row],[Order Date]])/3,0)</f>
        <v>Q3</v>
      </c>
      <c r="E1593" s="4">
        <f>MONTH(SalesDataTable[[#This Row],[Order Date]])</f>
        <v>8</v>
      </c>
      <c r="F1593" s="15"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4">
        <f>YEAR(SalesDataTable[[#This Row],[Order Date]])</f>
        <v>2026</v>
      </c>
      <c r="D1594" s="15" t="str">
        <f>"Q"&amp;ROUNDUP(MONTH(SalesDataTable[[#This Row],[Order Date]])/3,0)</f>
        <v>Q3</v>
      </c>
      <c r="E1594" s="4">
        <f>MONTH(SalesDataTable[[#This Row],[Order Date]])</f>
        <v>8</v>
      </c>
      <c r="F1594" s="15"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4">
        <f>YEAR(SalesDataTable[[#This Row],[Order Date]])</f>
        <v>2026</v>
      </c>
      <c r="D1595" s="15" t="str">
        <f>"Q"&amp;ROUNDUP(MONTH(SalesDataTable[[#This Row],[Order Date]])/3,0)</f>
        <v>Q3</v>
      </c>
      <c r="E1595" s="4">
        <f>MONTH(SalesDataTable[[#This Row],[Order Date]])</f>
        <v>8</v>
      </c>
      <c r="F1595" s="15"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4">
        <f>YEAR(SalesDataTable[[#This Row],[Order Date]])</f>
        <v>2026</v>
      </c>
      <c r="D1596" s="15" t="str">
        <f>"Q"&amp;ROUNDUP(MONTH(SalesDataTable[[#This Row],[Order Date]])/3,0)</f>
        <v>Q3</v>
      </c>
      <c r="E1596" s="4">
        <f>MONTH(SalesDataTable[[#This Row],[Order Date]])</f>
        <v>8</v>
      </c>
      <c r="F1596" s="15"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4">
        <f>YEAR(SalesDataTable[[#This Row],[Order Date]])</f>
        <v>2026</v>
      </c>
      <c r="D1597" s="15" t="str">
        <f>"Q"&amp;ROUNDUP(MONTH(SalesDataTable[[#This Row],[Order Date]])/3,0)</f>
        <v>Q3</v>
      </c>
      <c r="E1597" s="4">
        <f>MONTH(SalesDataTable[[#This Row],[Order Date]])</f>
        <v>8</v>
      </c>
      <c r="F1597" s="15"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4">
        <f>YEAR(SalesDataTable[[#This Row],[Order Date]])</f>
        <v>2026</v>
      </c>
      <c r="D1598" s="15" t="str">
        <f>"Q"&amp;ROUNDUP(MONTH(SalesDataTable[[#This Row],[Order Date]])/3,0)</f>
        <v>Q3</v>
      </c>
      <c r="E1598" s="4">
        <f>MONTH(SalesDataTable[[#This Row],[Order Date]])</f>
        <v>8</v>
      </c>
      <c r="F1598" s="15"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4">
        <f>YEAR(SalesDataTable[[#This Row],[Order Date]])</f>
        <v>2026</v>
      </c>
      <c r="D1599" s="15" t="str">
        <f>"Q"&amp;ROUNDUP(MONTH(SalesDataTable[[#This Row],[Order Date]])/3,0)</f>
        <v>Q3</v>
      </c>
      <c r="E1599" s="4">
        <f>MONTH(SalesDataTable[[#This Row],[Order Date]])</f>
        <v>8</v>
      </c>
      <c r="F1599" s="15"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4">
        <f>YEAR(SalesDataTable[[#This Row],[Order Date]])</f>
        <v>2026</v>
      </c>
      <c r="D1600" s="15" t="str">
        <f>"Q"&amp;ROUNDUP(MONTH(SalesDataTable[[#This Row],[Order Date]])/3,0)</f>
        <v>Q3</v>
      </c>
      <c r="E1600" s="4">
        <f>MONTH(SalesDataTable[[#This Row],[Order Date]])</f>
        <v>8</v>
      </c>
      <c r="F1600" s="15"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4">
        <f>YEAR(SalesDataTable[[#This Row],[Order Date]])</f>
        <v>2026</v>
      </c>
      <c r="D1601" s="15" t="str">
        <f>"Q"&amp;ROUNDUP(MONTH(SalesDataTable[[#This Row],[Order Date]])/3,0)</f>
        <v>Q3</v>
      </c>
      <c r="E1601" s="4">
        <f>MONTH(SalesDataTable[[#This Row],[Order Date]])</f>
        <v>8</v>
      </c>
      <c r="F1601" s="15"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4">
        <f>YEAR(SalesDataTable[[#This Row],[Order Date]])</f>
        <v>2026</v>
      </c>
      <c r="D1602" s="15" t="str">
        <f>"Q"&amp;ROUNDUP(MONTH(SalesDataTable[[#This Row],[Order Date]])/3,0)</f>
        <v>Q3</v>
      </c>
      <c r="E1602" s="4">
        <f>MONTH(SalesDataTable[[#This Row],[Order Date]])</f>
        <v>8</v>
      </c>
      <c r="F1602" s="15"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4">
        <f>YEAR(SalesDataTable[[#This Row],[Order Date]])</f>
        <v>2026</v>
      </c>
      <c r="D1603" s="15" t="str">
        <f>"Q"&amp;ROUNDUP(MONTH(SalesDataTable[[#This Row],[Order Date]])/3,0)</f>
        <v>Q3</v>
      </c>
      <c r="E1603" s="4">
        <f>MONTH(SalesDataTable[[#This Row],[Order Date]])</f>
        <v>8</v>
      </c>
      <c r="F1603" s="15"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4">
        <f>YEAR(SalesDataTable[[#This Row],[Order Date]])</f>
        <v>2026</v>
      </c>
      <c r="D1604" s="15" t="str">
        <f>"Q"&amp;ROUNDUP(MONTH(SalesDataTable[[#This Row],[Order Date]])/3,0)</f>
        <v>Q3</v>
      </c>
      <c r="E1604" s="4">
        <f>MONTH(SalesDataTable[[#This Row],[Order Date]])</f>
        <v>8</v>
      </c>
      <c r="F1604" s="15"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4">
        <f>YEAR(SalesDataTable[[#This Row],[Order Date]])</f>
        <v>2026</v>
      </c>
      <c r="D1605" s="15" t="str">
        <f>"Q"&amp;ROUNDUP(MONTH(SalesDataTable[[#This Row],[Order Date]])/3,0)</f>
        <v>Q3</v>
      </c>
      <c r="E1605" s="4">
        <f>MONTH(SalesDataTable[[#This Row],[Order Date]])</f>
        <v>8</v>
      </c>
      <c r="F1605" s="15"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4">
        <f>YEAR(SalesDataTable[[#This Row],[Order Date]])</f>
        <v>2026</v>
      </c>
      <c r="D1606" s="15" t="str">
        <f>"Q"&amp;ROUNDUP(MONTH(SalesDataTable[[#This Row],[Order Date]])/3,0)</f>
        <v>Q3</v>
      </c>
      <c r="E1606" s="4">
        <f>MONTH(SalesDataTable[[#This Row],[Order Date]])</f>
        <v>8</v>
      </c>
      <c r="F1606" s="15"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4">
        <f>YEAR(SalesDataTable[[#This Row],[Order Date]])</f>
        <v>2026</v>
      </c>
      <c r="D1607" s="15" t="str">
        <f>"Q"&amp;ROUNDUP(MONTH(SalesDataTable[[#This Row],[Order Date]])/3,0)</f>
        <v>Q3</v>
      </c>
      <c r="E1607" s="4">
        <f>MONTH(SalesDataTable[[#This Row],[Order Date]])</f>
        <v>8</v>
      </c>
      <c r="F1607" s="15"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4">
        <f>YEAR(SalesDataTable[[#This Row],[Order Date]])</f>
        <v>2026</v>
      </c>
      <c r="D1608" s="15" t="str">
        <f>"Q"&amp;ROUNDUP(MONTH(SalesDataTable[[#This Row],[Order Date]])/3,0)</f>
        <v>Q3</v>
      </c>
      <c r="E1608" s="4">
        <f>MONTH(SalesDataTable[[#This Row],[Order Date]])</f>
        <v>8</v>
      </c>
      <c r="F1608" s="15"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4">
        <f>YEAR(SalesDataTable[[#This Row],[Order Date]])</f>
        <v>2026</v>
      </c>
      <c r="D1609" s="15" t="str">
        <f>"Q"&amp;ROUNDUP(MONTH(SalesDataTable[[#This Row],[Order Date]])/3,0)</f>
        <v>Q3</v>
      </c>
      <c r="E1609" s="4">
        <f>MONTH(SalesDataTable[[#This Row],[Order Date]])</f>
        <v>8</v>
      </c>
      <c r="F1609" s="15"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4">
        <f>YEAR(SalesDataTable[[#This Row],[Order Date]])</f>
        <v>2026</v>
      </c>
      <c r="D1610" s="15" t="str">
        <f>"Q"&amp;ROUNDUP(MONTH(SalesDataTable[[#This Row],[Order Date]])/3,0)</f>
        <v>Q3</v>
      </c>
      <c r="E1610" s="4">
        <f>MONTH(SalesDataTable[[#This Row],[Order Date]])</f>
        <v>8</v>
      </c>
      <c r="F1610" s="15"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4">
        <f>YEAR(SalesDataTable[[#This Row],[Order Date]])</f>
        <v>2026</v>
      </c>
      <c r="D1611" s="15" t="str">
        <f>"Q"&amp;ROUNDUP(MONTH(SalesDataTable[[#This Row],[Order Date]])/3,0)</f>
        <v>Q3</v>
      </c>
      <c r="E1611" s="4">
        <f>MONTH(SalesDataTable[[#This Row],[Order Date]])</f>
        <v>8</v>
      </c>
      <c r="F1611" s="15"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4">
        <f>YEAR(SalesDataTable[[#This Row],[Order Date]])</f>
        <v>2026</v>
      </c>
      <c r="D1612" s="15" t="str">
        <f>"Q"&amp;ROUNDUP(MONTH(SalesDataTable[[#This Row],[Order Date]])/3,0)</f>
        <v>Q3</v>
      </c>
      <c r="E1612" s="4">
        <f>MONTH(SalesDataTable[[#This Row],[Order Date]])</f>
        <v>8</v>
      </c>
      <c r="F1612" s="15"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4">
        <f>YEAR(SalesDataTable[[#This Row],[Order Date]])</f>
        <v>2026</v>
      </c>
      <c r="D1613" s="15" t="str">
        <f>"Q"&amp;ROUNDUP(MONTH(SalesDataTable[[#This Row],[Order Date]])/3,0)</f>
        <v>Q3</v>
      </c>
      <c r="E1613" s="4">
        <f>MONTH(SalesDataTable[[#This Row],[Order Date]])</f>
        <v>8</v>
      </c>
      <c r="F1613" s="15"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4">
        <f>YEAR(SalesDataTable[[#This Row],[Order Date]])</f>
        <v>2026</v>
      </c>
      <c r="D1614" s="15" t="str">
        <f>"Q"&amp;ROUNDUP(MONTH(SalesDataTable[[#This Row],[Order Date]])/3,0)</f>
        <v>Q3</v>
      </c>
      <c r="E1614" s="4">
        <f>MONTH(SalesDataTable[[#This Row],[Order Date]])</f>
        <v>8</v>
      </c>
      <c r="F1614" s="15"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4">
        <f>YEAR(SalesDataTable[[#This Row],[Order Date]])</f>
        <v>2026</v>
      </c>
      <c r="D1615" s="15" t="str">
        <f>"Q"&amp;ROUNDUP(MONTH(SalesDataTable[[#This Row],[Order Date]])/3,0)</f>
        <v>Q3</v>
      </c>
      <c r="E1615" s="4">
        <f>MONTH(SalesDataTable[[#This Row],[Order Date]])</f>
        <v>8</v>
      </c>
      <c r="F1615" s="15"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4">
        <f>YEAR(SalesDataTable[[#This Row],[Order Date]])</f>
        <v>2026</v>
      </c>
      <c r="D1616" s="15" t="str">
        <f>"Q"&amp;ROUNDUP(MONTH(SalesDataTable[[#This Row],[Order Date]])/3,0)</f>
        <v>Q3</v>
      </c>
      <c r="E1616" s="4">
        <f>MONTH(SalesDataTable[[#This Row],[Order Date]])</f>
        <v>8</v>
      </c>
      <c r="F1616" s="15"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4">
        <f>YEAR(SalesDataTable[[#This Row],[Order Date]])</f>
        <v>2026</v>
      </c>
      <c r="D1617" s="15" t="str">
        <f>"Q"&amp;ROUNDUP(MONTH(SalesDataTable[[#This Row],[Order Date]])/3,0)</f>
        <v>Q3</v>
      </c>
      <c r="E1617" s="4">
        <f>MONTH(SalesDataTable[[#This Row],[Order Date]])</f>
        <v>8</v>
      </c>
      <c r="F1617" s="15"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4">
        <f>YEAR(SalesDataTable[[#This Row],[Order Date]])</f>
        <v>2026</v>
      </c>
      <c r="D1618" s="15" t="str">
        <f>"Q"&amp;ROUNDUP(MONTH(SalesDataTable[[#This Row],[Order Date]])/3,0)</f>
        <v>Q3</v>
      </c>
      <c r="E1618" s="4">
        <f>MONTH(SalesDataTable[[#This Row],[Order Date]])</f>
        <v>8</v>
      </c>
      <c r="F1618" s="15"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4">
        <f>YEAR(SalesDataTable[[#This Row],[Order Date]])</f>
        <v>2026</v>
      </c>
      <c r="D1619" s="15" t="str">
        <f>"Q"&amp;ROUNDUP(MONTH(SalesDataTable[[#This Row],[Order Date]])/3,0)</f>
        <v>Q3</v>
      </c>
      <c r="E1619" s="4">
        <f>MONTH(SalesDataTable[[#This Row],[Order Date]])</f>
        <v>8</v>
      </c>
      <c r="F1619" s="15"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4">
        <f>YEAR(SalesDataTable[[#This Row],[Order Date]])</f>
        <v>2026</v>
      </c>
      <c r="D1620" s="15" t="str">
        <f>"Q"&amp;ROUNDUP(MONTH(SalesDataTable[[#This Row],[Order Date]])/3,0)</f>
        <v>Q3</v>
      </c>
      <c r="E1620" s="4">
        <f>MONTH(SalesDataTable[[#This Row],[Order Date]])</f>
        <v>8</v>
      </c>
      <c r="F1620" s="15"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4">
        <f>YEAR(SalesDataTable[[#This Row],[Order Date]])</f>
        <v>2026</v>
      </c>
      <c r="D1621" s="15" t="str">
        <f>"Q"&amp;ROUNDUP(MONTH(SalesDataTable[[#This Row],[Order Date]])/3,0)</f>
        <v>Q3</v>
      </c>
      <c r="E1621" s="4">
        <f>MONTH(SalesDataTable[[#This Row],[Order Date]])</f>
        <v>8</v>
      </c>
      <c r="F1621" s="15"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4">
        <f>YEAR(SalesDataTable[[#This Row],[Order Date]])</f>
        <v>2026</v>
      </c>
      <c r="D1622" s="15" t="str">
        <f>"Q"&amp;ROUNDUP(MONTH(SalesDataTable[[#This Row],[Order Date]])/3,0)</f>
        <v>Q3</v>
      </c>
      <c r="E1622" s="4">
        <f>MONTH(SalesDataTable[[#This Row],[Order Date]])</f>
        <v>8</v>
      </c>
      <c r="F1622" s="15"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4">
        <f>YEAR(SalesDataTable[[#This Row],[Order Date]])</f>
        <v>2026</v>
      </c>
      <c r="D1623" s="15" t="str">
        <f>"Q"&amp;ROUNDUP(MONTH(SalesDataTable[[#This Row],[Order Date]])/3,0)</f>
        <v>Q3</v>
      </c>
      <c r="E1623" s="4">
        <f>MONTH(SalesDataTable[[#This Row],[Order Date]])</f>
        <v>8</v>
      </c>
      <c r="F1623" s="15"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4">
        <f>YEAR(SalesDataTable[[#This Row],[Order Date]])</f>
        <v>2026</v>
      </c>
      <c r="D1624" s="15" t="str">
        <f>"Q"&amp;ROUNDUP(MONTH(SalesDataTable[[#This Row],[Order Date]])/3,0)</f>
        <v>Q3</v>
      </c>
      <c r="E1624" s="4">
        <f>MONTH(SalesDataTable[[#This Row],[Order Date]])</f>
        <v>8</v>
      </c>
      <c r="F1624" s="15"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4">
        <f>YEAR(SalesDataTable[[#This Row],[Order Date]])</f>
        <v>2026</v>
      </c>
      <c r="D1625" s="15" t="str">
        <f>"Q"&amp;ROUNDUP(MONTH(SalesDataTable[[#This Row],[Order Date]])/3,0)</f>
        <v>Q3</v>
      </c>
      <c r="E1625" s="4">
        <f>MONTH(SalesDataTable[[#This Row],[Order Date]])</f>
        <v>8</v>
      </c>
      <c r="F1625" s="15"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4">
        <f>YEAR(SalesDataTable[[#This Row],[Order Date]])</f>
        <v>2026</v>
      </c>
      <c r="D1626" s="15" t="str">
        <f>"Q"&amp;ROUNDUP(MONTH(SalesDataTable[[#This Row],[Order Date]])/3,0)</f>
        <v>Q3</v>
      </c>
      <c r="E1626" s="4">
        <f>MONTH(SalesDataTable[[#This Row],[Order Date]])</f>
        <v>8</v>
      </c>
      <c r="F1626" s="15"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4">
        <f>YEAR(SalesDataTable[[#This Row],[Order Date]])</f>
        <v>2026</v>
      </c>
      <c r="D1627" s="15" t="str">
        <f>"Q"&amp;ROUNDUP(MONTH(SalesDataTable[[#This Row],[Order Date]])/3,0)</f>
        <v>Q3</v>
      </c>
      <c r="E1627" s="4">
        <f>MONTH(SalesDataTable[[#This Row],[Order Date]])</f>
        <v>8</v>
      </c>
      <c r="F1627" s="15"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4">
        <f>YEAR(SalesDataTable[[#This Row],[Order Date]])</f>
        <v>2026</v>
      </c>
      <c r="D1628" s="15" t="str">
        <f>"Q"&amp;ROUNDUP(MONTH(SalesDataTable[[#This Row],[Order Date]])/3,0)</f>
        <v>Q3</v>
      </c>
      <c r="E1628" s="4">
        <f>MONTH(SalesDataTable[[#This Row],[Order Date]])</f>
        <v>8</v>
      </c>
      <c r="F1628" s="15"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4">
        <f>YEAR(SalesDataTable[[#This Row],[Order Date]])</f>
        <v>2026</v>
      </c>
      <c r="D1629" s="15" t="str">
        <f>"Q"&amp;ROUNDUP(MONTH(SalesDataTable[[#This Row],[Order Date]])/3,0)</f>
        <v>Q3</v>
      </c>
      <c r="E1629" s="4">
        <f>MONTH(SalesDataTable[[#This Row],[Order Date]])</f>
        <v>8</v>
      </c>
      <c r="F1629" s="15"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4">
        <f>YEAR(SalesDataTable[[#This Row],[Order Date]])</f>
        <v>2026</v>
      </c>
      <c r="D1630" s="15" t="str">
        <f>"Q"&amp;ROUNDUP(MONTH(SalesDataTable[[#This Row],[Order Date]])/3,0)</f>
        <v>Q3</v>
      </c>
      <c r="E1630" s="4">
        <f>MONTH(SalesDataTable[[#This Row],[Order Date]])</f>
        <v>8</v>
      </c>
      <c r="F1630" s="15"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4">
        <f>YEAR(SalesDataTable[[#This Row],[Order Date]])</f>
        <v>2026</v>
      </c>
      <c r="D1631" s="15" t="str">
        <f>"Q"&amp;ROUNDUP(MONTH(SalesDataTable[[#This Row],[Order Date]])/3,0)</f>
        <v>Q3</v>
      </c>
      <c r="E1631" s="4">
        <f>MONTH(SalesDataTable[[#This Row],[Order Date]])</f>
        <v>8</v>
      </c>
      <c r="F1631" s="15"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4">
        <f>YEAR(SalesDataTable[[#This Row],[Order Date]])</f>
        <v>2026</v>
      </c>
      <c r="D1632" s="15" t="str">
        <f>"Q"&amp;ROUNDUP(MONTH(SalesDataTable[[#This Row],[Order Date]])/3,0)</f>
        <v>Q3</v>
      </c>
      <c r="E1632" s="4">
        <f>MONTH(SalesDataTable[[#This Row],[Order Date]])</f>
        <v>8</v>
      </c>
      <c r="F1632" s="15"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4">
        <f>YEAR(SalesDataTable[[#This Row],[Order Date]])</f>
        <v>2026</v>
      </c>
      <c r="D1633" s="15" t="str">
        <f>"Q"&amp;ROUNDUP(MONTH(SalesDataTable[[#This Row],[Order Date]])/3,0)</f>
        <v>Q3</v>
      </c>
      <c r="E1633" s="4">
        <f>MONTH(SalesDataTable[[#This Row],[Order Date]])</f>
        <v>8</v>
      </c>
      <c r="F1633" s="15"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4">
        <f>YEAR(SalesDataTable[[#This Row],[Order Date]])</f>
        <v>2026</v>
      </c>
      <c r="D1634" s="15" t="str">
        <f>"Q"&amp;ROUNDUP(MONTH(SalesDataTable[[#This Row],[Order Date]])/3,0)</f>
        <v>Q3</v>
      </c>
      <c r="E1634" s="4">
        <f>MONTH(SalesDataTable[[#This Row],[Order Date]])</f>
        <v>8</v>
      </c>
      <c r="F1634" s="15"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4">
        <f>YEAR(SalesDataTable[[#This Row],[Order Date]])</f>
        <v>2026</v>
      </c>
      <c r="D1635" s="15" t="str">
        <f>"Q"&amp;ROUNDUP(MONTH(SalesDataTable[[#This Row],[Order Date]])/3,0)</f>
        <v>Q3</v>
      </c>
      <c r="E1635" s="4">
        <f>MONTH(SalesDataTable[[#This Row],[Order Date]])</f>
        <v>8</v>
      </c>
      <c r="F1635" s="15"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4">
        <f>YEAR(SalesDataTable[[#This Row],[Order Date]])</f>
        <v>2026</v>
      </c>
      <c r="D1636" s="15" t="str">
        <f>"Q"&amp;ROUNDUP(MONTH(SalesDataTable[[#This Row],[Order Date]])/3,0)</f>
        <v>Q3</v>
      </c>
      <c r="E1636" s="4">
        <f>MONTH(SalesDataTable[[#This Row],[Order Date]])</f>
        <v>8</v>
      </c>
      <c r="F1636" s="15"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4">
        <f>YEAR(SalesDataTable[[#This Row],[Order Date]])</f>
        <v>2026</v>
      </c>
      <c r="D1637" s="15" t="str">
        <f>"Q"&amp;ROUNDUP(MONTH(SalesDataTable[[#This Row],[Order Date]])/3,0)</f>
        <v>Q3</v>
      </c>
      <c r="E1637" s="4">
        <f>MONTH(SalesDataTable[[#This Row],[Order Date]])</f>
        <v>8</v>
      </c>
      <c r="F1637" s="15"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4">
        <f>YEAR(SalesDataTable[[#This Row],[Order Date]])</f>
        <v>2026</v>
      </c>
      <c r="D1638" s="15" t="str">
        <f>"Q"&amp;ROUNDUP(MONTH(SalesDataTable[[#This Row],[Order Date]])/3,0)</f>
        <v>Q3</v>
      </c>
      <c r="E1638" s="4">
        <f>MONTH(SalesDataTable[[#This Row],[Order Date]])</f>
        <v>8</v>
      </c>
      <c r="F1638" s="15"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4">
        <f>YEAR(SalesDataTable[[#This Row],[Order Date]])</f>
        <v>2026</v>
      </c>
      <c r="D1639" s="15" t="str">
        <f>"Q"&amp;ROUNDUP(MONTH(SalesDataTable[[#This Row],[Order Date]])/3,0)</f>
        <v>Q3</v>
      </c>
      <c r="E1639" s="4">
        <f>MONTH(SalesDataTable[[#This Row],[Order Date]])</f>
        <v>8</v>
      </c>
      <c r="F1639" s="15"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4">
        <f>YEAR(SalesDataTable[[#This Row],[Order Date]])</f>
        <v>2026</v>
      </c>
      <c r="D1640" s="15" t="str">
        <f>"Q"&amp;ROUNDUP(MONTH(SalesDataTable[[#This Row],[Order Date]])/3,0)</f>
        <v>Q3</v>
      </c>
      <c r="E1640" s="4">
        <f>MONTH(SalesDataTable[[#This Row],[Order Date]])</f>
        <v>8</v>
      </c>
      <c r="F1640" s="15"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4">
        <f>YEAR(SalesDataTable[[#This Row],[Order Date]])</f>
        <v>2026</v>
      </c>
      <c r="D1641" s="15" t="str">
        <f>"Q"&amp;ROUNDUP(MONTH(SalesDataTable[[#This Row],[Order Date]])/3,0)</f>
        <v>Q3</v>
      </c>
      <c r="E1641" s="4">
        <f>MONTH(SalesDataTable[[#This Row],[Order Date]])</f>
        <v>8</v>
      </c>
      <c r="F1641" s="15"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4">
        <f>YEAR(SalesDataTable[[#This Row],[Order Date]])</f>
        <v>2026</v>
      </c>
      <c r="D1642" s="15" t="str">
        <f>"Q"&amp;ROUNDUP(MONTH(SalesDataTable[[#This Row],[Order Date]])/3,0)</f>
        <v>Q3</v>
      </c>
      <c r="E1642" s="4">
        <f>MONTH(SalesDataTable[[#This Row],[Order Date]])</f>
        <v>8</v>
      </c>
      <c r="F1642" s="15"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4">
        <f>YEAR(SalesDataTable[[#This Row],[Order Date]])</f>
        <v>2026</v>
      </c>
      <c r="D1643" s="15" t="str">
        <f>"Q"&amp;ROUNDUP(MONTH(SalesDataTable[[#This Row],[Order Date]])/3,0)</f>
        <v>Q3</v>
      </c>
      <c r="E1643" s="4">
        <f>MONTH(SalesDataTable[[#This Row],[Order Date]])</f>
        <v>8</v>
      </c>
      <c r="F1643" s="15"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4">
        <f>YEAR(SalesDataTable[[#This Row],[Order Date]])</f>
        <v>2026</v>
      </c>
      <c r="D1644" s="15" t="str">
        <f>"Q"&amp;ROUNDUP(MONTH(SalesDataTable[[#This Row],[Order Date]])/3,0)</f>
        <v>Q3</v>
      </c>
      <c r="E1644" s="4">
        <f>MONTH(SalesDataTable[[#This Row],[Order Date]])</f>
        <v>8</v>
      </c>
      <c r="F1644" s="15"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4">
        <f>YEAR(SalesDataTable[[#This Row],[Order Date]])</f>
        <v>2026</v>
      </c>
      <c r="D1645" s="15" t="str">
        <f>"Q"&amp;ROUNDUP(MONTH(SalesDataTable[[#This Row],[Order Date]])/3,0)</f>
        <v>Q3</v>
      </c>
      <c r="E1645" s="4">
        <f>MONTH(SalesDataTable[[#This Row],[Order Date]])</f>
        <v>8</v>
      </c>
      <c r="F1645" s="15"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4">
        <f>YEAR(SalesDataTable[[#This Row],[Order Date]])</f>
        <v>2026</v>
      </c>
      <c r="D1646" s="15" t="str">
        <f>"Q"&amp;ROUNDUP(MONTH(SalesDataTable[[#This Row],[Order Date]])/3,0)</f>
        <v>Q3</v>
      </c>
      <c r="E1646" s="4">
        <f>MONTH(SalesDataTable[[#This Row],[Order Date]])</f>
        <v>8</v>
      </c>
      <c r="F1646" s="15"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4">
        <f>YEAR(SalesDataTable[[#This Row],[Order Date]])</f>
        <v>2026</v>
      </c>
      <c r="D1647" s="15" t="str">
        <f>"Q"&amp;ROUNDUP(MONTH(SalesDataTable[[#This Row],[Order Date]])/3,0)</f>
        <v>Q3</v>
      </c>
      <c r="E1647" s="4">
        <f>MONTH(SalesDataTable[[#This Row],[Order Date]])</f>
        <v>8</v>
      </c>
      <c r="F1647" s="15"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4">
        <f>YEAR(SalesDataTable[[#This Row],[Order Date]])</f>
        <v>2026</v>
      </c>
      <c r="D1648" s="15" t="str">
        <f>"Q"&amp;ROUNDUP(MONTH(SalesDataTable[[#This Row],[Order Date]])/3,0)</f>
        <v>Q3</v>
      </c>
      <c r="E1648" s="4">
        <f>MONTH(SalesDataTable[[#This Row],[Order Date]])</f>
        <v>8</v>
      </c>
      <c r="F1648" s="15"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4">
        <f>YEAR(SalesDataTable[[#This Row],[Order Date]])</f>
        <v>2026</v>
      </c>
      <c r="D1649" s="15" t="str">
        <f>"Q"&amp;ROUNDUP(MONTH(SalesDataTable[[#This Row],[Order Date]])/3,0)</f>
        <v>Q3</v>
      </c>
      <c r="E1649" s="4">
        <f>MONTH(SalesDataTable[[#This Row],[Order Date]])</f>
        <v>8</v>
      </c>
      <c r="F1649" s="15"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4">
        <f>YEAR(SalesDataTable[[#This Row],[Order Date]])</f>
        <v>2026</v>
      </c>
      <c r="D1650" s="15" t="str">
        <f>"Q"&amp;ROUNDUP(MONTH(SalesDataTable[[#This Row],[Order Date]])/3,0)</f>
        <v>Q3</v>
      </c>
      <c r="E1650" s="4">
        <f>MONTH(SalesDataTable[[#This Row],[Order Date]])</f>
        <v>8</v>
      </c>
      <c r="F1650" s="15"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4">
        <f>YEAR(SalesDataTable[[#This Row],[Order Date]])</f>
        <v>2026</v>
      </c>
      <c r="D1651" s="15" t="str">
        <f>"Q"&amp;ROUNDUP(MONTH(SalesDataTable[[#This Row],[Order Date]])/3,0)</f>
        <v>Q3</v>
      </c>
      <c r="E1651" s="4">
        <f>MONTH(SalesDataTable[[#This Row],[Order Date]])</f>
        <v>8</v>
      </c>
      <c r="F1651" s="15"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4">
        <f>YEAR(SalesDataTable[[#This Row],[Order Date]])</f>
        <v>2026</v>
      </c>
      <c r="D1652" s="15" t="str">
        <f>"Q"&amp;ROUNDUP(MONTH(SalesDataTable[[#This Row],[Order Date]])/3,0)</f>
        <v>Q3</v>
      </c>
      <c r="E1652" s="4">
        <f>MONTH(SalesDataTable[[#This Row],[Order Date]])</f>
        <v>8</v>
      </c>
      <c r="F1652" s="15"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4">
        <f>YEAR(SalesDataTable[[#This Row],[Order Date]])</f>
        <v>2026</v>
      </c>
      <c r="D1653" s="15" t="str">
        <f>"Q"&amp;ROUNDUP(MONTH(SalesDataTable[[#This Row],[Order Date]])/3,0)</f>
        <v>Q3</v>
      </c>
      <c r="E1653" s="4">
        <f>MONTH(SalesDataTable[[#This Row],[Order Date]])</f>
        <v>8</v>
      </c>
      <c r="F1653" s="15"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4">
        <f>YEAR(SalesDataTable[[#This Row],[Order Date]])</f>
        <v>2026</v>
      </c>
      <c r="D1654" s="15" t="str">
        <f>"Q"&amp;ROUNDUP(MONTH(SalesDataTable[[#This Row],[Order Date]])/3,0)</f>
        <v>Q3</v>
      </c>
      <c r="E1654" s="4">
        <f>MONTH(SalesDataTable[[#This Row],[Order Date]])</f>
        <v>8</v>
      </c>
      <c r="F1654" s="15"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4">
        <f>YEAR(SalesDataTable[[#This Row],[Order Date]])</f>
        <v>2026</v>
      </c>
      <c r="D1655" s="15" t="str">
        <f>"Q"&amp;ROUNDUP(MONTH(SalesDataTable[[#This Row],[Order Date]])/3,0)</f>
        <v>Q3</v>
      </c>
      <c r="E1655" s="4">
        <f>MONTH(SalesDataTable[[#This Row],[Order Date]])</f>
        <v>8</v>
      </c>
      <c r="F1655" s="15"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4">
        <f>YEAR(SalesDataTable[[#This Row],[Order Date]])</f>
        <v>2026</v>
      </c>
      <c r="D1656" s="15" t="str">
        <f>"Q"&amp;ROUNDUP(MONTH(SalesDataTable[[#This Row],[Order Date]])/3,0)</f>
        <v>Q3</v>
      </c>
      <c r="E1656" s="4">
        <f>MONTH(SalesDataTable[[#This Row],[Order Date]])</f>
        <v>8</v>
      </c>
      <c r="F1656" s="15"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4">
        <f>YEAR(SalesDataTable[[#This Row],[Order Date]])</f>
        <v>2026</v>
      </c>
      <c r="D1657" s="15" t="str">
        <f>"Q"&amp;ROUNDUP(MONTH(SalesDataTable[[#This Row],[Order Date]])/3,0)</f>
        <v>Q3</v>
      </c>
      <c r="E1657" s="4">
        <f>MONTH(SalesDataTable[[#This Row],[Order Date]])</f>
        <v>8</v>
      </c>
      <c r="F1657" s="15"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4">
        <f>YEAR(SalesDataTable[[#This Row],[Order Date]])</f>
        <v>2026</v>
      </c>
      <c r="D1658" s="15" t="str">
        <f>"Q"&amp;ROUNDUP(MONTH(SalesDataTable[[#This Row],[Order Date]])/3,0)</f>
        <v>Q3</v>
      </c>
      <c r="E1658" s="4">
        <f>MONTH(SalesDataTable[[#This Row],[Order Date]])</f>
        <v>8</v>
      </c>
      <c r="F1658" s="15"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4">
        <f>YEAR(SalesDataTable[[#This Row],[Order Date]])</f>
        <v>2026</v>
      </c>
      <c r="D1659" s="15" t="str">
        <f>"Q"&amp;ROUNDUP(MONTH(SalesDataTable[[#This Row],[Order Date]])/3,0)</f>
        <v>Q3</v>
      </c>
      <c r="E1659" s="4">
        <f>MONTH(SalesDataTable[[#This Row],[Order Date]])</f>
        <v>8</v>
      </c>
      <c r="F1659" s="15"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4">
        <f>YEAR(SalesDataTable[[#This Row],[Order Date]])</f>
        <v>2026</v>
      </c>
      <c r="D1660" s="15" t="str">
        <f>"Q"&amp;ROUNDUP(MONTH(SalesDataTable[[#This Row],[Order Date]])/3,0)</f>
        <v>Q3</v>
      </c>
      <c r="E1660" s="4">
        <f>MONTH(SalesDataTable[[#This Row],[Order Date]])</f>
        <v>8</v>
      </c>
      <c r="F1660" s="15"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4">
        <f>YEAR(SalesDataTable[[#This Row],[Order Date]])</f>
        <v>2026</v>
      </c>
      <c r="D1661" s="15" t="str">
        <f>"Q"&amp;ROUNDUP(MONTH(SalesDataTable[[#This Row],[Order Date]])/3,0)</f>
        <v>Q3</v>
      </c>
      <c r="E1661" s="4">
        <f>MONTH(SalesDataTable[[#This Row],[Order Date]])</f>
        <v>8</v>
      </c>
      <c r="F1661" s="15"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4">
        <f>YEAR(SalesDataTable[[#This Row],[Order Date]])</f>
        <v>2026</v>
      </c>
      <c r="D1662" s="15" t="str">
        <f>"Q"&amp;ROUNDUP(MONTH(SalesDataTable[[#This Row],[Order Date]])/3,0)</f>
        <v>Q3</v>
      </c>
      <c r="E1662" s="4">
        <f>MONTH(SalesDataTable[[#This Row],[Order Date]])</f>
        <v>8</v>
      </c>
      <c r="F1662" s="15"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4">
        <f>YEAR(SalesDataTable[[#This Row],[Order Date]])</f>
        <v>2026</v>
      </c>
      <c r="D1663" s="15" t="str">
        <f>"Q"&amp;ROUNDUP(MONTH(SalesDataTable[[#This Row],[Order Date]])/3,0)</f>
        <v>Q3</v>
      </c>
      <c r="E1663" s="4">
        <f>MONTH(SalesDataTable[[#This Row],[Order Date]])</f>
        <v>8</v>
      </c>
      <c r="F1663" s="15"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4">
        <f>YEAR(SalesDataTable[[#This Row],[Order Date]])</f>
        <v>2026</v>
      </c>
      <c r="D1664" s="15" t="str">
        <f>"Q"&amp;ROUNDUP(MONTH(SalesDataTable[[#This Row],[Order Date]])/3,0)</f>
        <v>Q3</v>
      </c>
      <c r="E1664" s="4">
        <f>MONTH(SalesDataTable[[#This Row],[Order Date]])</f>
        <v>8</v>
      </c>
      <c r="F1664" s="15"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4">
        <f>YEAR(SalesDataTable[[#This Row],[Order Date]])</f>
        <v>2026</v>
      </c>
      <c r="D1665" s="15" t="str">
        <f>"Q"&amp;ROUNDUP(MONTH(SalesDataTable[[#This Row],[Order Date]])/3,0)</f>
        <v>Q3</v>
      </c>
      <c r="E1665" s="4">
        <f>MONTH(SalesDataTable[[#This Row],[Order Date]])</f>
        <v>8</v>
      </c>
      <c r="F1665" s="15"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4">
        <f>YEAR(SalesDataTable[[#This Row],[Order Date]])</f>
        <v>2026</v>
      </c>
      <c r="D1666" s="15" t="str">
        <f>"Q"&amp;ROUNDUP(MONTH(SalesDataTable[[#This Row],[Order Date]])/3,0)</f>
        <v>Q3</v>
      </c>
      <c r="E1666" s="4">
        <f>MONTH(SalesDataTable[[#This Row],[Order Date]])</f>
        <v>8</v>
      </c>
      <c r="F1666" s="15"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4">
        <f>YEAR(SalesDataTable[[#This Row],[Order Date]])</f>
        <v>2026</v>
      </c>
      <c r="D1667" s="15" t="str">
        <f>"Q"&amp;ROUNDUP(MONTH(SalesDataTable[[#This Row],[Order Date]])/3,0)</f>
        <v>Q3</v>
      </c>
      <c r="E1667" s="4">
        <f>MONTH(SalesDataTable[[#This Row],[Order Date]])</f>
        <v>8</v>
      </c>
      <c r="F1667" s="15"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4">
        <f>YEAR(SalesDataTable[[#This Row],[Order Date]])</f>
        <v>2026</v>
      </c>
      <c r="D1668" s="15" t="str">
        <f>"Q"&amp;ROUNDUP(MONTH(SalesDataTable[[#This Row],[Order Date]])/3,0)</f>
        <v>Q3</v>
      </c>
      <c r="E1668" s="4">
        <f>MONTH(SalesDataTable[[#This Row],[Order Date]])</f>
        <v>8</v>
      </c>
      <c r="F1668" s="15"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4">
        <f>YEAR(SalesDataTable[[#This Row],[Order Date]])</f>
        <v>2026</v>
      </c>
      <c r="D1669" s="15" t="str">
        <f>"Q"&amp;ROUNDUP(MONTH(SalesDataTable[[#This Row],[Order Date]])/3,0)</f>
        <v>Q3</v>
      </c>
      <c r="E1669" s="4">
        <f>MONTH(SalesDataTable[[#This Row],[Order Date]])</f>
        <v>8</v>
      </c>
      <c r="F1669" s="15"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4">
        <f>YEAR(SalesDataTable[[#This Row],[Order Date]])</f>
        <v>2026</v>
      </c>
      <c r="D1670" s="15" t="str">
        <f>"Q"&amp;ROUNDUP(MONTH(SalesDataTable[[#This Row],[Order Date]])/3,0)</f>
        <v>Q3</v>
      </c>
      <c r="E1670" s="4">
        <f>MONTH(SalesDataTable[[#This Row],[Order Date]])</f>
        <v>8</v>
      </c>
      <c r="F1670" s="15"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4">
        <f>YEAR(SalesDataTable[[#This Row],[Order Date]])</f>
        <v>2026</v>
      </c>
      <c r="D1671" s="15" t="str">
        <f>"Q"&amp;ROUNDUP(MONTH(SalesDataTable[[#This Row],[Order Date]])/3,0)</f>
        <v>Q3</v>
      </c>
      <c r="E1671" s="4">
        <f>MONTH(SalesDataTable[[#This Row],[Order Date]])</f>
        <v>8</v>
      </c>
      <c r="F1671" s="15"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4">
        <f>YEAR(SalesDataTable[[#This Row],[Order Date]])</f>
        <v>2026</v>
      </c>
      <c r="D1672" s="15" t="str">
        <f>"Q"&amp;ROUNDUP(MONTH(SalesDataTable[[#This Row],[Order Date]])/3,0)</f>
        <v>Q3</v>
      </c>
      <c r="E1672" s="4">
        <f>MONTH(SalesDataTable[[#This Row],[Order Date]])</f>
        <v>8</v>
      </c>
      <c r="F1672" s="15"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4">
        <f>YEAR(SalesDataTable[[#This Row],[Order Date]])</f>
        <v>2026</v>
      </c>
      <c r="D1673" s="15" t="str">
        <f>"Q"&amp;ROUNDUP(MONTH(SalesDataTable[[#This Row],[Order Date]])/3,0)</f>
        <v>Q3</v>
      </c>
      <c r="E1673" s="4">
        <f>MONTH(SalesDataTable[[#This Row],[Order Date]])</f>
        <v>8</v>
      </c>
      <c r="F1673" s="15"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4">
        <f>YEAR(SalesDataTable[[#This Row],[Order Date]])</f>
        <v>2026</v>
      </c>
      <c r="D1674" s="15" t="str">
        <f>"Q"&amp;ROUNDUP(MONTH(SalesDataTable[[#This Row],[Order Date]])/3,0)</f>
        <v>Q3</v>
      </c>
      <c r="E1674" s="4">
        <f>MONTH(SalesDataTable[[#This Row],[Order Date]])</f>
        <v>8</v>
      </c>
      <c r="F1674" s="15"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4">
        <f>YEAR(SalesDataTable[[#This Row],[Order Date]])</f>
        <v>2026</v>
      </c>
      <c r="D1675" s="15" t="str">
        <f>"Q"&amp;ROUNDUP(MONTH(SalesDataTable[[#This Row],[Order Date]])/3,0)</f>
        <v>Q3</v>
      </c>
      <c r="E1675" s="4">
        <f>MONTH(SalesDataTable[[#This Row],[Order Date]])</f>
        <v>8</v>
      </c>
      <c r="F1675" s="15"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4">
        <f>YEAR(SalesDataTable[[#This Row],[Order Date]])</f>
        <v>2026</v>
      </c>
      <c r="D1676" s="15" t="str">
        <f>"Q"&amp;ROUNDUP(MONTH(SalesDataTable[[#This Row],[Order Date]])/3,0)</f>
        <v>Q3</v>
      </c>
      <c r="E1676" s="4">
        <f>MONTH(SalesDataTable[[#This Row],[Order Date]])</f>
        <v>8</v>
      </c>
      <c r="F1676" s="15"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4">
        <f>YEAR(SalesDataTable[[#This Row],[Order Date]])</f>
        <v>2026</v>
      </c>
      <c r="D1677" s="15" t="str">
        <f>"Q"&amp;ROUNDUP(MONTH(SalesDataTable[[#This Row],[Order Date]])/3,0)</f>
        <v>Q3</v>
      </c>
      <c r="E1677" s="4">
        <f>MONTH(SalesDataTable[[#This Row],[Order Date]])</f>
        <v>8</v>
      </c>
      <c r="F1677" s="15"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4">
        <f>YEAR(SalesDataTable[[#This Row],[Order Date]])</f>
        <v>2026</v>
      </c>
      <c r="D1678" s="15" t="str">
        <f>"Q"&amp;ROUNDUP(MONTH(SalesDataTable[[#This Row],[Order Date]])/3,0)</f>
        <v>Q3</v>
      </c>
      <c r="E1678" s="4">
        <f>MONTH(SalesDataTable[[#This Row],[Order Date]])</f>
        <v>8</v>
      </c>
      <c r="F1678" s="15"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4">
        <f>YEAR(SalesDataTable[[#This Row],[Order Date]])</f>
        <v>2026</v>
      </c>
      <c r="D1679" s="15" t="str">
        <f>"Q"&amp;ROUNDUP(MONTH(SalesDataTable[[#This Row],[Order Date]])/3,0)</f>
        <v>Q3</v>
      </c>
      <c r="E1679" s="4">
        <f>MONTH(SalesDataTable[[#This Row],[Order Date]])</f>
        <v>8</v>
      </c>
      <c r="F1679" s="15"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4">
        <f>YEAR(SalesDataTable[[#This Row],[Order Date]])</f>
        <v>2026</v>
      </c>
      <c r="D1680" s="15" t="str">
        <f>"Q"&amp;ROUNDUP(MONTH(SalesDataTable[[#This Row],[Order Date]])/3,0)</f>
        <v>Q3</v>
      </c>
      <c r="E1680" s="4">
        <f>MONTH(SalesDataTable[[#This Row],[Order Date]])</f>
        <v>8</v>
      </c>
      <c r="F1680" s="15"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4">
        <f>YEAR(SalesDataTable[[#This Row],[Order Date]])</f>
        <v>2026</v>
      </c>
      <c r="D1681" s="15" t="str">
        <f>"Q"&amp;ROUNDUP(MONTH(SalesDataTable[[#This Row],[Order Date]])/3,0)</f>
        <v>Q3</v>
      </c>
      <c r="E1681" s="4">
        <f>MONTH(SalesDataTable[[#This Row],[Order Date]])</f>
        <v>8</v>
      </c>
      <c r="F1681" s="15"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4">
        <f>YEAR(SalesDataTable[[#This Row],[Order Date]])</f>
        <v>2026</v>
      </c>
      <c r="D1682" s="15" t="str">
        <f>"Q"&amp;ROUNDUP(MONTH(SalesDataTable[[#This Row],[Order Date]])/3,0)</f>
        <v>Q3</v>
      </c>
      <c r="E1682" s="4">
        <f>MONTH(SalesDataTable[[#This Row],[Order Date]])</f>
        <v>8</v>
      </c>
      <c r="F1682" s="15"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4">
        <f>YEAR(SalesDataTable[[#This Row],[Order Date]])</f>
        <v>2026</v>
      </c>
      <c r="D1683" s="15" t="str">
        <f>"Q"&amp;ROUNDUP(MONTH(SalesDataTable[[#This Row],[Order Date]])/3,0)</f>
        <v>Q3</v>
      </c>
      <c r="E1683" s="4">
        <f>MONTH(SalesDataTable[[#This Row],[Order Date]])</f>
        <v>8</v>
      </c>
      <c r="F1683" s="15"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4">
        <f>YEAR(SalesDataTable[[#This Row],[Order Date]])</f>
        <v>2026</v>
      </c>
      <c r="D1684" s="15" t="str">
        <f>"Q"&amp;ROUNDUP(MONTH(SalesDataTable[[#This Row],[Order Date]])/3,0)</f>
        <v>Q3</v>
      </c>
      <c r="E1684" s="4">
        <f>MONTH(SalesDataTable[[#This Row],[Order Date]])</f>
        <v>8</v>
      </c>
      <c r="F1684" s="15"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4">
        <f>YEAR(SalesDataTable[[#This Row],[Order Date]])</f>
        <v>2026</v>
      </c>
      <c r="D1685" s="15" t="str">
        <f>"Q"&amp;ROUNDUP(MONTH(SalesDataTable[[#This Row],[Order Date]])/3,0)</f>
        <v>Q3</v>
      </c>
      <c r="E1685" s="4">
        <f>MONTH(SalesDataTable[[#This Row],[Order Date]])</f>
        <v>8</v>
      </c>
      <c r="F1685" s="15"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4">
        <f>YEAR(SalesDataTable[[#This Row],[Order Date]])</f>
        <v>2026</v>
      </c>
      <c r="D1686" s="15" t="str">
        <f>"Q"&amp;ROUNDUP(MONTH(SalesDataTable[[#This Row],[Order Date]])/3,0)</f>
        <v>Q3</v>
      </c>
      <c r="E1686" s="4">
        <f>MONTH(SalesDataTable[[#This Row],[Order Date]])</f>
        <v>8</v>
      </c>
      <c r="F1686" s="15"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4">
        <f>YEAR(SalesDataTable[[#This Row],[Order Date]])</f>
        <v>2026</v>
      </c>
      <c r="D1687" s="15" t="str">
        <f>"Q"&amp;ROUNDUP(MONTH(SalesDataTable[[#This Row],[Order Date]])/3,0)</f>
        <v>Q3</v>
      </c>
      <c r="E1687" s="4">
        <f>MONTH(SalesDataTable[[#This Row],[Order Date]])</f>
        <v>8</v>
      </c>
      <c r="F1687" s="15"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4">
        <f>YEAR(SalesDataTable[[#This Row],[Order Date]])</f>
        <v>2026</v>
      </c>
      <c r="D1688" s="15" t="str">
        <f>"Q"&amp;ROUNDUP(MONTH(SalesDataTable[[#This Row],[Order Date]])/3,0)</f>
        <v>Q3</v>
      </c>
      <c r="E1688" s="4">
        <f>MONTH(SalesDataTable[[#This Row],[Order Date]])</f>
        <v>8</v>
      </c>
      <c r="F1688" s="15"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4">
        <f>YEAR(SalesDataTable[[#This Row],[Order Date]])</f>
        <v>2026</v>
      </c>
      <c r="D1689" s="15" t="str">
        <f>"Q"&amp;ROUNDUP(MONTH(SalesDataTable[[#This Row],[Order Date]])/3,0)</f>
        <v>Q3</v>
      </c>
      <c r="E1689" s="4">
        <f>MONTH(SalesDataTable[[#This Row],[Order Date]])</f>
        <v>8</v>
      </c>
      <c r="F1689" s="15"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4">
        <f>YEAR(SalesDataTable[[#This Row],[Order Date]])</f>
        <v>2026</v>
      </c>
      <c r="D1690" s="15" t="str">
        <f>"Q"&amp;ROUNDUP(MONTH(SalesDataTable[[#This Row],[Order Date]])/3,0)</f>
        <v>Q3</v>
      </c>
      <c r="E1690" s="4">
        <f>MONTH(SalesDataTable[[#This Row],[Order Date]])</f>
        <v>8</v>
      </c>
      <c r="F1690" s="15"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4">
        <f>YEAR(SalesDataTable[[#This Row],[Order Date]])</f>
        <v>2026</v>
      </c>
      <c r="D1691" s="15" t="str">
        <f>"Q"&amp;ROUNDUP(MONTH(SalesDataTable[[#This Row],[Order Date]])/3,0)</f>
        <v>Q3</v>
      </c>
      <c r="E1691" s="4">
        <f>MONTH(SalesDataTable[[#This Row],[Order Date]])</f>
        <v>8</v>
      </c>
      <c r="F1691" s="15"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4">
        <f>YEAR(SalesDataTable[[#This Row],[Order Date]])</f>
        <v>2026</v>
      </c>
      <c r="D1692" s="15" t="str">
        <f>"Q"&amp;ROUNDUP(MONTH(SalesDataTable[[#This Row],[Order Date]])/3,0)</f>
        <v>Q3</v>
      </c>
      <c r="E1692" s="4">
        <f>MONTH(SalesDataTable[[#This Row],[Order Date]])</f>
        <v>8</v>
      </c>
      <c r="F1692" s="15"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4">
        <f>YEAR(SalesDataTable[[#This Row],[Order Date]])</f>
        <v>2026</v>
      </c>
      <c r="D1693" s="15" t="str">
        <f>"Q"&amp;ROUNDUP(MONTH(SalesDataTable[[#This Row],[Order Date]])/3,0)</f>
        <v>Q3</v>
      </c>
      <c r="E1693" s="4">
        <f>MONTH(SalesDataTable[[#This Row],[Order Date]])</f>
        <v>8</v>
      </c>
      <c r="F1693" s="15"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4">
        <f>YEAR(SalesDataTable[[#This Row],[Order Date]])</f>
        <v>2026</v>
      </c>
      <c r="D1694" s="15" t="str">
        <f>"Q"&amp;ROUNDUP(MONTH(SalesDataTable[[#This Row],[Order Date]])/3,0)</f>
        <v>Q3</v>
      </c>
      <c r="E1694" s="4">
        <f>MONTH(SalesDataTable[[#This Row],[Order Date]])</f>
        <v>8</v>
      </c>
      <c r="F1694" s="15"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4">
        <f>YEAR(SalesDataTable[[#This Row],[Order Date]])</f>
        <v>2026</v>
      </c>
      <c r="D1695" s="15" t="str">
        <f>"Q"&amp;ROUNDUP(MONTH(SalesDataTable[[#This Row],[Order Date]])/3,0)</f>
        <v>Q3</v>
      </c>
      <c r="E1695" s="4">
        <f>MONTH(SalesDataTable[[#This Row],[Order Date]])</f>
        <v>8</v>
      </c>
      <c r="F1695" s="15"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4">
        <f>YEAR(SalesDataTable[[#This Row],[Order Date]])</f>
        <v>2026</v>
      </c>
      <c r="D1696" s="15" t="str">
        <f>"Q"&amp;ROUNDUP(MONTH(SalesDataTable[[#This Row],[Order Date]])/3,0)</f>
        <v>Q3</v>
      </c>
      <c r="E1696" s="4">
        <f>MONTH(SalesDataTable[[#This Row],[Order Date]])</f>
        <v>8</v>
      </c>
      <c r="F1696" s="15"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4">
        <f>YEAR(SalesDataTable[[#This Row],[Order Date]])</f>
        <v>2026</v>
      </c>
      <c r="D1697" s="15" t="str">
        <f>"Q"&amp;ROUNDUP(MONTH(SalesDataTable[[#This Row],[Order Date]])/3,0)</f>
        <v>Q3</v>
      </c>
      <c r="E1697" s="4">
        <f>MONTH(SalesDataTable[[#This Row],[Order Date]])</f>
        <v>8</v>
      </c>
      <c r="F1697" s="15"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4">
        <f>YEAR(SalesDataTable[[#This Row],[Order Date]])</f>
        <v>2026</v>
      </c>
      <c r="D1698" s="15" t="str">
        <f>"Q"&amp;ROUNDUP(MONTH(SalesDataTable[[#This Row],[Order Date]])/3,0)</f>
        <v>Q3</v>
      </c>
      <c r="E1698" s="4">
        <f>MONTH(SalesDataTable[[#This Row],[Order Date]])</f>
        <v>8</v>
      </c>
      <c r="F1698" s="15"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4">
        <f>YEAR(SalesDataTable[[#This Row],[Order Date]])</f>
        <v>2026</v>
      </c>
      <c r="D1699" s="15" t="str">
        <f>"Q"&amp;ROUNDUP(MONTH(SalesDataTable[[#This Row],[Order Date]])/3,0)</f>
        <v>Q3</v>
      </c>
      <c r="E1699" s="4">
        <f>MONTH(SalesDataTable[[#This Row],[Order Date]])</f>
        <v>8</v>
      </c>
      <c r="F1699" s="15"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4">
        <f>YEAR(SalesDataTable[[#This Row],[Order Date]])</f>
        <v>2026</v>
      </c>
      <c r="D1700" s="15" t="str">
        <f>"Q"&amp;ROUNDUP(MONTH(SalesDataTable[[#This Row],[Order Date]])/3,0)</f>
        <v>Q3</v>
      </c>
      <c r="E1700" s="4">
        <f>MONTH(SalesDataTable[[#This Row],[Order Date]])</f>
        <v>8</v>
      </c>
      <c r="F1700" s="15"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4">
        <f>YEAR(SalesDataTable[[#This Row],[Order Date]])</f>
        <v>2026</v>
      </c>
      <c r="D1701" s="15" t="str">
        <f>"Q"&amp;ROUNDUP(MONTH(SalesDataTable[[#This Row],[Order Date]])/3,0)</f>
        <v>Q3</v>
      </c>
      <c r="E1701" s="4">
        <f>MONTH(SalesDataTable[[#This Row],[Order Date]])</f>
        <v>8</v>
      </c>
      <c r="F1701" s="15"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4">
        <f>YEAR(SalesDataTable[[#This Row],[Order Date]])</f>
        <v>2026</v>
      </c>
      <c r="D1702" s="15" t="str">
        <f>"Q"&amp;ROUNDUP(MONTH(SalesDataTable[[#This Row],[Order Date]])/3,0)</f>
        <v>Q3</v>
      </c>
      <c r="E1702" s="4">
        <f>MONTH(SalesDataTable[[#This Row],[Order Date]])</f>
        <v>8</v>
      </c>
      <c r="F1702" s="15"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4">
        <f>YEAR(SalesDataTable[[#This Row],[Order Date]])</f>
        <v>2026</v>
      </c>
      <c r="D1703" s="15" t="str">
        <f>"Q"&amp;ROUNDUP(MONTH(SalesDataTable[[#This Row],[Order Date]])/3,0)</f>
        <v>Q3</v>
      </c>
      <c r="E1703" s="4">
        <f>MONTH(SalesDataTable[[#This Row],[Order Date]])</f>
        <v>8</v>
      </c>
      <c r="F1703" s="15"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4">
        <f>YEAR(SalesDataTable[[#This Row],[Order Date]])</f>
        <v>2026</v>
      </c>
      <c r="D1704" s="15" t="str">
        <f>"Q"&amp;ROUNDUP(MONTH(SalesDataTable[[#This Row],[Order Date]])/3,0)</f>
        <v>Q3</v>
      </c>
      <c r="E1704" s="4">
        <f>MONTH(SalesDataTable[[#This Row],[Order Date]])</f>
        <v>8</v>
      </c>
      <c r="F1704" s="15"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4">
        <f>YEAR(SalesDataTable[[#This Row],[Order Date]])</f>
        <v>2026</v>
      </c>
      <c r="D1705" s="15" t="str">
        <f>"Q"&amp;ROUNDUP(MONTH(SalesDataTable[[#This Row],[Order Date]])/3,0)</f>
        <v>Q3</v>
      </c>
      <c r="E1705" s="4">
        <f>MONTH(SalesDataTable[[#This Row],[Order Date]])</f>
        <v>8</v>
      </c>
      <c r="F1705" s="15"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4">
        <f>YEAR(SalesDataTable[[#This Row],[Order Date]])</f>
        <v>2026</v>
      </c>
      <c r="D1706" s="15" t="str">
        <f>"Q"&amp;ROUNDUP(MONTH(SalesDataTable[[#This Row],[Order Date]])/3,0)</f>
        <v>Q3</v>
      </c>
      <c r="E1706" s="4">
        <f>MONTH(SalesDataTable[[#This Row],[Order Date]])</f>
        <v>8</v>
      </c>
      <c r="F1706" s="15"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4">
        <f>YEAR(SalesDataTable[[#This Row],[Order Date]])</f>
        <v>2026</v>
      </c>
      <c r="D1707" s="15" t="str">
        <f>"Q"&amp;ROUNDUP(MONTH(SalesDataTable[[#This Row],[Order Date]])/3,0)</f>
        <v>Q3</v>
      </c>
      <c r="E1707" s="4">
        <f>MONTH(SalesDataTable[[#This Row],[Order Date]])</f>
        <v>8</v>
      </c>
      <c r="F1707" s="15"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4">
        <f>YEAR(SalesDataTable[[#This Row],[Order Date]])</f>
        <v>2026</v>
      </c>
      <c r="D1708" s="15" t="str">
        <f>"Q"&amp;ROUNDUP(MONTH(SalesDataTable[[#This Row],[Order Date]])/3,0)</f>
        <v>Q3</v>
      </c>
      <c r="E1708" s="4">
        <f>MONTH(SalesDataTable[[#This Row],[Order Date]])</f>
        <v>8</v>
      </c>
      <c r="F1708" s="15"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4">
        <f>YEAR(SalesDataTable[[#This Row],[Order Date]])</f>
        <v>2026</v>
      </c>
      <c r="D1709" s="15" t="str">
        <f>"Q"&amp;ROUNDUP(MONTH(SalesDataTable[[#This Row],[Order Date]])/3,0)</f>
        <v>Q3</v>
      </c>
      <c r="E1709" s="4">
        <f>MONTH(SalesDataTable[[#This Row],[Order Date]])</f>
        <v>8</v>
      </c>
      <c r="F1709" s="15"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4">
        <f>YEAR(SalesDataTable[[#This Row],[Order Date]])</f>
        <v>2026</v>
      </c>
      <c r="D1710" s="15" t="str">
        <f>"Q"&amp;ROUNDUP(MONTH(SalesDataTable[[#This Row],[Order Date]])/3,0)</f>
        <v>Q3</v>
      </c>
      <c r="E1710" s="4">
        <f>MONTH(SalesDataTable[[#This Row],[Order Date]])</f>
        <v>8</v>
      </c>
      <c r="F1710" s="15"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4">
        <f>YEAR(SalesDataTable[[#This Row],[Order Date]])</f>
        <v>2026</v>
      </c>
      <c r="D1711" s="15" t="str">
        <f>"Q"&amp;ROUNDUP(MONTH(SalesDataTable[[#This Row],[Order Date]])/3,0)</f>
        <v>Q3</v>
      </c>
      <c r="E1711" s="4">
        <f>MONTH(SalesDataTable[[#This Row],[Order Date]])</f>
        <v>8</v>
      </c>
      <c r="F1711" s="15"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4">
        <f>YEAR(SalesDataTable[[#This Row],[Order Date]])</f>
        <v>2026</v>
      </c>
      <c r="D1712" s="15" t="str">
        <f>"Q"&amp;ROUNDUP(MONTH(SalesDataTable[[#This Row],[Order Date]])/3,0)</f>
        <v>Q3</v>
      </c>
      <c r="E1712" s="4">
        <f>MONTH(SalesDataTable[[#This Row],[Order Date]])</f>
        <v>8</v>
      </c>
      <c r="F1712" s="15"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4">
        <f>YEAR(SalesDataTable[[#This Row],[Order Date]])</f>
        <v>2026</v>
      </c>
      <c r="D1713" s="15" t="str">
        <f>"Q"&amp;ROUNDUP(MONTH(SalesDataTable[[#This Row],[Order Date]])/3,0)</f>
        <v>Q3</v>
      </c>
      <c r="E1713" s="4">
        <f>MONTH(SalesDataTable[[#This Row],[Order Date]])</f>
        <v>8</v>
      </c>
      <c r="F1713" s="15"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4">
        <f>YEAR(SalesDataTable[[#This Row],[Order Date]])</f>
        <v>2026</v>
      </c>
      <c r="D1714" s="15" t="str">
        <f>"Q"&amp;ROUNDUP(MONTH(SalesDataTable[[#This Row],[Order Date]])/3,0)</f>
        <v>Q3</v>
      </c>
      <c r="E1714" s="4">
        <f>MONTH(SalesDataTable[[#This Row],[Order Date]])</f>
        <v>8</v>
      </c>
      <c r="F1714" s="15"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4">
        <f>YEAR(SalesDataTable[[#This Row],[Order Date]])</f>
        <v>2026</v>
      </c>
      <c r="D1715" s="15" t="str">
        <f>"Q"&amp;ROUNDUP(MONTH(SalesDataTable[[#This Row],[Order Date]])/3,0)</f>
        <v>Q3</v>
      </c>
      <c r="E1715" s="4">
        <f>MONTH(SalesDataTable[[#This Row],[Order Date]])</f>
        <v>8</v>
      </c>
      <c r="F1715" s="15"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4">
        <f>YEAR(SalesDataTable[[#This Row],[Order Date]])</f>
        <v>2026</v>
      </c>
      <c r="D1716" s="15" t="str">
        <f>"Q"&amp;ROUNDUP(MONTH(SalesDataTable[[#This Row],[Order Date]])/3,0)</f>
        <v>Q3</v>
      </c>
      <c r="E1716" s="4">
        <f>MONTH(SalesDataTable[[#This Row],[Order Date]])</f>
        <v>8</v>
      </c>
      <c r="F1716" s="15"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4">
        <f>YEAR(SalesDataTable[[#This Row],[Order Date]])</f>
        <v>2026</v>
      </c>
      <c r="D1717" s="15" t="str">
        <f>"Q"&amp;ROUNDUP(MONTH(SalesDataTable[[#This Row],[Order Date]])/3,0)</f>
        <v>Q3</v>
      </c>
      <c r="E1717" s="4">
        <f>MONTH(SalesDataTable[[#This Row],[Order Date]])</f>
        <v>8</v>
      </c>
      <c r="F1717" s="15"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4">
        <f>YEAR(SalesDataTable[[#This Row],[Order Date]])</f>
        <v>2026</v>
      </c>
      <c r="D1718" s="15" t="str">
        <f>"Q"&amp;ROUNDUP(MONTH(SalesDataTable[[#This Row],[Order Date]])/3,0)</f>
        <v>Q3</v>
      </c>
      <c r="E1718" s="4">
        <f>MONTH(SalesDataTable[[#This Row],[Order Date]])</f>
        <v>8</v>
      </c>
      <c r="F1718" s="15"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4">
        <f>YEAR(SalesDataTable[[#This Row],[Order Date]])</f>
        <v>2026</v>
      </c>
      <c r="D1719" s="15" t="str">
        <f>"Q"&amp;ROUNDUP(MONTH(SalesDataTable[[#This Row],[Order Date]])/3,0)</f>
        <v>Q3</v>
      </c>
      <c r="E1719" s="4">
        <f>MONTH(SalesDataTable[[#This Row],[Order Date]])</f>
        <v>8</v>
      </c>
      <c r="F1719" s="15"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4">
        <f>YEAR(SalesDataTable[[#This Row],[Order Date]])</f>
        <v>2026</v>
      </c>
      <c r="D1720" s="15" t="str">
        <f>"Q"&amp;ROUNDUP(MONTH(SalesDataTable[[#This Row],[Order Date]])/3,0)</f>
        <v>Q3</v>
      </c>
      <c r="E1720" s="4">
        <f>MONTH(SalesDataTable[[#This Row],[Order Date]])</f>
        <v>8</v>
      </c>
      <c r="F1720" s="15"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4">
        <f>YEAR(SalesDataTable[[#This Row],[Order Date]])</f>
        <v>2026</v>
      </c>
      <c r="D1721" s="15" t="str">
        <f>"Q"&amp;ROUNDUP(MONTH(SalesDataTable[[#This Row],[Order Date]])/3,0)</f>
        <v>Q3</v>
      </c>
      <c r="E1721" s="4">
        <f>MONTH(SalesDataTable[[#This Row],[Order Date]])</f>
        <v>8</v>
      </c>
      <c r="F1721" s="15"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4">
        <f>YEAR(SalesDataTable[[#This Row],[Order Date]])</f>
        <v>2026</v>
      </c>
      <c r="D1722" s="15" t="str">
        <f>"Q"&amp;ROUNDUP(MONTH(SalesDataTable[[#This Row],[Order Date]])/3,0)</f>
        <v>Q3</v>
      </c>
      <c r="E1722" s="4">
        <f>MONTH(SalesDataTable[[#This Row],[Order Date]])</f>
        <v>8</v>
      </c>
      <c r="F1722" s="15"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4">
        <f>YEAR(SalesDataTable[[#This Row],[Order Date]])</f>
        <v>2026</v>
      </c>
      <c r="D1723" s="15" t="str">
        <f>"Q"&amp;ROUNDUP(MONTH(SalesDataTable[[#This Row],[Order Date]])/3,0)</f>
        <v>Q3</v>
      </c>
      <c r="E1723" s="4">
        <f>MONTH(SalesDataTable[[#This Row],[Order Date]])</f>
        <v>8</v>
      </c>
      <c r="F1723" s="15"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4">
        <f>YEAR(SalesDataTable[[#This Row],[Order Date]])</f>
        <v>2026</v>
      </c>
      <c r="D1724" s="15" t="str">
        <f>"Q"&amp;ROUNDUP(MONTH(SalesDataTable[[#This Row],[Order Date]])/3,0)</f>
        <v>Q3</v>
      </c>
      <c r="E1724" s="4">
        <f>MONTH(SalesDataTable[[#This Row],[Order Date]])</f>
        <v>8</v>
      </c>
      <c r="F1724" s="15"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4">
        <f>YEAR(SalesDataTable[[#This Row],[Order Date]])</f>
        <v>2026</v>
      </c>
      <c r="D1725" s="15" t="str">
        <f>"Q"&amp;ROUNDUP(MONTH(SalesDataTable[[#This Row],[Order Date]])/3,0)</f>
        <v>Q3</v>
      </c>
      <c r="E1725" s="4">
        <f>MONTH(SalesDataTable[[#This Row],[Order Date]])</f>
        <v>8</v>
      </c>
      <c r="F1725" s="15"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4">
        <f>YEAR(SalesDataTable[[#This Row],[Order Date]])</f>
        <v>2026</v>
      </c>
      <c r="D1726" s="15" t="str">
        <f>"Q"&amp;ROUNDUP(MONTH(SalesDataTable[[#This Row],[Order Date]])/3,0)</f>
        <v>Q3</v>
      </c>
      <c r="E1726" s="4">
        <f>MONTH(SalesDataTable[[#This Row],[Order Date]])</f>
        <v>8</v>
      </c>
      <c r="F1726" s="15"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4">
        <f>YEAR(SalesDataTable[[#This Row],[Order Date]])</f>
        <v>2026</v>
      </c>
      <c r="D1727" s="15" t="str">
        <f>"Q"&amp;ROUNDUP(MONTH(SalesDataTable[[#This Row],[Order Date]])/3,0)</f>
        <v>Q3</v>
      </c>
      <c r="E1727" s="4">
        <f>MONTH(SalesDataTable[[#This Row],[Order Date]])</f>
        <v>8</v>
      </c>
      <c r="F1727" s="15"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4">
        <f>YEAR(SalesDataTable[[#This Row],[Order Date]])</f>
        <v>2026</v>
      </c>
      <c r="D1728" s="15" t="str">
        <f>"Q"&amp;ROUNDUP(MONTH(SalesDataTable[[#This Row],[Order Date]])/3,0)</f>
        <v>Q3</v>
      </c>
      <c r="E1728" s="4">
        <f>MONTH(SalesDataTable[[#This Row],[Order Date]])</f>
        <v>8</v>
      </c>
      <c r="F1728" s="15"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4">
        <f>YEAR(SalesDataTable[[#This Row],[Order Date]])</f>
        <v>2026</v>
      </c>
      <c r="D1729" s="15" t="str">
        <f>"Q"&amp;ROUNDUP(MONTH(SalesDataTable[[#This Row],[Order Date]])/3,0)</f>
        <v>Q3</v>
      </c>
      <c r="E1729" s="4">
        <f>MONTH(SalesDataTable[[#This Row],[Order Date]])</f>
        <v>8</v>
      </c>
      <c r="F1729" s="15"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4">
        <f>YEAR(SalesDataTable[[#This Row],[Order Date]])</f>
        <v>2026</v>
      </c>
      <c r="D1730" s="15" t="str">
        <f>"Q"&amp;ROUNDUP(MONTH(SalesDataTable[[#This Row],[Order Date]])/3,0)</f>
        <v>Q3</v>
      </c>
      <c r="E1730" s="4">
        <f>MONTH(SalesDataTable[[#This Row],[Order Date]])</f>
        <v>8</v>
      </c>
      <c r="F1730" s="15"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4">
        <f>YEAR(SalesDataTable[[#This Row],[Order Date]])</f>
        <v>2026</v>
      </c>
      <c r="D1731" s="15" t="str">
        <f>"Q"&amp;ROUNDUP(MONTH(SalesDataTable[[#This Row],[Order Date]])/3,0)</f>
        <v>Q3</v>
      </c>
      <c r="E1731" s="4">
        <f>MONTH(SalesDataTable[[#This Row],[Order Date]])</f>
        <v>8</v>
      </c>
      <c r="F1731" s="15"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4">
        <f>YEAR(SalesDataTable[[#This Row],[Order Date]])</f>
        <v>2026</v>
      </c>
      <c r="D1732" s="15" t="str">
        <f>"Q"&amp;ROUNDUP(MONTH(SalesDataTable[[#This Row],[Order Date]])/3,0)</f>
        <v>Q3</v>
      </c>
      <c r="E1732" s="4">
        <f>MONTH(SalesDataTable[[#This Row],[Order Date]])</f>
        <v>8</v>
      </c>
      <c r="F1732" s="15"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4">
        <f>YEAR(SalesDataTable[[#This Row],[Order Date]])</f>
        <v>2026</v>
      </c>
      <c r="D1733" s="15" t="str">
        <f>"Q"&amp;ROUNDUP(MONTH(SalesDataTable[[#This Row],[Order Date]])/3,0)</f>
        <v>Q3</v>
      </c>
      <c r="E1733" s="4">
        <f>MONTH(SalesDataTable[[#This Row],[Order Date]])</f>
        <v>8</v>
      </c>
      <c r="F1733" s="15"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4">
        <f>YEAR(SalesDataTable[[#This Row],[Order Date]])</f>
        <v>2026</v>
      </c>
      <c r="D1734" s="15" t="str">
        <f>"Q"&amp;ROUNDUP(MONTH(SalesDataTable[[#This Row],[Order Date]])/3,0)</f>
        <v>Q3</v>
      </c>
      <c r="E1734" s="4">
        <f>MONTH(SalesDataTable[[#This Row],[Order Date]])</f>
        <v>8</v>
      </c>
      <c r="F1734" s="15"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4">
        <f>YEAR(SalesDataTable[[#This Row],[Order Date]])</f>
        <v>2026</v>
      </c>
      <c r="D1735" s="15" t="str">
        <f>"Q"&amp;ROUNDUP(MONTH(SalesDataTable[[#This Row],[Order Date]])/3,0)</f>
        <v>Q3</v>
      </c>
      <c r="E1735" s="4">
        <f>MONTH(SalesDataTable[[#This Row],[Order Date]])</f>
        <v>8</v>
      </c>
      <c r="F1735" s="15"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4">
        <f>YEAR(SalesDataTable[[#This Row],[Order Date]])</f>
        <v>2026</v>
      </c>
      <c r="D1736" s="15" t="str">
        <f>"Q"&amp;ROUNDUP(MONTH(SalesDataTable[[#This Row],[Order Date]])/3,0)</f>
        <v>Q3</v>
      </c>
      <c r="E1736" s="4">
        <f>MONTH(SalesDataTable[[#This Row],[Order Date]])</f>
        <v>8</v>
      </c>
      <c r="F1736" s="15"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4">
        <f>YEAR(SalesDataTable[[#This Row],[Order Date]])</f>
        <v>2026</v>
      </c>
      <c r="D1737" s="15" t="str">
        <f>"Q"&amp;ROUNDUP(MONTH(SalesDataTable[[#This Row],[Order Date]])/3,0)</f>
        <v>Q3</v>
      </c>
      <c r="E1737" s="4">
        <f>MONTH(SalesDataTable[[#This Row],[Order Date]])</f>
        <v>8</v>
      </c>
      <c r="F1737" s="15"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4">
        <f>YEAR(SalesDataTable[[#This Row],[Order Date]])</f>
        <v>2026</v>
      </c>
      <c r="D1738" s="15" t="str">
        <f>"Q"&amp;ROUNDUP(MONTH(SalesDataTable[[#This Row],[Order Date]])/3,0)</f>
        <v>Q3</v>
      </c>
      <c r="E1738" s="4">
        <f>MONTH(SalesDataTable[[#This Row],[Order Date]])</f>
        <v>8</v>
      </c>
      <c r="F1738" s="15"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4">
        <f>YEAR(SalesDataTable[[#This Row],[Order Date]])</f>
        <v>2026</v>
      </c>
      <c r="D1739" s="15" t="str">
        <f>"Q"&amp;ROUNDUP(MONTH(SalesDataTable[[#This Row],[Order Date]])/3,0)</f>
        <v>Q3</v>
      </c>
      <c r="E1739" s="4">
        <f>MONTH(SalesDataTable[[#This Row],[Order Date]])</f>
        <v>8</v>
      </c>
      <c r="F1739" s="15"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4">
        <f>YEAR(SalesDataTable[[#This Row],[Order Date]])</f>
        <v>2026</v>
      </c>
      <c r="D1740" s="15" t="str">
        <f>"Q"&amp;ROUNDUP(MONTH(SalesDataTable[[#This Row],[Order Date]])/3,0)</f>
        <v>Q3</v>
      </c>
      <c r="E1740" s="4">
        <f>MONTH(SalesDataTable[[#This Row],[Order Date]])</f>
        <v>8</v>
      </c>
      <c r="F1740" s="15"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4">
        <f>YEAR(SalesDataTable[[#This Row],[Order Date]])</f>
        <v>2026</v>
      </c>
      <c r="D1741" s="15" t="str">
        <f>"Q"&amp;ROUNDUP(MONTH(SalesDataTable[[#This Row],[Order Date]])/3,0)</f>
        <v>Q3</v>
      </c>
      <c r="E1741" s="4">
        <f>MONTH(SalesDataTable[[#This Row],[Order Date]])</f>
        <v>8</v>
      </c>
      <c r="F1741" s="15"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4">
        <f>YEAR(SalesDataTable[[#This Row],[Order Date]])</f>
        <v>2026</v>
      </c>
      <c r="D1742" s="15" t="str">
        <f>"Q"&amp;ROUNDUP(MONTH(SalesDataTable[[#This Row],[Order Date]])/3,0)</f>
        <v>Q3</v>
      </c>
      <c r="E1742" s="4">
        <f>MONTH(SalesDataTable[[#This Row],[Order Date]])</f>
        <v>8</v>
      </c>
      <c r="F1742" s="15"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3" s="15" t="str">
        <f>"Q"&amp;ROUNDUP(MONTH(SalesDataTable[[#This Row],[Order Date]])/3,0)</f>
        <v>Q3</v>
      </c>
      <c r="E1743" s="4">
        <f>MONTH(SalesDataTable[[#This Row],[Order Date]])</f>
        <v>8</v>
      </c>
      <c r="F1743" s="15"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4">
        <f>YEAR(SalesDataTable[[#This Row],[Order Date]])</f>
        <v>2026</v>
      </c>
      <c r="D1744" s="15" t="str">
        <f>"Q"&amp;ROUNDUP(MONTH(SalesDataTable[[#This Row],[Order Date]])/3,0)</f>
        <v>Q3</v>
      </c>
      <c r="E1744" s="4">
        <f>MONTH(SalesDataTable[[#This Row],[Order Date]])</f>
        <v>8</v>
      </c>
      <c r="F1744" s="15"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4">
        <f>YEAR(SalesDataTable[[#This Row],[Order Date]])</f>
        <v>2026</v>
      </c>
      <c r="D1745" s="15" t="str">
        <f>"Q"&amp;ROUNDUP(MONTH(SalesDataTable[[#This Row],[Order Date]])/3,0)</f>
        <v>Q3</v>
      </c>
      <c r="E1745" s="4">
        <f>MONTH(SalesDataTable[[#This Row],[Order Date]])</f>
        <v>8</v>
      </c>
      <c r="F1745" s="15"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4">
        <f>YEAR(SalesDataTable[[#This Row],[Order Date]])</f>
        <v>2026</v>
      </c>
      <c r="D1746" s="15" t="str">
        <f>"Q"&amp;ROUNDUP(MONTH(SalesDataTable[[#This Row],[Order Date]])/3,0)</f>
        <v>Q3</v>
      </c>
      <c r="E1746" s="4">
        <f>MONTH(SalesDataTable[[#This Row],[Order Date]])</f>
        <v>8</v>
      </c>
      <c r="F1746" s="15"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4">
        <f>YEAR(SalesDataTable[[#This Row],[Order Date]])</f>
        <v>2026</v>
      </c>
      <c r="D1747" s="15" t="str">
        <f>"Q"&amp;ROUNDUP(MONTH(SalesDataTable[[#This Row],[Order Date]])/3,0)</f>
        <v>Q3</v>
      </c>
      <c r="E1747" s="4">
        <f>MONTH(SalesDataTable[[#This Row],[Order Date]])</f>
        <v>8</v>
      </c>
      <c r="F1747" s="15"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4">
        <f>YEAR(SalesDataTable[[#This Row],[Order Date]])</f>
        <v>2026</v>
      </c>
      <c r="D1748" s="15" t="str">
        <f>"Q"&amp;ROUNDUP(MONTH(SalesDataTable[[#This Row],[Order Date]])/3,0)</f>
        <v>Q3</v>
      </c>
      <c r="E1748" s="4">
        <f>MONTH(SalesDataTable[[#This Row],[Order Date]])</f>
        <v>8</v>
      </c>
      <c r="F1748" s="15"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4">
        <f>YEAR(SalesDataTable[[#This Row],[Order Date]])</f>
        <v>2026</v>
      </c>
      <c r="D1749" s="15" t="str">
        <f>"Q"&amp;ROUNDUP(MONTH(SalesDataTable[[#This Row],[Order Date]])/3,0)</f>
        <v>Q3</v>
      </c>
      <c r="E1749" s="4">
        <f>MONTH(SalesDataTable[[#This Row],[Order Date]])</f>
        <v>8</v>
      </c>
      <c r="F1749" s="15"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4">
        <f>YEAR(SalesDataTable[[#This Row],[Order Date]])</f>
        <v>2026</v>
      </c>
      <c r="D1750" s="15" t="str">
        <f>"Q"&amp;ROUNDUP(MONTH(SalesDataTable[[#This Row],[Order Date]])/3,0)</f>
        <v>Q3</v>
      </c>
      <c r="E1750" s="4">
        <f>MONTH(SalesDataTable[[#This Row],[Order Date]])</f>
        <v>8</v>
      </c>
      <c r="F1750" s="15"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4">
        <f>YEAR(SalesDataTable[[#This Row],[Order Date]])</f>
        <v>2026</v>
      </c>
      <c r="D1751" s="15" t="str">
        <f>"Q"&amp;ROUNDUP(MONTH(SalesDataTable[[#This Row],[Order Date]])/3,0)</f>
        <v>Q3</v>
      </c>
      <c r="E1751" s="4">
        <f>MONTH(SalesDataTable[[#This Row],[Order Date]])</f>
        <v>8</v>
      </c>
      <c r="F1751" s="15"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4">
        <f>YEAR(SalesDataTable[[#This Row],[Order Date]])</f>
        <v>2026</v>
      </c>
      <c r="D1752" s="15" t="str">
        <f>"Q"&amp;ROUNDUP(MONTH(SalesDataTable[[#This Row],[Order Date]])/3,0)</f>
        <v>Q3</v>
      </c>
      <c r="E1752" s="4">
        <f>MONTH(SalesDataTable[[#This Row],[Order Date]])</f>
        <v>8</v>
      </c>
      <c r="F1752" s="15"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4">
        <f>YEAR(SalesDataTable[[#This Row],[Order Date]])</f>
        <v>2026</v>
      </c>
      <c r="D1753" s="15" t="str">
        <f>"Q"&amp;ROUNDUP(MONTH(SalesDataTable[[#This Row],[Order Date]])/3,0)</f>
        <v>Q3</v>
      </c>
      <c r="E1753" s="4">
        <f>MONTH(SalesDataTable[[#This Row],[Order Date]])</f>
        <v>8</v>
      </c>
      <c r="F1753" s="15"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4">
        <f>YEAR(SalesDataTable[[#This Row],[Order Date]])</f>
        <v>2026</v>
      </c>
      <c r="D1754" s="15" t="str">
        <f>"Q"&amp;ROUNDUP(MONTH(SalesDataTable[[#This Row],[Order Date]])/3,0)</f>
        <v>Q3</v>
      </c>
      <c r="E1754" s="4">
        <f>MONTH(SalesDataTable[[#This Row],[Order Date]])</f>
        <v>8</v>
      </c>
      <c r="F1754" s="15"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4">
        <f>YEAR(SalesDataTable[[#This Row],[Order Date]])</f>
        <v>2026</v>
      </c>
      <c r="D1755" s="15" t="str">
        <f>"Q"&amp;ROUNDUP(MONTH(SalesDataTable[[#This Row],[Order Date]])/3,0)</f>
        <v>Q3</v>
      </c>
      <c r="E1755" s="4">
        <f>MONTH(SalesDataTable[[#This Row],[Order Date]])</f>
        <v>8</v>
      </c>
      <c r="F1755" s="15"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4">
        <f>YEAR(SalesDataTable[[#This Row],[Order Date]])</f>
        <v>2026</v>
      </c>
      <c r="D1756" s="15" t="str">
        <f>"Q"&amp;ROUNDUP(MONTH(SalesDataTable[[#This Row],[Order Date]])/3,0)</f>
        <v>Q3</v>
      </c>
      <c r="E1756" s="4">
        <f>MONTH(SalesDataTable[[#This Row],[Order Date]])</f>
        <v>8</v>
      </c>
      <c r="F1756" s="15"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4">
        <f>YEAR(SalesDataTable[[#This Row],[Order Date]])</f>
        <v>2026</v>
      </c>
      <c r="D1757" s="15" t="str">
        <f>"Q"&amp;ROUNDUP(MONTH(SalesDataTable[[#This Row],[Order Date]])/3,0)</f>
        <v>Q3</v>
      </c>
      <c r="E1757" s="4">
        <f>MONTH(SalesDataTable[[#This Row],[Order Date]])</f>
        <v>8</v>
      </c>
      <c r="F1757" s="15"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4">
        <f>YEAR(SalesDataTable[[#This Row],[Order Date]])</f>
        <v>2026</v>
      </c>
      <c r="D1758" s="15" t="str">
        <f>"Q"&amp;ROUNDUP(MONTH(SalesDataTable[[#This Row],[Order Date]])/3,0)</f>
        <v>Q3</v>
      </c>
      <c r="E1758" s="4">
        <f>MONTH(SalesDataTable[[#This Row],[Order Date]])</f>
        <v>8</v>
      </c>
      <c r="F1758" s="15"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4">
        <f>YEAR(SalesDataTable[[#This Row],[Order Date]])</f>
        <v>2026</v>
      </c>
      <c r="D1759" s="15" t="str">
        <f>"Q"&amp;ROUNDUP(MONTH(SalesDataTable[[#This Row],[Order Date]])/3,0)</f>
        <v>Q3</v>
      </c>
      <c r="E1759" s="4">
        <f>MONTH(SalesDataTable[[#This Row],[Order Date]])</f>
        <v>8</v>
      </c>
      <c r="F1759" s="15"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4">
        <f>YEAR(SalesDataTable[[#This Row],[Order Date]])</f>
        <v>2026</v>
      </c>
      <c r="D1760" s="15" t="str">
        <f>"Q"&amp;ROUNDUP(MONTH(SalesDataTable[[#This Row],[Order Date]])/3,0)</f>
        <v>Q3</v>
      </c>
      <c r="E1760" s="4">
        <f>MONTH(SalesDataTable[[#This Row],[Order Date]])</f>
        <v>8</v>
      </c>
      <c r="F1760" s="15"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4">
        <f>YEAR(SalesDataTable[[#This Row],[Order Date]])</f>
        <v>2026</v>
      </c>
      <c r="D1761" s="15" t="str">
        <f>"Q"&amp;ROUNDUP(MONTH(SalesDataTable[[#This Row],[Order Date]])/3,0)</f>
        <v>Q3</v>
      </c>
      <c r="E1761" s="4">
        <f>MONTH(SalesDataTable[[#This Row],[Order Date]])</f>
        <v>8</v>
      </c>
      <c r="F1761" s="15"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4">
        <f>YEAR(SalesDataTable[[#This Row],[Order Date]])</f>
        <v>2026</v>
      </c>
      <c r="D1762" s="15" t="str">
        <f>"Q"&amp;ROUNDUP(MONTH(SalesDataTable[[#This Row],[Order Date]])/3,0)</f>
        <v>Q3</v>
      </c>
      <c r="E1762" s="4">
        <f>MONTH(SalesDataTable[[#This Row],[Order Date]])</f>
        <v>8</v>
      </c>
      <c r="F1762" s="15"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4">
        <f>YEAR(SalesDataTable[[#This Row],[Order Date]])</f>
        <v>2026</v>
      </c>
      <c r="D1763" s="15" t="str">
        <f>"Q"&amp;ROUNDUP(MONTH(SalesDataTable[[#This Row],[Order Date]])/3,0)</f>
        <v>Q3</v>
      </c>
      <c r="E1763" s="4">
        <f>MONTH(SalesDataTable[[#This Row],[Order Date]])</f>
        <v>8</v>
      </c>
      <c r="F1763" s="15"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4">
        <f>YEAR(SalesDataTable[[#This Row],[Order Date]])</f>
        <v>2026</v>
      </c>
      <c r="D1764" s="15" t="str">
        <f>"Q"&amp;ROUNDUP(MONTH(SalesDataTable[[#This Row],[Order Date]])/3,0)</f>
        <v>Q3</v>
      </c>
      <c r="E1764" s="4">
        <f>MONTH(SalesDataTable[[#This Row],[Order Date]])</f>
        <v>8</v>
      </c>
      <c r="F1764" s="15"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4">
        <f>YEAR(SalesDataTable[[#This Row],[Order Date]])</f>
        <v>2026</v>
      </c>
      <c r="D1765" s="15" t="str">
        <f>"Q"&amp;ROUNDUP(MONTH(SalesDataTable[[#This Row],[Order Date]])/3,0)</f>
        <v>Q3</v>
      </c>
      <c r="E1765" s="4">
        <f>MONTH(SalesDataTable[[#This Row],[Order Date]])</f>
        <v>8</v>
      </c>
      <c r="F1765" s="15"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4">
        <f>YEAR(SalesDataTable[[#This Row],[Order Date]])</f>
        <v>2026</v>
      </c>
      <c r="D1766" s="15" t="str">
        <f>"Q"&amp;ROUNDUP(MONTH(SalesDataTable[[#This Row],[Order Date]])/3,0)</f>
        <v>Q3</v>
      </c>
      <c r="E1766" s="4">
        <f>MONTH(SalesDataTable[[#This Row],[Order Date]])</f>
        <v>8</v>
      </c>
      <c r="F1766" s="15"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4">
        <f>YEAR(SalesDataTable[[#This Row],[Order Date]])</f>
        <v>2026</v>
      </c>
      <c r="D1767" s="15" t="str">
        <f>"Q"&amp;ROUNDUP(MONTH(SalesDataTable[[#This Row],[Order Date]])/3,0)</f>
        <v>Q3</v>
      </c>
      <c r="E1767" s="4">
        <f>MONTH(SalesDataTable[[#This Row],[Order Date]])</f>
        <v>8</v>
      </c>
      <c r="F1767" s="15"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4">
        <f>YEAR(SalesDataTable[[#This Row],[Order Date]])</f>
        <v>2026</v>
      </c>
      <c r="D1768" s="15" t="str">
        <f>"Q"&amp;ROUNDUP(MONTH(SalesDataTable[[#This Row],[Order Date]])/3,0)</f>
        <v>Q3</v>
      </c>
      <c r="E1768" s="4">
        <f>MONTH(SalesDataTable[[#This Row],[Order Date]])</f>
        <v>8</v>
      </c>
      <c r="F1768" s="15"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4">
        <f>YEAR(SalesDataTable[[#This Row],[Order Date]])</f>
        <v>2026</v>
      </c>
      <c r="D1769" s="15" t="str">
        <f>"Q"&amp;ROUNDUP(MONTH(SalesDataTable[[#This Row],[Order Date]])/3,0)</f>
        <v>Q3</v>
      </c>
      <c r="E1769" s="4">
        <f>MONTH(SalesDataTable[[#This Row],[Order Date]])</f>
        <v>8</v>
      </c>
      <c r="F1769" s="15"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4">
        <f>YEAR(SalesDataTable[[#This Row],[Order Date]])</f>
        <v>2026</v>
      </c>
      <c r="D1770" s="15" t="str">
        <f>"Q"&amp;ROUNDUP(MONTH(SalesDataTable[[#This Row],[Order Date]])/3,0)</f>
        <v>Q3</v>
      </c>
      <c r="E1770" s="4">
        <f>MONTH(SalesDataTable[[#This Row],[Order Date]])</f>
        <v>8</v>
      </c>
      <c r="F1770" s="15"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4">
        <f>YEAR(SalesDataTable[[#This Row],[Order Date]])</f>
        <v>2026</v>
      </c>
      <c r="D1771" s="15" t="str">
        <f>"Q"&amp;ROUNDUP(MONTH(SalesDataTable[[#This Row],[Order Date]])/3,0)</f>
        <v>Q3</v>
      </c>
      <c r="E1771" s="4">
        <f>MONTH(SalesDataTable[[#This Row],[Order Date]])</f>
        <v>8</v>
      </c>
      <c r="F1771" s="15"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4">
        <f>YEAR(SalesDataTable[[#This Row],[Order Date]])</f>
        <v>2026</v>
      </c>
      <c r="D1772" s="15" t="str">
        <f>"Q"&amp;ROUNDUP(MONTH(SalesDataTable[[#This Row],[Order Date]])/3,0)</f>
        <v>Q3</v>
      </c>
      <c r="E1772" s="4">
        <f>MONTH(SalesDataTable[[#This Row],[Order Date]])</f>
        <v>8</v>
      </c>
      <c r="F1772" s="15"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4">
        <f>YEAR(SalesDataTable[[#This Row],[Order Date]])</f>
        <v>2026</v>
      </c>
      <c r="D1773" s="15" t="str">
        <f>"Q"&amp;ROUNDUP(MONTH(SalesDataTable[[#This Row],[Order Date]])/3,0)</f>
        <v>Q3</v>
      </c>
      <c r="E1773" s="4">
        <f>MONTH(SalesDataTable[[#This Row],[Order Date]])</f>
        <v>8</v>
      </c>
      <c r="F1773" s="15"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4">
        <f>YEAR(SalesDataTable[[#This Row],[Order Date]])</f>
        <v>2026</v>
      </c>
      <c r="D1774" s="15" t="str">
        <f>"Q"&amp;ROUNDUP(MONTH(SalesDataTable[[#This Row],[Order Date]])/3,0)</f>
        <v>Q3</v>
      </c>
      <c r="E1774" s="4">
        <f>MONTH(SalesDataTable[[#This Row],[Order Date]])</f>
        <v>8</v>
      </c>
      <c r="F1774" s="15"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4">
        <f>YEAR(SalesDataTable[[#This Row],[Order Date]])</f>
        <v>2026</v>
      </c>
      <c r="D1775" s="15" t="str">
        <f>"Q"&amp;ROUNDUP(MONTH(SalesDataTable[[#This Row],[Order Date]])/3,0)</f>
        <v>Q3</v>
      </c>
      <c r="E1775" s="4">
        <f>MONTH(SalesDataTable[[#This Row],[Order Date]])</f>
        <v>8</v>
      </c>
      <c r="F1775" s="15"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4">
        <f>YEAR(SalesDataTable[[#This Row],[Order Date]])</f>
        <v>2026</v>
      </c>
      <c r="D1776" s="15" t="str">
        <f>"Q"&amp;ROUNDUP(MONTH(SalesDataTable[[#This Row],[Order Date]])/3,0)</f>
        <v>Q3</v>
      </c>
      <c r="E1776" s="4">
        <f>MONTH(SalesDataTable[[#This Row],[Order Date]])</f>
        <v>8</v>
      </c>
      <c r="F1776" s="15"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4">
        <f>YEAR(SalesDataTable[[#This Row],[Order Date]])</f>
        <v>2026</v>
      </c>
      <c r="D1777" s="15" t="str">
        <f>"Q"&amp;ROUNDUP(MONTH(SalesDataTable[[#This Row],[Order Date]])/3,0)</f>
        <v>Q3</v>
      </c>
      <c r="E1777" s="4">
        <f>MONTH(SalesDataTable[[#This Row],[Order Date]])</f>
        <v>8</v>
      </c>
      <c r="F1777" s="15"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4">
        <f>YEAR(SalesDataTable[[#This Row],[Order Date]])</f>
        <v>2026</v>
      </c>
      <c r="D1778" s="15" t="str">
        <f>"Q"&amp;ROUNDUP(MONTH(SalesDataTable[[#This Row],[Order Date]])/3,0)</f>
        <v>Q3</v>
      </c>
      <c r="E1778" s="4">
        <f>MONTH(SalesDataTable[[#This Row],[Order Date]])</f>
        <v>8</v>
      </c>
      <c r="F1778" s="15"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4">
        <f>YEAR(SalesDataTable[[#This Row],[Order Date]])</f>
        <v>2026</v>
      </c>
      <c r="D1779" s="15" t="str">
        <f>"Q"&amp;ROUNDUP(MONTH(SalesDataTable[[#This Row],[Order Date]])/3,0)</f>
        <v>Q3</v>
      </c>
      <c r="E1779" s="4">
        <f>MONTH(SalesDataTable[[#This Row],[Order Date]])</f>
        <v>8</v>
      </c>
      <c r="F1779" s="15"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4">
        <f>YEAR(SalesDataTable[[#This Row],[Order Date]])</f>
        <v>2026</v>
      </c>
      <c r="D1780" s="15" t="str">
        <f>"Q"&amp;ROUNDUP(MONTH(SalesDataTable[[#This Row],[Order Date]])/3,0)</f>
        <v>Q3</v>
      </c>
      <c r="E1780" s="4">
        <f>MONTH(SalesDataTable[[#This Row],[Order Date]])</f>
        <v>8</v>
      </c>
      <c r="F1780" s="15"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4">
        <f>YEAR(SalesDataTable[[#This Row],[Order Date]])</f>
        <v>2026</v>
      </c>
      <c r="D1781" s="15" t="str">
        <f>"Q"&amp;ROUNDUP(MONTH(SalesDataTable[[#This Row],[Order Date]])/3,0)</f>
        <v>Q3</v>
      </c>
      <c r="E1781" s="4">
        <f>MONTH(SalesDataTable[[#This Row],[Order Date]])</f>
        <v>8</v>
      </c>
      <c r="F1781" s="15"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4">
        <f>YEAR(SalesDataTable[[#This Row],[Order Date]])</f>
        <v>2026</v>
      </c>
      <c r="D1782" s="15" t="str">
        <f>"Q"&amp;ROUNDUP(MONTH(SalesDataTable[[#This Row],[Order Date]])/3,0)</f>
        <v>Q3</v>
      </c>
      <c r="E1782" s="4">
        <f>MONTH(SalesDataTable[[#This Row],[Order Date]])</f>
        <v>8</v>
      </c>
      <c r="F1782" s="15"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4">
        <f>YEAR(SalesDataTable[[#This Row],[Order Date]])</f>
        <v>2026</v>
      </c>
      <c r="D1783" s="15" t="str">
        <f>"Q"&amp;ROUNDUP(MONTH(SalesDataTable[[#This Row],[Order Date]])/3,0)</f>
        <v>Q3</v>
      </c>
      <c r="E1783" s="4">
        <f>MONTH(SalesDataTable[[#This Row],[Order Date]])</f>
        <v>8</v>
      </c>
      <c r="F1783" s="15"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4">
        <f>YEAR(SalesDataTable[[#This Row],[Order Date]])</f>
        <v>2026</v>
      </c>
      <c r="D1784" s="15" t="str">
        <f>"Q"&amp;ROUNDUP(MONTH(SalesDataTable[[#This Row],[Order Date]])/3,0)</f>
        <v>Q3</v>
      </c>
      <c r="E1784" s="4">
        <f>MONTH(SalesDataTable[[#This Row],[Order Date]])</f>
        <v>8</v>
      </c>
      <c r="F1784" s="15"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4">
        <f>YEAR(SalesDataTable[[#This Row],[Order Date]])</f>
        <v>2026</v>
      </c>
      <c r="D1785" s="15" t="str">
        <f>"Q"&amp;ROUNDUP(MONTH(SalesDataTable[[#This Row],[Order Date]])/3,0)</f>
        <v>Q3</v>
      </c>
      <c r="E1785" s="4">
        <f>MONTH(SalesDataTable[[#This Row],[Order Date]])</f>
        <v>8</v>
      </c>
      <c r="F1785" s="15"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4">
        <f>YEAR(SalesDataTable[[#This Row],[Order Date]])</f>
        <v>2026</v>
      </c>
      <c r="D1786" s="15" t="str">
        <f>"Q"&amp;ROUNDUP(MONTH(SalesDataTable[[#This Row],[Order Date]])/3,0)</f>
        <v>Q3</v>
      </c>
      <c r="E1786" s="4">
        <f>MONTH(SalesDataTable[[#This Row],[Order Date]])</f>
        <v>8</v>
      </c>
      <c r="F1786" s="15"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4">
        <f>YEAR(SalesDataTable[[#This Row],[Order Date]])</f>
        <v>2026</v>
      </c>
      <c r="D1787" s="15" t="str">
        <f>"Q"&amp;ROUNDUP(MONTH(SalesDataTable[[#This Row],[Order Date]])/3,0)</f>
        <v>Q3</v>
      </c>
      <c r="E1787" s="4">
        <f>MONTH(SalesDataTable[[#This Row],[Order Date]])</f>
        <v>8</v>
      </c>
      <c r="F1787" s="15"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4">
        <f>YEAR(SalesDataTable[[#This Row],[Order Date]])</f>
        <v>2026</v>
      </c>
      <c r="D1788" s="15" t="str">
        <f>"Q"&amp;ROUNDUP(MONTH(SalesDataTable[[#This Row],[Order Date]])/3,0)</f>
        <v>Q3</v>
      </c>
      <c r="E1788" s="4">
        <f>MONTH(SalesDataTable[[#This Row],[Order Date]])</f>
        <v>8</v>
      </c>
      <c r="F1788" s="15"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4">
        <f>YEAR(SalesDataTable[[#This Row],[Order Date]])</f>
        <v>2026</v>
      </c>
      <c r="D1789" s="15" t="str">
        <f>"Q"&amp;ROUNDUP(MONTH(SalesDataTable[[#This Row],[Order Date]])/3,0)</f>
        <v>Q3</v>
      </c>
      <c r="E1789" s="4">
        <f>MONTH(SalesDataTable[[#This Row],[Order Date]])</f>
        <v>8</v>
      </c>
      <c r="F1789" s="15"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4">
        <f>YEAR(SalesDataTable[[#This Row],[Order Date]])</f>
        <v>2026</v>
      </c>
      <c r="D1790" s="15" t="str">
        <f>"Q"&amp;ROUNDUP(MONTH(SalesDataTable[[#This Row],[Order Date]])/3,0)</f>
        <v>Q3</v>
      </c>
      <c r="E1790" s="4">
        <f>MONTH(SalesDataTable[[#This Row],[Order Date]])</f>
        <v>8</v>
      </c>
      <c r="F1790" s="15"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4">
        <f>YEAR(SalesDataTable[[#This Row],[Order Date]])</f>
        <v>2026</v>
      </c>
      <c r="D1791" s="15" t="str">
        <f>"Q"&amp;ROUNDUP(MONTH(SalesDataTable[[#This Row],[Order Date]])/3,0)</f>
        <v>Q3</v>
      </c>
      <c r="E1791" s="4">
        <f>MONTH(SalesDataTable[[#This Row],[Order Date]])</f>
        <v>8</v>
      </c>
      <c r="F1791" s="15"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4">
        <f>YEAR(SalesDataTable[[#This Row],[Order Date]])</f>
        <v>2026</v>
      </c>
      <c r="D1792" s="15" t="str">
        <f>"Q"&amp;ROUNDUP(MONTH(SalesDataTable[[#This Row],[Order Date]])/3,0)</f>
        <v>Q3</v>
      </c>
      <c r="E1792" s="4">
        <f>MONTH(SalesDataTable[[#This Row],[Order Date]])</f>
        <v>8</v>
      </c>
      <c r="F1792" s="15"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4">
        <f>YEAR(SalesDataTable[[#This Row],[Order Date]])</f>
        <v>2026</v>
      </c>
      <c r="D1793" s="15" t="str">
        <f>"Q"&amp;ROUNDUP(MONTH(SalesDataTable[[#This Row],[Order Date]])/3,0)</f>
        <v>Q3</v>
      </c>
      <c r="E1793" s="4">
        <f>MONTH(SalesDataTable[[#This Row],[Order Date]])</f>
        <v>8</v>
      </c>
      <c r="F1793" s="15"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4">
        <f>YEAR(SalesDataTable[[#This Row],[Order Date]])</f>
        <v>2026</v>
      </c>
      <c r="D1794" s="15" t="str">
        <f>"Q"&amp;ROUNDUP(MONTH(SalesDataTable[[#This Row],[Order Date]])/3,0)</f>
        <v>Q3</v>
      </c>
      <c r="E1794" s="4">
        <f>MONTH(SalesDataTable[[#This Row],[Order Date]])</f>
        <v>8</v>
      </c>
      <c r="F1794" s="15"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4">
        <f>YEAR(SalesDataTable[[#This Row],[Order Date]])</f>
        <v>2026</v>
      </c>
      <c r="D1795" s="15" t="str">
        <f>"Q"&amp;ROUNDUP(MONTH(SalesDataTable[[#This Row],[Order Date]])/3,0)</f>
        <v>Q3</v>
      </c>
      <c r="E1795" s="4">
        <f>MONTH(SalesDataTable[[#This Row],[Order Date]])</f>
        <v>8</v>
      </c>
      <c r="F1795" s="15"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4">
        <f>YEAR(SalesDataTable[[#This Row],[Order Date]])</f>
        <v>2026</v>
      </c>
      <c r="D1796" s="15" t="str">
        <f>"Q"&amp;ROUNDUP(MONTH(SalesDataTable[[#This Row],[Order Date]])/3,0)</f>
        <v>Q3</v>
      </c>
      <c r="E1796" s="4">
        <f>MONTH(SalesDataTable[[#This Row],[Order Date]])</f>
        <v>8</v>
      </c>
      <c r="F1796" s="15"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4">
        <f>YEAR(SalesDataTable[[#This Row],[Order Date]])</f>
        <v>2026</v>
      </c>
      <c r="D1797" s="15" t="str">
        <f>"Q"&amp;ROUNDUP(MONTH(SalesDataTable[[#This Row],[Order Date]])/3,0)</f>
        <v>Q3</v>
      </c>
      <c r="E1797" s="4">
        <f>MONTH(SalesDataTable[[#This Row],[Order Date]])</f>
        <v>8</v>
      </c>
      <c r="F1797" s="15"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4">
        <f>YEAR(SalesDataTable[[#This Row],[Order Date]])</f>
        <v>2026</v>
      </c>
      <c r="D1798" s="15" t="str">
        <f>"Q"&amp;ROUNDUP(MONTH(SalesDataTable[[#This Row],[Order Date]])/3,0)</f>
        <v>Q3</v>
      </c>
      <c r="E1798" s="4">
        <f>MONTH(SalesDataTable[[#This Row],[Order Date]])</f>
        <v>8</v>
      </c>
      <c r="F1798" s="15"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4">
        <f>YEAR(SalesDataTable[[#This Row],[Order Date]])</f>
        <v>2026</v>
      </c>
      <c r="D1799" s="15" t="str">
        <f>"Q"&amp;ROUNDUP(MONTH(SalesDataTable[[#This Row],[Order Date]])/3,0)</f>
        <v>Q3</v>
      </c>
      <c r="E1799" s="4">
        <f>MONTH(SalesDataTable[[#This Row],[Order Date]])</f>
        <v>8</v>
      </c>
      <c r="F1799" s="15"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4">
        <f>YEAR(SalesDataTable[[#This Row],[Order Date]])</f>
        <v>2026</v>
      </c>
      <c r="D1800" s="15" t="str">
        <f>"Q"&amp;ROUNDUP(MONTH(SalesDataTable[[#This Row],[Order Date]])/3,0)</f>
        <v>Q3</v>
      </c>
      <c r="E1800" s="4">
        <f>MONTH(SalesDataTable[[#This Row],[Order Date]])</f>
        <v>8</v>
      </c>
      <c r="F1800" s="15"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4">
        <f>YEAR(SalesDataTable[[#This Row],[Order Date]])</f>
        <v>2026</v>
      </c>
      <c r="D1801" s="15" t="str">
        <f>"Q"&amp;ROUNDUP(MONTH(SalesDataTable[[#This Row],[Order Date]])/3,0)</f>
        <v>Q3</v>
      </c>
      <c r="E1801" s="4">
        <f>MONTH(SalesDataTable[[#This Row],[Order Date]])</f>
        <v>9</v>
      </c>
      <c r="F1801" s="15"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4">
        <f>YEAR(SalesDataTable[[#This Row],[Order Date]])</f>
        <v>2026</v>
      </c>
      <c r="D1802" s="15" t="str">
        <f>"Q"&amp;ROUNDUP(MONTH(SalesDataTable[[#This Row],[Order Date]])/3,0)</f>
        <v>Q3</v>
      </c>
      <c r="E1802" s="4">
        <f>MONTH(SalesDataTable[[#This Row],[Order Date]])</f>
        <v>9</v>
      </c>
      <c r="F1802" s="15"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4">
        <f>YEAR(SalesDataTable[[#This Row],[Order Date]])</f>
        <v>2026</v>
      </c>
      <c r="D1803" s="15" t="str">
        <f>"Q"&amp;ROUNDUP(MONTH(SalesDataTable[[#This Row],[Order Date]])/3,0)</f>
        <v>Q3</v>
      </c>
      <c r="E1803" s="4">
        <f>MONTH(SalesDataTable[[#This Row],[Order Date]])</f>
        <v>9</v>
      </c>
      <c r="F1803" s="15"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4">
        <f>YEAR(SalesDataTable[[#This Row],[Order Date]])</f>
        <v>2026</v>
      </c>
      <c r="D1804" s="15" t="str">
        <f>"Q"&amp;ROUNDUP(MONTH(SalesDataTable[[#This Row],[Order Date]])/3,0)</f>
        <v>Q3</v>
      </c>
      <c r="E1804" s="4">
        <f>MONTH(SalesDataTable[[#This Row],[Order Date]])</f>
        <v>9</v>
      </c>
      <c r="F1804" s="15"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4">
        <f>YEAR(SalesDataTable[[#This Row],[Order Date]])</f>
        <v>2026</v>
      </c>
      <c r="D1805" s="15" t="str">
        <f>"Q"&amp;ROUNDUP(MONTH(SalesDataTable[[#This Row],[Order Date]])/3,0)</f>
        <v>Q3</v>
      </c>
      <c r="E1805" s="4">
        <f>MONTH(SalesDataTable[[#This Row],[Order Date]])</f>
        <v>9</v>
      </c>
      <c r="F1805" s="15"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4">
        <f>YEAR(SalesDataTable[[#This Row],[Order Date]])</f>
        <v>2026</v>
      </c>
      <c r="D1806" s="15" t="str">
        <f>"Q"&amp;ROUNDUP(MONTH(SalesDataTable[[#This Row],[Order Date]])/3,0)</f>
        <v>Q3</v>
      </c>
      <c r="E1806" s="4">
        <f>MONTH(SalesDataTable[[#This Row],[Order Date]])</f>
        <v>9</v>
      </c>
      <c r="F1806" s="15"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4">
        <f>YEAR(SalesDataTable[[#This Row],[Order Date]])</f>
        <v>2026</v>
      </c>
      <c r="D1807" s="15" t="str">
        <f>"Q"&amp;ROUNDUP(MONTH(SalesDataTable[[#This Row],[Order Date]])/3,0)</f>
        <v>Q3</v>
      </c>
      <c r="E1807" s="4">
        <f>MONTH(SalesDataTable[[#This Row],[Order Date]])</f>
        <v>9</v>
      </c>
      <c r="F1807" s="15"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4">
        <f>YEAR(SalesDataTable[[#This Row],[Order Date]])</f>
        <v>2026</v>
      </c>
      <c r="D1808" s="15" t="str">
        <f>"Q"&amp;ROUNDUP(MONTH(SalesDataTable[[#This Row],[Order Date]])/3,0)</f>
        <v>Q3</v>
      </c>
      <c r="E1808" s="4">
        <f>MONTH(SalesDataTable[[#This Row],[Order Date]])</f>
        <v>9</v>
      </c>
      <c r="F1808" s="15"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4">
        <f>YEAR(SalesDataTable[[#This Row],[Order Date]])</f>
        <v>2026</v>
      </c>
      <c r="D1809" s="15" t="str">
        <f>"Q"&amp;ROUNDUP(MONTH(SalesDataTable[[#This Row],[Order Date]])/3,0)</f>
        <v>Q3</v>
      </c>
      <c r="E1809" s="4">
        <f>MONTH(SalesDataTable[[#This Row],[Order Date]])</f>
        <v>9</v>
      </c>
      <c r="F1809" s="15"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4">
        <f>YEAR(SalesDataTable[[#This Row],[Order Date]])</f>
        <v>2026</v>
      </c>
      <c r="D1810" s="15" t="str">
        <f>"Q"&amp;ROUNDUP(MONTH(SalesDataTable[[#This Row],[Order Date]])/3,0)</f>
        <v>Q3</v>
      </c>
      <c r="E1810" s="4">
        <f>MONTH(SalesDataTable[[#This Row],[Order Date]])</f>
        <v>9</v>
      </c>
      <c r="F1810" s="15"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4">
        <f>YEAR(SalesDataTable[[#This Row],[Order Date]])</f>
        <v>2026</v>
      </c>
      <c r="D1811" s="15" t="str">
        <f>"Q"&amp;ROUNDUP(MONTH(SalesDataTable[[#This Row],[Order Date]])/3,0)</f>
        <v>Q3</v>
      </c>
      <c r="E1811" s="4">
        <f>MONTH(SalesDataTable[[#This Row],[Order Date]])</f>
        <v>9</v>
      </c>
      <c r="F1811" s="15"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4">
        <f>YEAR(SalesDataTable[[#This Row],[Order Date]])</f>
        <v>2026</v>
      </c>
      <c r="D1812" s="15" t="str">
        <f>"Q"&amp;ROUNDUP(MONTH(SalesDataTable[[#This Row],[Order Date]])/3,0)</f>
        <v>Q3</v>
      </c>
      <c r="E1812" s="4">
        <f>MONTH(SalesDataTable[[#This Row],[Order Date]])</f>
        <v>9</v>
      </c>
      <c r="F1812" s="15"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4">
        <f>YEAR(SalesDataTable[[#This Row],[Order Date]])</f>
        <v>2026</v>
      </c>
      <c r="D1813" s="15" t="str">
        <f>"Q"&amp;ROUNDUP(MONTH(SalesDataTable[[#This Row],[Order Date]])/3,0)</f>
        <v>Q3</v>
      </c>
      <c r="E1813" s="4">
        <f>MONTH(SalesDataTable[[#This Row],[Order Date]])</f>
        <v>9</v>
      </c>
      <c r="F1813" s="15"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4">
        <f>YEAR(SalesDataTable[[#This Row],[Order Date]])</f>
        <v>2026</v>
      </c>
      <c r="D1814" s="15" t="str">
        <f>"Q"&amp;ROUNDUP(MONTH(SalesDataTable[[#This Row],[Order Date]])/3,0)</f>
        <v>Q3</v>
      </c>
      <c r="E1814" s="4">
        <f>MONTH(SalesDataTable[[#This Row],[Order Date]])</f>
        <v>9</v>
      </c>
      <c r="F1814" s="15"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4">
        <f>YEAR(SalesDataTable[[#This Row],[Order Date]])</f>
        <v>2026</v>
      </c>
      <c r="D1815" s="15" t="str">
        <f>"Q"&amp;ROUNDUP(MONTH(SalesDataTable[[#This Row],[Order Date]])/3,0)</f>
        <v>Q3</v>
      </c>
      <c r="E1815" s="4">
        <f>MONTH(SalesDataTable[[#This Row],[Order Date]])</f>
        <v>9</v>
      </c>
      <c r="F1815" s="15"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4">
        <f>YEAR(SalesDataTable[[#This Row],[Order Date]])</f>
        <v>2026</v>
      </c>
      <c r="D1816" s="15" t="str">
        <f>"Q"&amp;ROUNDUP(MONTH(SalesDataTable[[#This Row],[Order Date]])/3,0)</f>
        <v>Q3</v>
      </c>
      <c r="E1816" s="4">
        <f>MONTH(SalesDataTable[[#This Row],[Order Date]])</f>
        <v>9</v>
      </c>
      <c r="F1816" s="15"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4">
        <f>YEAR(SalesDataTable[[#This Row],[Order Date]])</f>
        <v>2026</v>
      </c>
      <c r="D1817" s="15" t="str">
        <f>"Q"&amp;ROUNDUP(MONTH(SalesDataTable[[#This Row],[Order Date]])/3,0)</f>
        <v>Q3</v>
      </c>
      <c r="E1817" s="4">
        <f>MONTH(SalesDataTable[[#This Row],[Order Date]])</f>
        <v>9</v>
      </c>
      <c r="F1817" s="15"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4">
        <f>YEAR(SalesDataTable[[#This Row],[Order Date]])</f>
        <v>2026</v>
      </c>
      <c r="D1818" s="15" t="str">
        <f>"Q"&amp;ROUNDUP(MONTH(SalesDataTable[[#This Row],[Order Date]])/3,0)</f>
        <v>Q3</v>
      </c>
      <c r="E1818" s="4">
        <f>MONTH(SalesDataTable[[#This Row],[Order Date]])</f>
        <v>9</v>
      </c>
      <c r="F1818" s="15"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4">
        <f>YEAR(SalesDataTable[[#This Row],[Order Date]])</f>
        <v>2026</v>
      </c>
      <c r="D1819" s="15" t="str">
        <f>"Q"&amp;ROUNDUP(MONTH(SalesDataTable[[#This Row],[Order Date]])/3,0)</f>
        <v>Q3</v>
      </c>
      <c r="E1819" s="4">
        <f>MONTH(SalesDataTable[[#This Row],[Order Date]])</f>
        <v>9</v>
      </c>
      <c r="F1819" s="15"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4">
        <f>YEAR(SalesDataTable[[#This Row],[Order Date]])</f>
        <v>2026</v>
      </c>
      <c r="D1820" s="15" t="str">
        <f>"Q"&amp;ROUNDUP(MONTH(SalesDataTable[[#This Row],[Order Date]])/3,0)</f>
        <v>Q3</v>
      </c>
      <c r="E1820" s="4">
        <f>MONTH(SalesDataTable[[#This Row],[Order Date]])</f>
        <v>9</v>
      </c>
      <c r="F1820" s="15"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4">
        <f>YEAR(SalesDataTable[[#This Row],[Order Date]])</f>
        <v>2026</v>
      </c>
      <c r="D1821" s="15" t="str">
        <f>"Q"&amp;ROUNDUP(MONTH(SalesDataTable[[#This Row],[Order Date]])/3,0)</f>
        <v>Q3</v>
      </c>
      <c r="E1821" s="4">
        <f>MONTH(SalesDataTable[[#This Row],[Order Date]])</f>
        <v>9</v>
      </c>
      <c r="F1821" s="15"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4">
        <f>YEAR(SalesDataTable[[#This Row],[Order Date]])</f>
        <v>2026</v>
      </c>
      <c r="D1822" s="15" t="str">
        <f>"Q"&amp;ROUNDUP(MONTH(SalesDataTable[[#This Row],[Order Date]])/3,0)</f>
        <v>Q3</v>
      </c>
      <c r="E1822" s="4">
        <f>MONTH(SalesDataTable[[#This Row],[Order Date]])</f>
        <v>9</v>
      </c>
      <c r="F1822" s="15"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4">
        <f>YEAR(SalesDataTable[[#This Row],[Order Date]])</f>
        <v>2026</v>
      </c>
      <c r="D1823" s="15" t="str">
        <f>"Q"&amp;ROUNDUP(MONTH(SalesDataTable[[#This Row],[Order Date]])/3,0)</f>
        <v>Q3</v>
      </c>
      <c r="E1823" s="4">
        <f>MONTH(SalesDataTable[[#This Row],[Order Date]])</f>
        <v>9</v>
      </c>
      <c r="F1823" s="15"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4">
        <f>YEAR(SalesDataTable[[#This Row],[Order Date]])</f>
        <v>2026</v>
      </c>
      <c r="D1824" s="15" t="str">
        <f>"Q"&amp;ROUNDUP(MONTH(SalesDataTable[[#This Row],[Order Date]])/3,0)</f>
        <v>Q3</v>
      </c>
      <c r="E1824" s="4">
        <f>MONTH(SalesDataTable[[#This Row],[Order Date]])</f>
        <v>9</v>
      </c>
      <c r="F1824" s="15"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4">
        <f>YEAR(SalesDataTable[[#This Row],[Order Date]])</f>
        <v>2026</v>
      </c>
      <c r="D1825" s="15" t="str">
        <f>"Q"&amp;ROUNDUP(MONTH(SalesDataTable[[#This Row],[Order Date]])/3,0)</f>
        <v>Q3</v>
      </c>
      <c r="E1825" s="4">
        <f>MONTH(SalesDataTable[[#This Row],[Order Date]])</f>
        <v>9</v>
      </c>
      <c r="F1825" s="15"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4">
        <f>YEAR(SalesDataTable[[#This Row],[Order Date]])</f>
        <v>2026</v>
      </c>
      <c r="D1826" s="15" t="str">
        <f>"Q"&amp;ROUNDUP(MONTH(SalesDataTable[[#This Row],[Order Date]])/3,0)</f>
        <v>Q3</v>
      </c>
      <c r="E1826" s="4">
        <f>MONTH(SalesDataTable[[#This Row],[Order Date]])</f>
        <v>9</v>
      </c>
      <c r="F1826" s="15"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4">
        <f>YEAR(SalesDataTable[[#This Row],[Order Date]])</f>
        <v>2026</v>
      </c>
      <c r="D1827" s="15" t="str">
        <f>"Q"&amp;ROUNDUP(MONTH(SalesDataTable[[#This Row],[Order Date]])/3,0)</f>
        <v>Q3</v>
      </c>
      <c r="E1827" s="4">
        <f>MONTH(SalesDataTable[[#This Row],[Order Date]])</f>
        <v>9</v>
      </c>
      <c r="F1827" s="15"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4">
        <f>YEAR(SalesDataTable[[#This Row],[Order Date]])</f>
        <v>2026</v>
      </c>
      <c r="D1828" s="15" t="str">
        <f>"Q"&amp;ROUNDUP(MONTH(SalesDataTable[[#This Row],[Order Date]])/3,0)</f>
        <v>Q3</v>
      </c>
      <c r="E1828" s="4">
        <f>MONTH(SalesDataTable[[#This Row],[Order Date]])</f>
        <v>9</v>
      </c>
      <c r="F1828" s="15"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4">
        <f>YEAR(SalesDataTable[[#This Row],[Order Date]])</f>
        <v>2026</v>
      </c>
      <c r="D1829" s="15" t="str">
        <f>"Q"&amp;ROUNDUP(MONTH(SalesDataTable[[#This Row],[Order Date]])/3,0)</f>
        <v>Q3</v>
      </c>
      <c r="E1829" s="4">
        <f>MONTH(SalesDataTable[[#This Row],[Order Date]])</f>
        <v>9</v>
      </c>
      <c r="F1829" s="15"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4">
        <f>YEAR(SalesDataTable[[#This Row],[Order Date]])</f>
        <v>2026</v>
      </c>
      <c r="D1830" s="15" t="str">
        <f>"Q"&amp;ROUNDUP(MONTH(SalesDataTable[[#This Row],[Order Date]])/3,0)</f>
        <v>Q3</v>
      </c>
      <c r="E1830" s="4">
        <f>MONTH(SalesDataTable[[#This Row],[Order Date]])</f>
        <v>9</v>
      </c>
      <c r="F1830" s="15"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4">
        <f>YEAR(SalesDataTable[[#This Row],[Order Date]])</f>
        <v>2026</v>
      </c>
      <c r="D1831" s="15" t="str">
        <f>"Q"&amp;ROUNDUP(MONTH(SalesDataTable[[#This Row],[Order Date]])/3,0)</f>
        <v>Q3</v>
      </c>
      <c r="E1831" s="4">
        <f>MONTH(SalesDataTable[[#This Row],[Order Date]])</f>
        <v>9</v>
      </c>
      <c r="F1831" s="15"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4">
        <f>YEAR(SalesDataTable[[#This Row],[Order Date]])</f>
        <v>2026</v>
      </c>
      <c r="D1832" s="15" t="str">
        <f>"Q"&amp;ROUNDUP(MONTH(SalesDataTable[[#This Row],[Order Date]])/3,0)</f>
        <v>Q3</v>
      </c>
      <c r="E1832" s="4">
        <f>MONTH(SalesDataTable[[#This Row],[Order Date]])</f>
        <v>9</v>
      </c>
      <c r="F1832" s="15"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4">
        <f>YEAR(SalesDataTable[[#This Row],[Order Date]])</f>
        <v>2026</v>
      </c>
      <c r="D1833" s="15" t="str">
        <f>"Q"&amp;ROUNDUP(MONTH(SalesDataTable[[#This Row],[Order Date]])/3,0)</f>
        <v>Q3</v>
      </c>
      <c r="E1833" s="4">
        <f>MONTH(SalesDataTable[[#This Row],[Order Date]])</f>
        <v>9</v>
      </c>
      <c r="F1833" s="15"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4">
        <f>YEAR(SalesDataTable[[#This Row],[Order Date]])</f>
        <v>2026</v>
      </c>
      <c r="D1834" s="15" t="str">
        <f>"Q"&amp;ROUNDUP(MONTH(SalesDataTable[[#This Row],[Order Date]])/3,0)</f>
        <v>Q3</v>
      </c>
      <c r="E1834" s="4">
        <f>MONTH(SalesDataTable[[#This Row],[Order Date]])</f>
        <v>9</v>
      </c>
      <c r="F1834" s="15"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4">
        <f>YEAR(SalesDataTable[[#This Row],[Order Date]])</f>
        <v>2026</v>
      </c>
      <c r="D1835" s="15" t="str">
        <f>"Q"&amp;ROUNDUP(MONTH(SalesDataTable[[#This Row],[Order Date]])/3,0)</f>
        <v>Q3</v>
      </c>
      <c r="E1835" s="4">
        <f>MONTH(SalesDataTable[[#This Row],[Order Date]])</f>
        <v>9</v>
      </c>
      <c r="F1835" s="15"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4">
        <f>YEAR(SalesDataTable[[#This Row],[Order Date]])</f>
        <v>2026</v>
      </c>
      <c r="D1836" s="15" t="str">
        <f>"Q"&amp;ROUNDUP(MONTH(SalesDataTable[[#This Row],[Order Date]])/3,0)</f>
        <v>Q3</v>
      </c>
      <c r="E1836" s="4">
        <f>MONTH(SalesDataTable[[#This Row],[Order Date]])</f>
        <v>9</v>
      </c>
      <c r="F1836" s="15"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4">
        <f>YEAR(SalesDataTable[[#This Row],[Order Date]])</f>
        <v>2026</v>
      </c>
      <c r="D1837" s="15" t="str">
        <f>"Q"&amp;ROUNDUP(MONTH(SalesDataTable[[#This Row],[Order Date]])/3,0)</f>
        <v>Q3</v>
      </c>
      <c r="E1837" s="4">
        <f>MONTH(SalesDataTable[[#This Row],[Order Date]])</f>
        <v>9</v>
      </c>
      <c r="F1837" s="15"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4">
        <f>YEAR(SalesDataTable[[#This Row],[Order Date]])</f>
        <v>2026</v>
      </c>
      <c r="D1838" s="15" t="str">
        <f>"Q"&amp;ROUNDUP(MONTH(SalesDataTable[[#This Row],[Order Date]])/3,0)</f>
        <v>Q3</v>
      </c>
      <c r="E1838" s="4">
        <f>MONTH(SalesDataTable[[#This Row],[Order Date]])</f>
        <v>9</v>
      </c>
      <c r="F1838" s="15"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4">
        <f>YEAR(SalesDataTable[[#This Row],[Order Date]])</f>
        <v>2026</v>
      </c>
      <c r="D1839" s="15" t="str">
        <f>"Q"&amp;ROUNDUP(MONTH(SalesDataTable[[#This Row],[Order Date]])/3,0)</f>
        <v>Q3</v>
      </c>
      <c r="E1839" s="4">
        <f>MONTH(SalesDataTable[[#This Row],[Order Date]])</f>
        <v>9</v>
      </c>
      <c r="F1839" s="15"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4">
        <f>YEAR(SalesDataTable[[#This Row],[Order Date]])</f>
        <v>2026</v>
      </c>
      <c r="D1840" s="15" t="str">
        <f>"Q"&amp;ROUNDUP(MONTH(SalesDataTable[[#This Row],[Order Date]])/3,0)</f>
        <v>Q3</v>
      </c>
      <c r="E1840" s="4">
        <f>MONTH(SalesDataTable[[#This Row],[Order Date]])</f>
        <v>9</v>
      </c>
      <c r="F1840" s="15"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4">
        <f>YEAR(SalesDataTable[[#This Row],[Order Date]])</f>
        <v>2026</v>
      </c>
      <c r="D1841" s="15" t="str">
        <f>"Q"&amp;ROUNDUP(MONTH(SalesDataTable[[#This Row],[Order Date]])/3,0)</f>
        <v>Q3</v>
      </c>
      <c r="E1841" s="4">
        <f>MONTH(SalesDataTable[[#This Row],[Order Date]])</f>
        <v>9</v>
      </c>
      <c r="F1841" s="15"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4">
        <f>YEAR(SalesDataTable[[#This Row],[Order Date]])</f>
        <v>2026</v>
      </c>
      <c r="D1842" s="15" t="str">
        <f>"Q"&amp;ROUNDUP(MONTH(SalesDataTable[[#This Row],[Order Date]])/3,0)</f>
        <v>Q3</v>
      </c>
      <c r="E1842" s="4">
        <f>MONTH(SalesDataTable[[#This Row],[Order Date]])</f>
        <v>9</v>
      </c>
      <c r="F1842" s="15"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4">
        <f>YEAR(SalesDataTable[[#This Row],[Order Date]])</f>
        <v>2026</v>
      </c>
      <c r="D1843" s="15" t="str">
        <f>"Q"&amp;ROUNDUP(MONTH(SalesDataTable[[#This Row],[Order Date]])/3,0)</f>
        <v>Q3</v>
      </c>
      <c r="E1843" s="4">
        <f>MONTH(SalesDataTable[[#This Row],[Order Date]])</f>
        <v>9</v>
      </c>
      <c r="F1843" s="15"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4">
        <f>YEAR(SalesDataTable[[#This Row],[Order Date]])</f>
        <v>2026</v>
      </c>
      <c r="D1844" s="15" t="str">
        <f>"Q"&amp;ROUNDUP(MONTH(SalesDataTable[[#This Row],[Order Date]])/3,0)</f>
        <v>Q3</v>
      </c>
      <c r="E1844" s="4">
        <f>MONTH(SalesDataTable[[#This Row],[Order Date]])</f>
        <v>9</v>
      </c>
      <c r="F1844" s="15"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4">
        <f>YEAR(SalesDataTable[[#This Row],[Order Date]])</f>
        <v>2026</v>
      </c>
      <c r="D1845" s="15" t="str">
        <f>"Q"&amp;ROUNDUP(MONTH(SalesDataTable[[#This Row],[Order Date]])/3,0)</f>
        <v>Q3</v>
      </c>
      <c r="E1845" s="4">
        <f>MONTH(SalesDataTable[[#This Row],[Order Date]])</f>
        <v>9</v>
      </c>
      <c r="F1845" s="15"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4">
        <f>YEAR(SalesDataTable[[#This Row],[Order Date]])</f>
        <v>2026</v>
      </c>
      <c r="D1846" s="15" t="str">
        <f>"Q"&amp;ROUNDUP(MONTH(SalesDataTable[[#This Row],[Order Date]])/3,0)</f>
        <v>Q3</v>
      </c>
      <c r="E1846" s="4">
        <f>MONTH(SalesDataTable[[#This Row],[Order Date]])</f>
        <v>9</v>
      </c>
      <c r="F1846" s="15"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4">
        <f>YEAR(SalesDataTable[[#This Row],[Order Date]])</f>
        <v>2026</v>
      </c>
      <c r="D1847" s="15" t="str">
        <f>"Q"&amp;ROUNDUP(MONTH(SalesDataTable[[#This Row],[Order Date]])/3,0)</f>
        <v>Q3</v>
      </c>
      <c r="E1847" s="4">
        <f>MONTH(SalesDataTable[[#This Row],[Order Date]])</f>
        <v>9</v>
      </c>
      <c r="F1847" s="15"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4">
        <f>YEAR(SalesDataTable[[#This Row],[Order Date]])</f>
        <v>2026</v>
      </c>
      <c r="D1848" s="15" t="str">
        <f>"Q"&amp;ROUNDUP(MONTH(SalesDataTable[[#This Row],[Order Date]])/3,0)</f>
        <v>Q3</v>
      </c>
      <c r="E1848" s="4">
        <f>MONTH(SalesDataTable[[#This Row],[Order Date]])</f>
        <v>9</v>
      </c>
      <c r="F1848" s="15"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4">
        <f>YEAR(SalesDataTable[[#This Row],[Order Date]])</f>
        <v>2026</v>
      </c>
      <c r="D1849" s="15" t="str">
        <f>"Q"&amp;ROUNDUP(MONTH(SalesDataTable[[#This Row],[Order Date]])/3,0)</f>
        <v>Q3</v>
      </c>
      <c r="E1849" s="4">
        <f>MONTH(SalesDataTable[[#This Row],[Order Date]])</f>
        <v>9</v>
      </c>
      <c r="F1849" s="15"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4">
        <f>YEAR(SalesDataTable[[#This Row],[Order Date]])</f>
        <v>2026</v>
      </c>
      <c r="D1850" s="15" t="str">
        <f>"Q"&amp;ROUNDUP(MONTH(SalesDataTable[[#This Row],[Order Date]])/3,0)</f>
        <v>Q3</v>
      </c>
      <c r="E1850" s="4">
        <f>MONTH(SalesDataTable[[#This Row],[Order Date]])</f>
        <v>9</v>
      </c>
      <c r="F1850" s="15"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4">
        <f>YEAR(SalesDataTable[[#This Row],[Order Date]])</f>
        <v>2026</v>
      </c>
      <c r="D1851" s="15" t="str">
        <f>"Q"&amp;ROUNDUP(MONTH(SalesDataTable[[#This Row],[Order Date]])/3,0)</f>
        <v>Q3</v>
      </c>
      <c r="E1851" s="4">
        <f>MONTH(SalesDataTable[[#This Row],[Order Date]])</f>
        <v>9</v>
      </c>
      <c r="F1851" s="15"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4">
        <f>YEAR(SalesDataTable[[#This Row],[Order Date]])</f>
        <v>2026</v>
      </c>
      <c r="D1852" s="15" t="str">
        <f>"Q"&amp;ROUNDUP(MONTH(SalesDataTable[[#This Row],[Order Date]])/3,0)</f>
        <v>Q3</v>
      </c>
      <c r="E1852" s="4">
        <f>MONTH(SalesDataTable[[#This Row],[Order Date]])</f>
        <v>9</v>
      </c>
      <c r="F1852" s="15"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4">
        <f>YEAR(SalesDataTable[[#This Row],[Order Date]])</f>
        <v>2026</v>
      </c>
      <c r="D1853" s="15" t="str">
        <f>"Q"&amp;ROUNDUP(MONTH(SalesDataTable[[#This Row],[Order Date]])/3,0)</f>
        <v>Q3</v>
      </c>
      <c r="E1853" s="4">
        <f>MONTH(SalesDataTable[[#This Row],[Order Date]])</f>
        <v>9</v>
      </c>
      <c r="F1853" s="15"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4">
        <f>YEAR(SalesDataTable[[#This Row],[Order Date]])</f>
        <v>2026</v>
      </c>
      <c r="D1854" s="15" t="str">
        <f>"Q"&amp;ROUNDUP(MONTH(SalesDataTable[[#This Row],[Order Date]])/3,0)</f>
        <v>Q3</v>
      </c>
      <c r="E1854" s="4">
        <f>MONTH(SalesDataTable[[#This Row],[Order Date]])</f>
        <v>9</v>
      </c>
      <c r="F1854" s="15"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4">
        <f>YEAR(SalesDataTable[[#This Row],[Order Date]])</f>
        <v>2026</v>
      </c>
      <c r="D1855" s="15" t="str">
        <f>"Q"&amp;ROUNDUP(MONTH(SalesDataTable[[#This Row],[Order Date]])/3,0)</f>
        <v>Q3</v>
      </c>
      <c r="E1855" s="4">
        <f>MONTH(SalesDataTable[[#This Row],[Order Date]])</f>
        <v>9</v>
      </c>
      <c r="F1855" s="15"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4">
        <f>YEAR(SalesDataTable[[#This Row],[Order Date]])</f>
        <v>2026</v>
      </c>
      <c r="D1856" s="15" t="str">
        <f>"Q"&amp;ROUNDUP(MONTH(SalesDataTable[[#This Row],[Order Date]])/3,0)</f>
        <v>Q3</v>
      </c>
      <c r="E1856" s="4">
        <f>MONTH(SalesDataTable[[#This Row],[Order Date]])</f>
        <v>9</v>
      </c>
      <c r="F1856" s="15"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4">
        <f>YEAR(SalesDataTable[[#This Row],[Order Date]])</f>
        <v>2026</v>
      </c>
      <c r="D1857" s="15" t="str">
        <f>"Q"&amp;ROUNDUP(MONTH(SalesDataTable[[#This Row],[Order Date]])/3,0)</f>
        <v>Q3</v>
      </c>
      <c r="E1857" s="4">
        <f>MONTH(SalesDataTable[[#This Row],[Order Date]])</f>
        <v>9</v>
      </c>
      <c r="F1857" s="15"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4">
        <f>YEAR(SalesDataTable[[#This Row],[Order Date]])</f>
        <v>2026</v>
      </c>
      <c r="D1858" s="15" t="str">
        <f>"Q"&amp;ROUNDUP(MONTH(SalesDataTable[[#This Row],[Order Date]])/3,0)</f>
        <v>Q3</v>
      </c>
      <c r="E1858" s="4">
        <f>MONTH(SalesDataTable[[#This Row],[Order Date]])</f>
        <v>9</v>
      </c>
      <c r="F1858" s="15"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4">
        <f>YEAR(SalesDataTable[[#This Row],[Order Date]])</f>
        <v>2026</v>
      </c>
      <c r="D1859" s="15" t="str">
        <f>"Q"&amp;ROUNDUP(MONTH(SalesDataTable[[#This Row],[Order Date]])/3,0)</f>
        <v>Q3</v>
      </c>
      <c r="E1859" s="4">
        <f>MONTH(SalesDataTable[[#This Row],[Order Date]])</f>
        <v>9</v>
      </c>
      <c r="F1859" s="15"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4">
        <f>YEAR(SalesDataTable[[#This Row],[Order Date]])</f>
        <v>2026</v>
      </c>
      <c r="D1860" s="15" t="str">
        <f>"Q"&amp;ROUNDUP(MONTH(SalesDataTable[[#This Row],[Order Date]])/3,0)</f>
        <v>Q3</v>
      </c>
      <c r="E1860" s="4">
        <f>MONTH(SalesDataTable[[#This Row],[Order Date]])</f>
        <v>9</v>
      </c>
      <c r="F1860" s="15"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4">
        <f>YEAR(SalesDataTable[[#This Row],[Order Date]])</f>
        <v>2026</v>
      </c>
      <c r="D1861" s="15" t="str">
        <f>"Q"&amp;ROUNDUP(MONTH(SalesDataTable[[#This Row],[Order Date]])/3,0)</f>
        <v>Q3</v>
      </c>
      <c r="E1861" s="4">
        <f>MONTH(SalesDataTable[[#This Row],[Order Date]])</f>
        <v>9</v>
      </c>
      <c r="F1861" s="15"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4">
        <f>YEAR(SalesDataTable[[#This Row],[Order Date]])</f>
        <v>2026</v>
      </c>
      <c r="D1862" s="15" t="str">
        <f>"Q"&amp;ROUNDUP(MONTH(SalesDataTable[[#This Row],[Order Date]])/3,0)</f>
        <v>Q3</v>
      </c>
      <c r="E1862" s="4">
        <f>MONTH(SalesDataTable[[#This Row],[Order Date]])</f>
        <v>9</v>
      </c>
      <c r="F1862" s="15"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4">
        <f>YEAR(SalesDataTable[[#This Row],[Order Date]])</f>
        <v>2026</v>
      </c>
      <c r="D1863" s="15" t="str">
        <f>"Q"&amp;ROUNDUP(MONTH(SalesDataTable[[#This Row],[Order Date]])/3,0)</f>
        <v>Q3</v>
      </c>
      <c r="E1863" s="4">
        <f>MONTH(SalesDataTable[[#This Row],[Order Date]])</f>
        <v>9</v>
      </c>
      <c r="F1863" s="15"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4">
        <f>YEAR(SalesDataTable[[#This Row],[Order Date]])</f>
        <v>2026</v>
      </c>
      <c r="D1864" s="15" t="str">
        <f>"Q"&amp;ROUNDUP(MONTH(SalesDataTable[[#This Row],[Order Date]])/3,0)</f>
        <v>Q3</v>
      </c>
      <c r="E1864" s="4">
        <f>MONTH(SalesDataTable[[#This Row],[Order Date]])</f>
        <v>9</v>
      </c>
      <c r="F1864" s="15"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4">
        <f>YEAR(SalesDataTable[[#This Row],[Order Date]])</f>
        <v>2026</v>
      </c>
      <c r="D1865" s="15" t="str">
        <f>"Q"&amp;ROUNDUP(MONTH(SalesDataTable[[#This Row],[Order Date]])/3,0)</f>
        <v>Q3</v>
      </c>
      <c r="E1865" s="4">
        <f>MONTH(SalesDataTable[[#This Row],[Order Date]])</f>
        <v>9</v>
      </c>
      <c r="F1865" s="15"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4">
        <f>YEAR(SalesDataTable[[#This Row],[Order Date]])</f>
        <v>2026</v>
      </c>
      <c r="D1866" s="15" t="str">
        <f>"Q"&amp;ROUNDUP(MONTH(SalesDataTable[[#This Row],[Order Date]])/3,0)</f>
        <v>Q3</v>
      </c>
      <c r="E1866" s="4">
        <f>MONTH(SalesDataTable[[#This Row],[Order Date]])</f>
        <v>9</v>
      </c>
      <c r="F1866" s="15"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4">
        <f>YEAR(SalesDataTable[[#This Row],[Order Date]])</f>
        <v>2026</v>
      </c>
      <c r="D1867" s="15" t="str">
        <f>"Q"&amp;ROUNDUP(MONTH(SalesDataTable[[#This Row],[Order Date]])/3,0)</f>
        <v>Q3</v>
      </c>
      <c r="E1867" s="4">
        <f>MONTH(SalesDataTable[[#This Row],[Order Date]])</f>
        <v>9</v>
      </c>
      <c r="F1867" s="15"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4">
        <f>YEAR(SalesDataTable[[#This Row],[Order Date]])</f>
        <v>2026</v>
      </c>
      <c r="D1868" s="15" t="str">
        <f>"Q"&amp;ROUNDUP(MONTH(SalesDataTable[[#This Row],[Order Date]])/3,0)</f>
        <v>Q3</v>
      </c>
      <c r="E1868" s="4">
        <f>MONTH(SalesDataTable[[#This Row],[Order Date]])</f>
        <v>9</v>
      </c>
      <c r="F1868" s="15"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4">
        <f>YEAR(SalesDataTable[[#This Row],[Order Date]])</f>
        <v>2026</v>
      </c>
      <c r="D1869" s="15" t="str">
        <f>"Q"&amp;ROUNDUP(MONTH(SalesDataTable[[#This Row],[Order Date]])/3,0)</f>
        <v>Q3</v>
      </c>
      <c r="E1869" s="4">
        <f>MONTH(SalesDataTable[[#This Row],[Order Date]])</f>
        <v>9</v>
      </c>
      <c r="F1869" s="15"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4">
        <f>YEAR(SalesDataTable[[#This Row],[Order Date]])</f>
        <v>2026</v>
      </c>
      <c r="D1870" s="15" t="str">
        <f>"Q"&amp;ROUNDUP(MONTH(SalesDataTable[[#This Row],[Order Date]])/3,0)</f>
        <v>Q3</v>
      </c>
      <c r="E1870" s="4">
        <f>MONTH(SalesDataTable[[#This Row],[Order Date]])</f>
        <v>9</v>
      </c>
      <c r="F1870" s="15"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4">
        <f>YEAR(SalesDataTable[[#This Row],[Order Date]])</f>
        <v>2026</v>
      </c>
      <c r="D1871" s="15" t="str">
        <f>"Q"&amp;ROUNDUP(MONTH(SalesDataTable[[#This Row],[Order Date]])/3,0)</f>
        <v>Q3</v>
      </c>
      <c r="E1871" s="4">
        <f>MONTH(SalesDataTable[[#This Row],[Order Date]])</f>
        <v>9</v>
      </c>
      <c r="F1871" s="15"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4">
        <f>YEAR(SalesDataTable[[#This Row],[Order Date]])</f>
        <v>2026</v>
      </c>
      <c r="D1872" s="15" t="str">
        <f>"Q"&amp;ROUNDUP(MONTH(SalesDataTable[[#This Row],[Order Date]])/3,0)</f>
        <v>Q3</v>
      </c>
      <c r="E1872" s="4">
        <f>MONTH(SalesDataTable[[#This Row],[Order Date]])</f>
        <v>9</v>
      </c>
      <c r="F1872" s="15"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4">
        <f>YEAR(SalesDataTable[[#This Row],[Order Date]])</f>
        <v>2026</v>
      </c>
      <c r="D1873" s="15" t="str">
        <f>"Q"&amp;ROUNDUP(MONTH(SalesDataTable[[#This Row],[Order Date]])/3,0)</f>
        <v>Q3</v>
      </c>
      <c r="E1873" s="4">
        <f>MONTH(SalesDataTable[[#This Row],[Order Date]])</f>
        <v>9</v>
      </c>
      <c r="F1873" s="15"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4">
        <f>YEAR(SalesDataTable[[#This Row],[Order Date]])</f>
        <v>2026</v>
      </c>
      <c r="D1874" s="15" t="str">
        <f>"Q"&amp;ROUNDUP(MONTH(SalesDataTable[[#This Row],[Order Date]])/3,0)</f>
        <v>Q3</v>
      </c>
      <c r="E1874" s="4">
        <f>MONTH(SalesDataTable[[#This Row],[Order Date]])</f>
        <v>9</v>
      </c>
      <c r="F1874" s="15"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4">
        <f>YEAR(SalesDataTable[[#This Row],[Order Date]])</f>
        <v>2026</v>
      </c>
      <c r="D1875" s="15" t="str">
        <f>"Q"&amp;ROUNDUP(MONTH(SalesDataTable[[#This Row],[Order Date]])/3,0)</f>
        <v>Q3</v>
      </c>
      <c r="E1875" s="4">
        <f>MONTH(SalesDataTable[[#This Row],[Order Date]])</f>
        <v>9</v>
      </c>
      <c r="F1875" s="15"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4">
        <f>YEAR(SalesDataTable[[#This Row],[Order Date]])</f>
        <v>2026</v>
      </c>
      <c r="D1876" s="15" t="str">
        <f>"Q"&amp;ROUNDUP(MONTH(SalesDataTable[[#This Row],[Order Date]])/3,0)</f>
        <v>Q3</v>
      </c>
      <c r="E1876" s="4">
        <f>MONTH(SalesDataTable[[#This Row],[Order Date]])</f>
        <v>9</v>
      </c>
      <c r="F1876" s="15"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4">
        <f>YEAR(SalesDataTable[[#This Row],[Order Date]])</f>
        <v>2026</v>
      </c>
      <c r="D1877" s="15" t="str">
        <f>"Q"&amp;ROUNDUP(MONTH(SalesDataTable[[#This Row],[Order Date]])/3,0)</f>
        <v>Q3</v>
      </c>
      <c r="E1877" s="4">
        <f>MONTH(SalesDataTable[[#This Row],[Order Date]])</f>
        <v>9</v>
      </c>
      <c r="F1877" s="15"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4">
        <f>YEAR(SalesDataTable[[#This Row],[Order Date]])</f>
        <v>2026</v>
      </c>
      <c r="D1878" s="15" t="str">
        <f>"Q"&amp;ROUNDUP(MONTH(SalesDataTable[[#This Row],[Order Date]])/3,0)</f>
        <v>Q3</v>
      </c>
      <c r="E1878" s="4">
        <f>MONTH(SalesDataTable[[#This Row],[Order Date]])</f>
        <v>9</v>
      </c>
      <c r="F1878" s="15"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4">
        <f>YEAR(SalesDataTable[[#This Row],[Order Date]])</f>
        <v>2026</v>
      </c>
      <c r="D1879" s="15" t="str">
        <f>"Q"&amp;ROUNDUP(MONTH(SalesDataTable[[#This Row],[Order Date]])/3,0)</f>
        <v>Q3</v>
      </c>
      <c r="E1879" s="4">
        <f>MONTH(SalesDataTable[[#This Row],[Order Date]])</f>
        <v>9</v>
      </c>
      <c r="F1879" s="15"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4">
        <f>YEAR(SalesDataTable[[#This Row],[Order Date]])</f>
        <v>2026</v>
      </c>
      <c r="D1880" s="15" t="str">
        <f>"Q"&amp;ROUNDUP(MONTH(SalesDataTable[[#This Row],[Order Date]])/3,0)</f>
        <v>Q3</v>
      </c>
      <c r="E1880" s="4">
        <f>MONTH(SalesDataTable[[#This Row],[Order Date]])</f>
        <v>9</v>
      </c>
      <c r="F1880" s="15"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4">
        <f>YEAR(SalesDataTable[[#This Row],[Order Date]])</f>
        <v>2026</v>
      </c>
      <c r="D1881" s="15" t="str">
        <f>"Q"&amp;ROUNDUP(MONTH(SalesDataTable[[#This Row],[Order Date]])/3,0)</f>
        <v>Q3</v>
      </c>
      <c r="E1881" s="4">
        <f>MONTH(SalesDataTable[[#This Row],[Order Date]])</f>
        <v>9</v>
      </c>
      <c r="F1881" s="15"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4">
        <f>YEAR(SalesDataTable[[#This Row],[Order Date]])</f>
        <v>2026</v>
      </c>
      <c r="D1882" s="15" t="str">
        <f>"Q"&amp;ROUNDUP(MONTH(SalesDataTable[[#This Row],[Order Date]])/3,0)</f>
        <v>Q3</v>
      </c>
      <c r="E1882" s="4">
        <f>MONTH(SalesDataTable[[#This Row],[Order Date]])</f>
        <v>9</v>
      </c>
      <c r="F1882" s="15"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4">
        <f>YEAR(SalesDataTable[[#This Row],[Order Date]])</f>
        <v>2026</v>
      </c>
      <c r="D1883" s="15" t="str">
        <f>"Q"&amp;ROUNDUP(MONTH(SalesDataTable[[#This Row],[Order Date]])/3,0)</f>
        <v>Q3</v>
      </c>
      <c r="E1883" s="4">
        <f>MONTH(SalesDataTable[[#This Row],[Order Date]])</f>
        <v>9</v>
      </c>
      <c r="F1883" s="15"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4">
        <f>YEAR(SalesDataTable[[#This Row],[Order Date]])</f>
        <v>2026</v>
      </c>
      <c r="D1884" s="15" t="str">
        <f>"Q"&amp;ROUNDUP(MONTH(SalesDataTable[[#This Row],[Order Date]])/3,0)</f>
        <v>Q3</v>
      </c>
      <c r="E1884" s="4">
        <f>MONTH(SalesDataTable[[#This Row],[Order Date]])</f>
        <v>9</v>
      </c>
      <c r="F1884" s="15"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4">
        <f>YEAR(SalesDataTable[[#This Row],[Order Date]])</f>
        <v>2026</v>
      </c>
      <c r="D1885" s="15" t="str">
        <f>"Q"&amp;ROUNDUP(MONTH(SalesDataTable[[#This Row],[Order Date]])/3,0)</f>
        <v>Q3</v>
      </c>
      <c r="E1885" s="4">
        <f>MONTH(SalesDataTable[[#This Row],[Order Date]])</f>
        <v>9</v>
      </c>
      <c r="F1885" s="15"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4">
        <f>YEAR(SalesDataTable[[#This Row],[Order Date]])</f>
        <v>2026</v>
      </c>
      <c r="D1886" s="15" t="str">
        <f>"Q"&amp;ROUNDUP(MONTH(SalesDataTable[[#This Row],[Order Date]])/3,0)</f>
        <v>Q3</v>
      </c>
      <c r="E1886" s="4">
        <f>MONTH(SalesDataTable[[#This Row],[Order Date]])</f>
        <v>9</v>
      </c>
      <c r="F1886" s="15"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4">
        <f>YEAR(SalesDataTable[[#This Row],[Order Date]])</f>
        <v>2026</v>
      </c>
      <c r="D1887" s="15" t="str">
        <f>"Q"&amp;ROUNDUP(MONTH(SalesDataTable[[#This Row],[Order Date]])/3,0)</f>
        <v>Q3</v>
      </c>
      <c r="E1887" s="4">
        <f>MONTH(SalesDataTable[[#This Row],[Order Date]])</f>
        <v>9</v>
      </c>
      <c r="F1887" s="15"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4">
        <f>YEAR(SalesDataTable[[#This Row],[Order Date]])</f>
        <v>2026</v>
      </c>
      <c r="D1888" s="15" t="str">
        <f>"Q"&amp;ROUNDUP(MONTH(SalesDataTable[[#This Row],[Order Date]])/3,0)</f>
        <v>Q3</v>
      </c>
      <c r="E1888" s="4">
        <f>MONTH(SalesDataTable[[#This Row],[Order Date]])</f>
        <v>9</v>
      </c>
      <c r="F1888" s="15"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4">
        <f>YEAR(SalesDataTable[[#This Row],[Order Date]])</f>
        <v>2026</v>
      </c>
      <c r="D1889" s="15" t="str">
        <f>"Q"&amp;ROUNDUP(MONTH(SalesDataTable[[#This Row],[Order Date]])/3,0)</f>
        <v>Q3</v>
      </c>
      <c r="E1889" s="4">
        <f>MONTH(SalesDataTable[[#This Row],[Order Date]])</f>
        <v>9</v>
      </c>
      <c r="F1889" s="15"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4">
        <f>YEAR(SalesDataTable[[#This Row],[Order Date]])</f>
        <v>2026</v>
      </c>
      <c r="D1890" s="15" t="str">
        <f>"Q"&amp;ROUNDUP(MONTH(SalesDataTable[[#This Row],[Order Date]])/3,0)</f>
        <v>Q3</v>
      </c>
      <c r="E1890" s="4">
        <f>MONTH(SalesDataTable[[#This Row],[Order Date]])</f>
        <v>9</v>
      </c>
      <c r="F1890" s="15"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4">
        <f>YEAR(SalesDataTable[[#This Row],[Order Date]])</f>
        <v>2026</v>
      </c>
      <c r="D1891" s="15" t="str">
        <f>"Q"&amp;ROUNDUP(MONTH(SalesDataTable[[#This Row],[Order Date]])/3,0)</f>
        <v>Q3</v>
      </c>
      <c r="E1891" s="4">
        <f>MONTH(SalesDataTable[[#This Row],[Order Date]])</f>
        <v>9</v>
      </c>
      <c r="F1891" s="15"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4">
        <f>YEAR(SalesDataTable[[#This Row],[Order Date]])</f>
        <v>2026</v>
      </c>
      <c r="D1892" s="15" t="str">
        <f>"Q"&amp;ROUNDUP(MONTH(SalesDataTable[[#This Row],[Order Date]])/3,0)</f>
        <v>Q3</v>
      </c>
      <c r="E1892" s="4">
        <f>MONTH(SalesDataTable[[#This Row],[Order Date]])</f>
        <v>9</v>
      </c>
      <c r="F1892" s="15"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4">
        <f>YEAR(SalesDataTable[[#This Row],[Order Date]])</f>
        <v>2026</v>
      </c>
      <c r="D1893" s="15" t="str">
        <f>"Q"&amp;ROUNDUP(MONTH(SalesDataTable[[#This Row],[Order Date]])/3,0)</f>
        <v>Q3</v>
      </c>
      <c r="E1893" s="4">
        <f>MONTH(SalesDataTable[[#This Row],[Order Date]])</f>
        <v>9</v>
      </c>
      <c r="F1893" s="15"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4">
        <f>YEAR(SalesDataTable[[#This Row],[Order Date]])</f>
        <v>2026</v>
      </c>
      <c r="D1894" s="15" t="str">
        <f>"Q"&amp;ROUNDUP(MONTH(SalesDataTable[[#This Row],[Order Date]])/3,0)</f>
        <v>Q3</v>
      </c>
      <c r="E1894" s="4">
        <f>MONTH(SalesDataTable[[#This Row],[Order Date]])</f>
        <v>9</v>
      </c>
      <c r="F1894" s="15"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4">
        <f>YEAR(SalesDataTable[[#This Row],[Order Date]])</f>
        <v>2026</v>
      </c>
      <c r="D1895" s="15" t="str">
        <f>"Q"&amp;ROUNDUP(MONTH(SalesDataTable[[#This Row],[Order Date]])/3,0)</f>
        <v>Q3</v>
      </c>
      <c r="E1895" s="4">
        <f>MONTH(SalesDataTable[[#This Row],[Order Date]])</f>
        <v>9</v>
      </c>
      <c r="F1895" s="15"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4">
        <f>YEAR(SalesDataTable[[#This Row],[Order Date]])</f>
        <v>2026</v>
      </c>
      <c r="D1896" s="15" t="str">
        <f>"Q"&amp;ROUNDUP(MONTH(SalesDataTable[[#This Row],[Order Date]])/3,0)</f>
        <v>Q3</v>
      </c>
      <c r="E1896" s="4">
        <f>MONTH(SalesDataTable[[#This Row],[Order Date]])</f>
        <v>9</v>
      </c>
      <c r="F1896" s="15"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4">
        <f>YEAR(SalesDataTable[[#This Row],[Order Date]])</f>
        <v>2026</v>
      </c>
      <c r="D1897" s="15" t="str">
        <f>"Q"&amp;ROUNDUP(MONTH(SalesDataTable[[#This Row],[Order Date]])/3,0)</f>
        <v>Q3</v>
      </c>
      <c r="E1897" s="4">
        <f>MONTH(SalesDataTable[[#This Row],[Order Date]])</f>
        <v>9</v>
      </c>
      <c r="F1897" s="15"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4">
        <f>YEAR(SalesDataTable[[#This Row],[Order Date]])</f>
        <v>2026</v>
      </c>
      <c r="D1898" s="15" t="str">
        <f>"Q"&amp;ROUNDUP(MONTH(SalesDataTable[[#This Row],[Order Date]])/3,0)</f>
        <v>Q3</v>
      </c>
      <c r="E1898" s="4">
        <f>MONTH(SalesDataTable[[#This Row],[Order Date]])</f>
        <v>9</v>
      </c>
      <c r="F1898" s="15"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4">
        <f>YEAR(SalesDataTable[[#This Row],[Order Date]])</f>
        <v>2026</v>
      </c>
      <c r="D1899" s="15" t="str">
        <f>"Q"&amp;ROUNDUP(MONTH(SalesDataTable[[#This Row],[Order Date]])/3,0)</f>
        <v>Q3</v>
      </c>
      <c r="E1899" s="4">
        <f>MONTH(SalesDataTable[[#This Row],[Order Date]])</f>
        <v>9</v>
      </c>
      <c r="F1899" s="15"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4">
        <f>YEAR(SalesDataTable[[#This Row],[Order Date]])</f>
        <v>2026</v>
      </c>
      <c r="D1900" s="15" t="str">
        <f>"Q"&amp;ROUNDUP(MONTH(SalesDataTable[[#This Row],[Order Date]])/3,0)</f>
        <v>Q3</v>
      </c>
      <c r="E1900" s="4">
        <f>MONTH(SalesDataTable[[#This Row],[Order Date]])</f>
        <v>9</v>
      </c>
      <c r="F1900" s="15"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4">
        <f>YEAR(SalesDataTable[[#This Row],[Order Date]])</f>
        <v>2026</v>
      </c>
      <c r="D1901" s="15" t="str">
        <f>"Q"&amp;ROUNDUP(MONTH(SalesDataTable[[#This Row],[Order Date]])/3,0)</f>
        <v>Q3</v>
      </c>
      <c r="E1901" s="4">
        <f>MONTH(SalesDataTable[[#This Row],[Order Date]])</f>
        <v>9</v>
      </c>
      <c r="F1901" s="15"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4">
        <f>YEAR(SalesDataTable[[#This Row],[Order Date]])</f>
        <v>2026</v>
      </c>
      <c r="D1902" s="15" t="str">
        <f>"Q"&amp;ROUNDUP(MONTH(SalesDataTable[[#This Row],[Order Date]])/3,0)</f>
        <v>Q3</v>
      </c>
      <c r="E1902" s="4">
        <f>MONTH(SalesDataTable[[#This Row],[Order Date]])</f>
        <v>9</v>
      </c>
      <c r="F1902" s="15"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4">
        <f>YEAR(SalesDataTable[[#This Row],[Order Date]])</f>
        <v>2026</v>
      </c>
      <c r="D1903" s="15" t="str">
        <f>"Q"&amp;ROUNDUP(MONTH(SalesDataTable[[#This Row],[Order Date]])/3,0)</f>
        <v>Q3</v>
      </c>
      <c r="E1903" s="4">
        <f>MONTH(SalesDataTable[[#This Row],[Order Date]])</f>
        <v>9</v>
      </c>
      <c r="F1903" s="15"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4">
        <f>YEAR(SalesDataTable[[#This Row],[Order Date]])</f>
        <v>2026</v>
      </c>
      <c r="D1904" s="15" t="str">
        <f>"Q"&amp;ROUNDUP(MONTH(SalesDataTable[[#This Row],[Order Date]])/3,0)</f>
        <v>Q3</v>
      </c>
      <c r="E1904" s="4">
        <f>MONTH(SalesDataTable[[#This Row],[Order Date]])</f>
        <v>9</v>
      </c>
      <c r="F1904" s="15"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4">
        <f>YEAR(SalesDataTable[[#This Row],[Order Date]])</f>
        <v>2026</v>
      </c>
      <c r="D1905" s="15" t="str">
        <f>"Q"&amp;ROUNDUP(MONTH(SalesDataTable[[#This Row],[Order Date]])/3,0)</f>
        <v>Q3</v>
      </c>
      <c r="E1905" s="4">
        <f>MONTH(SalesDataTable[[#This Row],[Order Date]])</f>
        <v>9</v>
      </c>
      <c r="F1905" s="15"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4">
        <f>YEAR(SalesDataTable[[#This Row],[Order Date]])</f>
        <v>2026</v>
      </c>
      <c r="D1906" s="15" t="str">
        <f>"Q"&amp;ROUNDUP(MONTH(SalesDataTable[[#This Row],[Order Date]])/3,0)</f>
        <v>Q3</v>
      </c>
      <c r="E1906" s="4">
        <f>MONTH(SalesDataTable[[#This Row],[Order Date]])</f>
        <v>9</v>
      </c>
      <c r="F1906" s="15"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4">
        <f>YEAR(SalesDataTable[[#This Row],[Order Date]])</f>
        <v>2026</v>
      </c>
      <c r="D1907" s="15" t="str">
        <f>"Q"&amp;ROUNDUP(MONTH(SalesDataTable[[#This Row],[Order Date]])/3,0)</f>
        <v>Q3</v>
      </c>
      <c r="E1907" s="4">
        <f>MONTH(SalesDataTable[[#This Row],[Order Date]])</f>
        <v>9</v>
      </c>
      <c r="F1907" s="15"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4">
        <f>YEAR(SalesDataTable[[#This Row],[Order Date]])</f>
        <v>2026</v>
      </c>
      <c r="D1908" s="15" t="str">
        <f>"Q"&amp;ROUNDUP(MONTH(SalesDataTable[[#This Row],[Order Date]])/3,0)</f>
        <v>Q3</v>
      </c>
      <c r="E1908" s="4">
        <f>MONTH(SalesDataTable[[#This Row],[Order Date]])</f>
        <v>9</v>
      </c>
      <c r="F1908" s="15"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4">
        <f>YEAR(SalesDataTable[[#This Row],[Order Date]])</f>
        <v>2026</v>
      </c>
      <c r="D1909" s="15" t="str">
        <f>"Q"&amp;ROUNDUP(MONTH(SalesDataTable[[#This Row],[Order Date]])/3,0)</f>
        <v>Q3</v>
      </c>
      <c r="E1909" s="4">
        <f>MONTH(SalesDataTable[[#This Row],[Order Date]])</f>
        <v>9</v>
      </c>
      <c r="F1909" s="15"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4">
        <f>YEAR(SalesDataTable[[#This Row],[Order Date]])</f>
        <v>2026</v>
      </c>
      <c r="D1910" s="15" t="str">
        <f>"Q"&amp;ROUNDUP(MONTH(SalesDataTable[[#This Row],[Order Date]])/3,0)</f>
        <v>Q3</v>
      </c>
      <c r="E1910" s="4">
        <f>MONTH(SalesDataTable[[#This Row],[Order Date]])</f>
        <v>9</v>
      </c>
      <c r="F1910" s="15"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4">
        <f>YEAR(SalesDataTable[[#This Row],[Order Date]])</f>
        <v>2026</v>
      </c>
      <c r="D1911" s="15" t="str">
        <f>"Q"&amp;ROUNDUP(MONTH(SalesDataTable[[#This Row],[Order Date]])/3,0)</f>
        <v>Q3</v>
      </c>
      <c r="E1911" s="4">
        <f>MONTH(SalesDataTable[[#This Row],[Order Date]])</f>
        <v>9</v>
      </c>
      <c r="F1911" s="15"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4">
        <f>YEAR(SalesDataTable[[#This Row],[Order Date]])</f>
        <v>2026</v>
      </c>
      <c r="D1912" s="15" t="str">
        <f>"Q"&amp;ROUNDUP(MONTH(SalesDataTable[[#This Row],[Order Date]])/3,0)</f>
        <v>Q3</v>
      </c>
      <c r="E1912" s="4">
        <f>MONTH(SalesDataTable[[#This Row],[Order Date]])</f>
        <v>9</v>
      </c>
      <c r="F1912" s="15"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4">
        <f>YEAR(SalesDataTable[[#This Row],[Order Date]])</f>
        <v>2026</v>
      </c>
      <c r="D1913" s="15" t="str">
        <f>"Q"&amp;ROUNDUP(MONTH(SalesDataTable[[#This Row],[Order Date]])/3,0)</f>
        <v>Q3</v>
      </c>
      <c r="E1913" s="4">
        <f>MONTH(SalesDataTable[[#This Row],[Order Date]])</f>
        <v>9</v>
      </c>
      <c r="F1913" s="15"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4">
        <f>YEAR(SalesDataTable[[#This Row],[Order Date]])</f>
        <v>2026</v>
      </c>
      <c r="D1914" s="15" t="str">
        <f>"Q"&amp;ROUNDUP(MONTH(SalesDataTable[[#This Row],[Order Date]])/3,0)</f>
        <v>Q3</v>
      </c>
      <c r="E1914" s="4">
        <f>MONTH(SalesDataTable[[#This Row],[Order Date]])</f>
        <v>9</v>
      </c>
      <c r="F1914" s="15"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4">
        <f>YEAR(SalesDataTable[[#This Row],[Order Date]])</f>
        <v>2026</v>
      </c>
      <c r="D1915" s="15" t="str">
        <f>"Q"&amp;ROUNDUP(MONTH(SalesDataTable[[#This Row],[Order Date]])/3,0)</f>
        <v>Q3</v>
      </c>
      <c r="E1915" s="4">
        <f>MONTH(SalesDataTable[[#This Row],[Order Date]])</f>
        <v>9</v>
      </c>
      <c r="F1915" s="15"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4">
        <f>YEAR(SalesDataTable[[#This Row],[Order Date]])</f>
        <v>2026</v>
      </c>
      <c r="D1916" s="15" t="str">
        <f>"Q"&amp;ROUNDUP(MONTH(SalesDataTable[[#This Row],[Order Date]])/3,0)</f>
        <v>Q3</v>
      </c>
      <c r="E1916" s="4">
        <f>MONTH(SalesDataTable[[#This Row],[Order Date]])</f>
        <v>9</v>
      </c>
      <c r="F1916" s="15"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4">
        <f>YEAR(SalesDataTable[[#This Row],[Order Date]])</f>
        <v>2026</v>
      </c>
      <c r="D1917" s="15" t="str">
        <f>"Q"&amp;ROUNDUP(MONTH(SalesDataTable[[#This Row],[Order Date]])/3,0)</f>
        <v>Q3</v>
      </c>
      <c r="E1917" s="4">
        <f>MONTH(SalesDataTable[[#This Row],[Order Date]])</f>
        <v>9</v>
      </c>
      <c r="F1917" s="15"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4">
        <f>YEAR(SalesDataTable[[#This Row],[Order Date]])</f>
        <v>2026</v>
      </c>
      <c r="D1918" s="15" t="str">
        <f>"Q"&amp;ROUNDUP(MONTH(SalesDataTable[[#This Row],[Order Date]])/3,0)</f>
        <v>Q3</v>
      </c>
      <c r="E1918" s="4">
        <f>MONTH(SalesDataTable[[#This Row],[Order Date]])</f>
        <v>9</v>
      </c>
      <c r="F1918" s="15"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4">
        <f>YEAR(SalesDataTable[[#This Row],[Order Date]])</f>
        <v>2026</v>
      </c>
      <c r="D1919" s="15" t="str">
        <f>"Q"&amp;ROUNDUP(MONTH(SalesDataTable[[#This Row],[Order Date]])/3,0)</f>
        <v>Q3</v>
      </c>
      <c r="E1919" s="4">
        <f>MONTH(SalesDataTable[[#This Row],[Order Date]])</f>
        <v>9</v>
      </c>
      <c r="F1919" s="15"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4">
        <f>YEAR(SalesDataTable[[#This Row],[Order Date]])</f>
        <v>2026</v>
      </c>
      <c r="D1920" s="15" t="str">
        <f>"Q"&amp;ROUNDUP(MONTH(SalesDataTable[[#This Row],[Order Date]])/3,0)</f>
        <v>Q3</v>
      </c>
      <c r="E1920" s="4">
        <f>MONTH(SalesDataTable[[#This Row],[Order Date]])</f>
        <v>9</v>
      </c>
      <c r="F1920" s="15"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4">
        <f>YEAR(SalesDataTable[[#This Row],[Order Date]])</f>
        <v>2026</v>
      </c>
      <c r="D1921" s="15" t="str">
        <f>"Q"&amp;ROUNDUP(MONTH(SalesDataTable[[#This Row],[Order Date]])/3,0)</f>
        <v>Q3</v>
      </c>
      <c r="E1921" s="4">
        <f>MONTH(SalesDataTable[[#This Row],[Order Date]])</f>
        <v>9</v>
      </c>
      <c r="F1921" s="15"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4">
        <f>YEAR(SalesDataTable[[#This Row],[Order Date]])</f>
        <v>2026</v>
      </c>
      <c r="D1922" s="15" t="str">
        <f>"Q"&amp;ROUNDUP(MONTH(SalesDataTable[[#This Row],[Order Date]])/3,0)</f>
        <v>Q3</v>
      </c>
      <c r="E1922" s="4">
        <f>MONTH(SalesDataTable[[#This Row],[Order Date]])</f>
        <v>9</v>
      </c>
      <c r="F1922" s="15"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4">
        <f>YEAR(SalesDataTable[[#This Row],[Order Date]])</f>
        <v>2026</v>
      </c>
      <c r="D1923" s="15" t="str">
        <f>"Q"&amp;ROUNDUP(MONTH(SalesDataTable[[#This Row],[Order Date]])/3,0)</f>
        <v>Q3</v>
      </c>
      <c r="E1923" s="4">
        <f>MONTH(SalesDataTable[[#This Row],[Order Date]])</f>
        <v>9</v>
      </c>
      <c r="F1923" s="15"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4">
        <f>YEAR(SalesDataTable[[#This Row],[Order Date]])</f>
        <v>2026</v>
      </c>
      <c r="D1924" s="15" t="str">
        <f>"Q"&amp;ROUNDUP(MONTH(SalesDataTable[[#This Row],[Order Date]])/3,0)</f>
        <v>Q3</v>
      </c>
      <c r="E1924" s="4">
        <f>MONTH(SalesDataTable[[#This Row],[Order Date]])</f>
        <v>9</v>
      </c>
      <c r="F1924" s="15"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4">
        <f>YEAR(SalesDataTable[[#This Row],[Order Date]])</f>
        <v>2026</v>
      </c>
      <c r="D1925" s="15" t="str">
        <f>"Q"&amp;ROUNDUP(MONTH(SalesDataTable[[#This Row],[Order Date]])/3,0)</f>
        <v>Q3</v>
      </c>
      <c r="E1925" s="4">
        <f>MONTH(SalesDataTable[[#This Row],[Order Date]])</f>
        <v>9</v>
      </c>
      <c r="F1925" s="15"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4">
        <f>YEAR(SalesDataTable[[#This Row],[Order Date]])</f>
        <v>2026</v>
      </c>
      <c r="D1926" s="15" t="str">
        <f>"Q"&amp;ROUNDUP(MONTH(SalesDataTable[[#This Row],[Order Date]])/3,0)</f>
        <v>Q3</v>
      </c>
      <c r="E1926" s="4">
        <f>MONTH(SalesDataTable[[#This Row],[Order Date]])</f>
        <v>9</v>
      </c>
      <c r="F1926" s="15"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4">
        <f>YEAR(SalesDataTable[[#This Row],[Order Date]])</f>
        <v>2026</v>
      </c>
      <c r="D1927" s="15" t="str">
        <f>"Q"&amp;ROUNDUP(MONTH(SalesDataTable[[#This Row],[Order Date]])/3,0)</f>
        <v>Q3</v>
      </c>
      <c r="E1927" s="4">
        <f>MONTH(SalesDataTable[[#This Row],[Order Date]])</f>
        <v>9</v>
      </c>
      <c r="F1927" s="15"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4">
        <f>YEAR(SalesDataTable[[#This Row],[Order Date]])</f>
        <v>2026</v>
      </c>
      <c r="D1928" s="15" t="str">
        <f>"Q"&amp;ROUNDUP(MONTH(SalesDataTable[[#This Row],[Order Date]])/3,0)</f>
        <v>Q3</v>
      </c>
      <c r="E1928" s="4">
        <f>MONTH(SalesDataTable[[#This Row],[Order Date]])</f>
        <v>9</v>
      </c>
      <c r="F1928" s="15"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4">
        <f>YEAR(SalesDataTable[[#This Row],[Order Date]])</f>
        <v>2026</v>
      </c>
      <c r="D1929" s="15" t="str">
        <f>"Q"&amp;ROUNDUP(MONTH(SalesDataTable[[#This Row],[Order Date]])/3,0)</f>
        <v>Q3</v>
      </c>
      <c r="E1929" s="4">
        <f>MONTH(SalesDataTable[[#This Row],[Order Date]])</f>
        <v>9</v>
      </c>
      <c r="F1929" s="15"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4">
        <f>YEAR(SalesDataTable[[#This Row],[Order Date]])</f>
        <v>2026</v>
      </c>
      <c r="D1930" s="15" t="str">
        <f>"Q"&amp;ROUNDUP(MONTH(SalesDataTable[[#This Row],[Order Date]])/3,0)</f>
        <v>Q3</v>
      </c>
      <c r="E1930" s="4">
        <f>MONTH(SalesDataTable[[#This Row],[Order Date]])</f>
        <v>9</v>
      </c>
      <c r="F1930" s="15"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4">
        <f>YEAR(SalesDataTable[[#This Row],[Order Date]])</f>
        <v>2026</v>
      </c>
      <c r="D1931" s="15" t="str">
        <f>"Q"&amp;ROUNDUP(MONTH(SalesDataTable[[#This Row],[Order Date]])/3,0)</f>
        <v>Q3</v>
      </c>
      <c r="E1931" s="4">
        <f>MONTH(SalesDataTable[[#This Row],[Order Date]])</f>
        <v>9</v>
      </c>
      <c r="F1931" s="15"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4">
        <f>YEAR(SalesDataTable[[#This Row],[Order Date]])</f>
        <v>2026</v>
      </c>
      <c r="D1932" s="15" t="str">
        <f>"Q"&amp;ROUNDUP(MONTH(SalesDataTable[[#This Row],[Order Date]])/3,0)</f>
        <v>Q3</v>
      </c>
      <c r="E1932" s="4">
        <f>MONTH(SalesDataTable[[#This Row],[Order Date]])</f>
        <v>9</v>
      </c>
      <c r="F1932" s="15"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4">
        <f>YEAR(SalesDataTable[[#This Row],[Order Date]])</f>
        <v>2026</v>
      </c>
      <c r="D1933" s="15" t="str">
        <f>"Q"&amp;ROUNDUP(MONTH(SalesDataTable[[#This Row],[Order Date]])/3,0)</f>
        <v>Q3</v>
      </c>
      <c r="E1933" s="4">
        <f>MONTH(SalesDataTable[[#This Row],[Order Date]])</f>
        <v>9</v>
      </c>
      <c r="F1933" s="15"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4">
        <f>YEAR(SalesDataTable[[#This Row],[Order Date]])</f>
        <v>2026</v>
      </c>
      <c r="D1934" s="15" t="str">
        <f>"Q"&amp;ROUNDUP(MONTH(SalesDataTable[[#This Row],[Order Date]])/3,0)</f>
        <v>Q3</v>
      </c>
      <c r="E1934" s="4">
        <f>MONTH(SalesDataTable[[#This Row],[Order Date]])</f>
        <v>9</v>
      </c>
      <c r="F1934" s="15"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4">
        <f>YEAR(SalesDataTable[[#This Row],[Order Date]])</f>
        <v>2026</v>
      </c>
      <c r="D1935" s="15" t="str">
        <f>"Q"&amp;ROUNDUP(MONTH(SalesDataTable[[#This Row],[Order Date]])/3,0)</f>
        <v>Q3</v>
      </c>
      <c r="E1935" s="4">
        <f>MONTH(SalesDataTable[[#This Row],[Order Date]])</f>
        <v>9</v>
      </c>
      <c r="F1935" s="15"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4">
        <f>YEAR(SalesDataTable[[#This Row],[Order Date]])</f>
        <v>2026</v>
      </c>
      <c r="D1936" s="15" t="str">
        <f>"Q"&amp;ROUNDUP(MONTH(SalesDataTable[[#This Row],[Order Date]])/3,0)</f>
        <v>Q3</v>
      </c>
      <c r="E1936" s="4">
        <f>MONTH(SalesDataTable[[#This Row],[Order Date]])</f>
        <v>9</v>
      </c>
      <c r="F1936" s="15"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4">
        <f>YEAR(SalesDataTable[[#This Row],[Order Date]])</f>
        <v>2026</v>
      </c>
      <c r="D1937" s="15" t="str">
        <f>"Q"&amp;ROUNDUP(MONTH(SalesDataTable[[#This Row],[Order Date]])/3,0)</f>
        <v>Q3</v>
      </c>
      <c r="E1937" s="4">
        <f>MONTH(SalesDataTable[[#This Row],[Order Date]])</f>
        <v>9</v>
      </c>
      <c r="F1937" s="15"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4">
        <f>YEAR(SalesDataTable[[#This Row],[Order Date]])</f>
        <v>2026</v>
      </c>
      <c r="D1938" s="15" t="str">
        <f>"Q"&amp;ROUNDUP(MONTH(SalesDataTable[[#This Row],[Order Date]])/3,0)</f>
        <v>Q3</v>
      </c>
      <c r="E1938" s="4">
        <f>MONTH(SalesDataTable[[#This Row],[Order Date]])</f>
        <v>9</v>
      </c>
      <c r="F1938" s="15"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4">
        <f>YEAR(SalesDataTable[[#This Row],[Order Date]])</f>
        <v>2026</v>
      </c>
      <c r="D1939" s="15" t="str">
        <f>"Q"&amp;ROUNDUP(MONTH(SalesDataTable[[#This Row],[Order Date]])/3,0)</f>
        <v>Q3</v>
      </c>
      <c r="E1939" s="4">
        <f>MONTH(SalesDataTable[[#This Row],[Order Date]])</f>
        <v>9</v>
      </c>
      <c r="F1939" s="15"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4">
        <f>YEAR(SalesDataTable[[#This Row],[Order Date]])</f>
        <v>2026</v>
      </c>
      <c r="D1940" s="15" t="str">
        <f>"Q"&amp;ROUNDUP(MONTH(SalesDataTable[[#This Row],[Order Date]])/3,0)</f>
        <v>Q3</v>
      </c>
      <c r="E1940" s="4">
        <f>MONTH(SalesDataTable[[#This Row],[Order Date]])</f>
        <v>9</v>
      </c>
      <c r="F1940" s="15"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4">
        <f>YEAR(SalesDataTable[[#This Row],[Order Date]])</f>
        <v>2026</v>
      </c>
      <c r="D1941" s="15" t="str">
        <f>"Q"&amp;ROUNDUP(MONTH(SalesDataTable[[#This Row],[Order Date]])/3,0)</f>
        <v>Q3</v>
      </c>
      <c r="E1941" s="4">
        <f>MONTH(SalesDataTable[[#This Row],[Order Date]])</f>
        <v>9</v>
      </c>
      <c r="F1941" s="15"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4">
        <f>YEAR(SalesDataTable[[#This Row],[Order Date]])</f>
        <v>2026</v>
      </c>
      <c r="D1942" s="15" t="str">
        <f>"Q"&amp;ROUNDUP(MONTH(SalesDataTable[[#This Row],[Order Date]])/3,0)</f>
        <v>Q3</v>
      </c>
      <c r="E1942" s="4">
        <f>MONTH(SalesDataTable[[#This Row],[Order Date]])</f>
        <v>9</v>
      </c>
      <c r="F1942" s="15"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4">
        <f>YEAR(SalesDataTable[[#This Row],[Order Date]])</f>
        <v>2026</v>
      </c>
      <c r="D1943" s="15" t="str">
        <f>"Q"&amp;ROUNDUP(MONTH(SalesDataTable[[#This Row],[Order Date]])/3,0)</f>
        <v>Q3</v>
      </c>
      <c r="E1943" s="4">
        <f>MONTH(SalesDataTable[[#This Row],[Order Date]])</f>
        <v>9</v>
      </c>
      <c r="F1943" s="15"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4">
        <f>YEAR(SalesDataTable[[#This Row],[Order Date]])</f>
        <v>2026</v>
      </c>
      <c r="D1944" s="15" t="str">
        <f>"Q"&amp;ROUNDUP(MONTH(SalesDataTable[[#This Row],[Order Date]])/3,0)</f>
        <v>Q3</v>
      </c>
      <c r="E1944" s="4">
        <f>MONTH(SalesDataTable[[#This Row],[Order Date]])</f>
        <v>9</v>
      </c>
      <c r="F1944" s="15"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4">
        <f>YEAR(SalesDataTable[[#This Row],[Order Date]])</f>
        <v>2026</v>
      </c>
      <c r="D1945" s="15" t="str">
        <f>"Q"&amp;ROUNDUP(MONTH(SalesDataTable[[#This Row],[Order Date]])/3,0)</f>
        <v>Q3</v>
      </c>
      <c r="E1945" s="4">
        <f>MONTH(SalesDataTable[[#This Row],[Order Date]])</f>
        <v>9</v>
      </c>
      <c r="F1945" s="15"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4">
        <f>YEAR(SalesDataTable[[#This Row],[Order Date]])</f>
        <v>2026</v>
      </c>
      <c r="D1946" s="15" t="str">
        <f>"Q"&amp;ROUNDUP(MONTH(SalesDataTable[[#This Row],[Order Date]])/3,0)</f>
        <v>Q3</v>
      </c>
      <c r="E1946" s="4">
        <f>MONTH(SalesDataTable[[#This Row],[Order Date]])</f>
        <v>9</v>
      </c>
      <c r="F1946" s="15"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4">
        <f>YEAR(SalesDataTable[[#This Row],[Order Date]])</f>
        <v>2026</v>
      </c>
      <c r="D1947" s="15" t="str">
        <f>"Q"&amp;ROUNDUP(MONTH(SalesDataTable[[#This Row],[Order Date]])/3,0)</f>
        <v>Q3</v>
      </c>
      <c r="E1947" s="4">
        <f>MONTH(SalesDataTable[[#This Row],[Order Date]])</f>
        <v>9</v>
      </c>
      <c r="F1947" s="15"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4">
        <f>YEAR(SalesDataTable[[#This Row],[Order Date]])</f>
        <v>2026</v>
      </c>
      <c r="D1948" s="15" t="str">
        <f>"Q"&amp;ROUNDUP(MONTH(SalesDataTable[[#This Row],[Order Date]])/3,0)</f>
        <v>Q3</v>
      </c>
      <c r="E1948" s="4">
        <f>MONTH(SalesDataTable[[#This Row],[Order Date]])</f>
        <v>9</v>
      </c>
      <c r="F1948" s="15"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4">
        <f>YEAR(SalesDataTable[[#This Row],[Order Date]])</f>
        <v>2026</v>
      </c>
      <c r="D1949" s="15" t="str">
        <f>"Q"&amp;ROUNDUP(MONTH(SalesDataTable[[#This Row],[Order Date]])/3,0)</f>
        <v>Q3</v>
      </c>
      <c r="E1949" s="4">
        <f>MONTH(SalesDataTable[[#This Row],[Order Date]])</f>
        <v>9</v>
      </c>
      <c r="F1949" s="15"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4">
        <f>YEAR(SalesDataTable[[#This Row],[Order Date]])</f>
        <v>2026</v>
      </c>
      <c r="D1950" s="15" t="str">
        <f>"Q"&amp;ROUNDUP(MONTH(SalesDataTable[[#This Row],[Order Date]])/3,0)</f>
        <v>Q3</v>
      </c>
      <c r="E1950" s="4">
        <f>MONTH(SalesDataTable[[#This Row],[Order Date]])</f>
        <v>9</v>
      </c>
      <c r="F1950" s="15"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4">
        <f>YEAR(SalesDataTable[[#This Row],[Order Date]])</f>
        <v>2026</v>
      </c>
      <c r="D1951" s="15" t="str">
        <f>"Q"&amp;ROUNDUP(MONTH(SalesDataTable[[#This Row],[Order Date]])/3,0)</f>
        <v>Q3</v>
      </c>
      <c r="E1951" s="4">
        <f>MONTH(SalesDataTable[[#This Row],[Order Date]])</f>
        <v>9</v>
      </c>
      <c r="F1951" s="15"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4">
        <f>YEAR(SalesDataTable[[#This Row],[Order Date]])</f>
        <v>2026</v>
      </c>
      <c r="D1952" s="15" t="str">
        <f>"Q"&amp;ROUNDUP(MONTH(SalesDataTable[[#This Row],[Order Date]])/3,0)</f>
        <v>Q3</v>
      </c>
      <c r="E1952" s="4">
        <f>MONTH(SalesDataTable[[#This Row],[Order Date]])</f>
        <v>9</v>
      </c>
      <c r="F1952" s="15"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4">
        <f>YEAR(SalesDataTable[[#This Row],[Order Date]])</f>
        <v>2026</v>
      </c>
      <c r="D1953" s="15" t="str">
        <f>"Q"&amp;ROUNDUP(MONTH(SalesDataTable[[#This Row],[Order Date]])/3,0)</f>
        <v>Q3</v>
      </c>
      <c r="E1953" s="4">
        <f>MONTH(SalesDataTable[[#This Row],[Order Date]])</f>
        <v>9</v>
      </c>
      <c r="F1953" s="15"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4">
        <f>YEAR(SalesDataTable[[#This Row],[Order Date]])</f>
        <v>2026</v>
      </c>
      <c r="D1954" s="15" t="str">
        <f>"Q"&amp;ROUNDUP(MONTH(SalesDataTable[[#This Row],[Order Date]])/3,0)</f>
        <v>Q3</v>
      </c>
      <c r="E1954" s="4">
        <f>MONTH(SalesDataTable[[#This Row],[Order Date]])</f>
        <v>9</v>
      </c>
      <c r="F1954" s="15"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4">
        <f>YEAR(SalesDataTable[[#This Row],[Order Date]])</f>
        <v>2026</v>
      </c>
      <c r="D1955" s="15" t="str">
        <f>"Q"&amp;ROUNDUP(MONTH(SalesDataTable[[#This Row],[Order Date]])/3,0)</f>
        <v>Q3</v>
      </c>
      <c r="E1955" s="4">
        <f>MONTH(SalesDataTable[[#This Row],[Order Date]])</f>
        <v>9</v>
      </c>
      <c r="F1955" s="15"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4">
        <f>YEAR(SalesDataTable[[#This Row],[Order Date]])</f>
        <v>2026</v>
      </c>
      <c r="D1956" s="15" t="str">
        <f>"Q"&amp;ROUNDUP(MONTH(SalesDataTable[[#This Row],[Order Date]])/3,0)</f>
        <v>Q3</v>
      </c>
      <c r="E1956" s="4">
        <f>MONTH(SalesDataTable[[#This Row],[Order Date]])</f>
        <v>9</v>
      </c>
      <c r="F1956" s="15"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4">
        <f>YEAR(SalesDataTable[[#This Row],[Order Date]])</f>
        <v>2026</v>
      </c>
      <c r="D1957" s="15" t="str">
        <f>"Q"&amp;ROUNDUP(MONTH(SalesDataTable[[#This Row],[Order Date]])/3,0)</f>
        <v>Q3</v>
      </c>
      <c r="E1957" s="4">
        <f>MONTH(SalesDataTable[[#This Row],[Order Date]])</f>
        <v>9</v>
      </c>
      <c r="F1957" s="15"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4">
        <f>YEAR(SalesDataTable[[#This Row],[Order Date]])</f>
        <v>2026</v>
      </c>
      <c r="D1958" s="15" t="str">
        <f>"Q"&amp;ROUNDUP(MONTH(SalesDataTable[[#This Row],[Order Date]])/3,0)</f>
        <v>Q3</v>
      </c>
      <c r="E1958" s="4">
        <f>MONTH(SalesDataTable[[#This Row],[Order Date]])</f>
        <v>9</v>
      </c>
      <c r="F1958" s="15"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4">
        <f>YEAR(SalesDataTable[[#This Row],[Order Date]])</f>
        <v>2026</v>
      </c>
      <c r="D1959" s="15" t="str">
        <f>"Q"&amp;ROUNDUP(MONTH(SalesDataTable[[#This Row],[Order Date]])/3,0)</f>
        <v>Q3</v>
      </c>
      <c r="E1959" s="4">
        <f>MONTH(SalesDataTable[[#This Row],[Order Date]])</f>
        <v>9</v>
      </c>
      <c r="F1959" s="15"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4">
        <f>YEAR(SalesDataTable[[#This Row],[Order Date]])</f>
        <v>2026</v>
      </c>
      <c r="D1960" s="15" t="str">
        <f>"Q"&amp;ROUNDUP(MONTH(SalesDataTable[[#This Row],[Order Date]])/3,0)</f>
        <v>Q3</v>
      </c>
      <c r="E1960" s="4">
        <f>MONTH(SalesDataTable[[#This Row],[Order Date]])</f>
        <v>9</v>
      </c>
      <c r="F1960" s="15"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4">
        <f>YEAR(SalesDataTable[[#This Row],[Order Date]])</f>
        <v>2026</v>
      </c>
      <c r="D1961" s="15" t="str">
        <f>"Q"&amp;ROUNDUP(MONTH(SalesDataTable[[#This Row],[Order Date]])/3,0)</f>
        <v>Q3</v>
      </c>
      <c r="E1961" s="4">
        <f>MONTH(SalesDataTable[[#This Row],[Order Date]])</f>
        <v>9</v>
      </c>
      <c r="F1961" s="15"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4">
        <f>YEAR(SalesDataTable[[#This Row],[Order Date]])</f>
        <v>2026</v>
      </c>
      <c r="D1962" s="15" t="str">
        <f>"Q"&amp;ROUNDUP(MONTH(SalesDataTable[[#This Row],[Order Date]])/3,0)</f>
        <v>Q3</v>
      </c>
      <c r="E1962" s="4">
        <f>MONTH(SalesDataTable[[#This Row],[Order Date]])</f>
        <v>9</v>
      </c>
      <c r="F1962" s="15"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4">
        <f>YEAR(SalesDataTable[[#This Row],[Order Date]])</f>
        <v>2026</v>
      </c>
      <c r="D1963" s="15" t="str">
        <f>"Q"&amp;ROUNDUP(MONTH(SalesDataTable[[#This Row],[Order Date]])/3,0)</f>
        <v>Q3</v>
      </c>
      <c r="E1963" s="4">
        <f>MONTH(SalesDataTable[[#This Row],[Order Date]])</f>
        <v>9</v>
      </c>
      <c r="F1963" s="15"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4">
        <f>YEAR(SalesDataTable[[#This Row],[Order Date]])</f>
        <v>2026</v>
      </c>
      <c r="D1964" s="15" t="str">
        <f>"Q"&amp;ROUNDUP(MONTH(SalesDataTable[[#This Row],[Order Date]])/3,0)</f>
        <v>Q3</v>
      </c>
      <c r="E1964" s="4">
        <f>MONTH(SalesDataTable[[#This Row],[Order Date]])</f>
        <v>9</v>
      </c>
      <c r="F1964" s="15"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4">
        <f>YEAR(SalesDataTable[[#This Row],[Order Date]])</f>
        <v>2026</v>
      </c>
      <c r="D1965" s="15" t="str">
        <f>"Q"&amp;ROUNDUP(MONTH(SalesDataTable[[#This Row],[Order Date]])/3,0)</f>
        <v>Q3</v>
      </c>
      <c r="E1965" s="4">
        <f>MONTH(SalesDataTable[[#This Row],[Order Date]])</f>
        <v>9</v>
      </c>
      <c r="F1965" s="15"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4">
        <f>YEAR(SalesDataTable[[#This Row],[Order Date]])</f>
        <v>2026</v>
      </c>
      <c r="D1966" s="15" t="str">
        <f>"Q"&amp;ROUNDUP(MONTH(SalesDataTable[[#This Row],[Order Date]])/3,0)</f>
        <v>Q3</v>
      </c>
      <c r="E1966" s="4">
        <f>MONTH(SalesDataTable[[#This Row],[Order Date]])</f>
        <v>9</v>
      </c>
      <c r="F1966" s="15"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4">
        <f>YEAR(SalesDataTable[[#This Row],[Order Date]])</f>
        <v>2026</v>
      </c>
      <c r="D1967" s="15" t="str">
        <f>"Q"&amp;ROUNDUP(MONTH(SalesDataTable[[#This Row],[Order Date]])/3,0)</f>
        <v>Q3</v>
      </c>
      <c r="E1967" s="4">
        <f>MONTH(SalesDataTable[[#This Row],[Order Date]])</f>
        <v>9</v>
      </c>
      <c r="F1967" s="15"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4">
        <f>YEAR(SalesDataTable[[#This Row],[Order Date]])</f>
        <v>2026</v>
      </c>
      <c r="D1968" s="15" t="str">
        <f>"Q"&amp;ROUNDUP(MONTH(SalesDataTable[[#This Row],[Order Date]])/3,0)</f>
        <v>Q3</v>
      </c>
      <c r="E1968" s="4">
        <f>MONTH(SalesDataTable[[#This Row],[Order Date]])</f>
        <v>9</v>
      </c>
      <c r="F1968" s="15"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4">
        <f>YEAR(SalesDataTable[[#This Row],[Order Date]])</f>
        <v>2026</v>
      </c>
      <c r="D1969" s="15" t="str">
        <f>"Q"&amp;ROUNDUP(MONTH(SalesDataTable[[#This Row],[Order Date]])/3,0)</f>
        <v>Q3</v>
      </c>
      <c r="E1969" s="4">
        <f>MONTH(SalesDataTable[[#This Row],[Order Date]])</f>
        <v>9</v>
      </c>
      <c r="F1969" s="15"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4">
        <f>YEAR(SalesDataTable[[#This Row],[Order Date]])</f>
        <v>2026</v>
      </c>
      <c r="D1970" s="15" t="str">
        <f>"Q"&amp;ROUNDUP(MONTH(SalesDataTable[[#This Row],[Order Date]])/3,0)</f>
        <v>Q3</v>
      </c>
      <c r="E1970" s="4">
        <f>MONTH(SalesDataTable[[#This Row],[Order Date]])</f>
        <v>9</v>
      </c>
      <c r="F1970" s="15"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4">
        <f>YEAR(SalesDataTable[[#This Row],[Order Date]])</f>
        <v>2026</v>
      </c>
      <c r="D1971" s="15" t="str">
        <f>"Q"&amp;ROUNDUP(MONTH(SalesDataTable[[#This Row],[Order Date]])/3,0)</f>
        <v>Q3</v>
      </c>
      <c r="E1971" s="4">
        <f>MONTH(SalesDataTable[[#This Row],[Order Date]])</f>
        <v>9</v>
      </c>
      <c r="F1971" s="15"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4">
        <f>YEAR(SalesDataTable[[#This Row],[Order Date]])</f>
        <v>2026</v>
      </c>
      <c r="D1972" s="15" t="str">
        <f>"Q"&amp;ROUNDUP(MONTH(SalesDataTable[[#This Row],[Order Date]])/3,0)</f>
        <v>Q3</v>
      </c>
      <c r="E1972" s="4">
        <f>MONTH(SalesDataTable[[#This Row],[Order Date]])</f>
        <v>9</v>
      </c>
      <c r="F1972" s="15"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4">
        <f>YEAR(SalesDataTable[[#This Row],[Order Date]])</f>
        <v>2026</v>
      </c>
      <c r="D1973" s="15" t="str">
        <f>"Q"&amp;ROUNDUP(MONTH(SalesDataTable[[#This Row],[Order Date]])/3,0)</f>
        <v>Q3</v>
      </c>
      <c r="E1973" s="4">
        <f>MONTH(SalesDataTable[[#This Row],[Order Date]])</f>
        <v>9</v>
      </c>
      <c r="F1973" s="15"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4">
        <f>YEAR(SalesDataTable[[#This Row],[Order Date]])</f>
        <v>2026</v>
      </c>
      <c r="D1974" s="15" t="str">
        <f>"Q"&amp;ROUNDUP(MONTH(SalesDataTable[[#This Row],[Order Date]])/3,0)</f>
        <v>Q3</v>
      </c>
      <c r="E1974" s="4">
        <f>MONTH(SalesDataTable[[#This Row],[Order Date]])</f>
        <v>9</v>
      </c>
      <c r="F1974" s="15"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4">
        <f>YEAR(SalesDataTable[[#This Row],[Order Date]])</f>
        <v>2026</v>
      </c>
      <c r="D1975" s="15" t="str">
        <f>"Q"&amp;ROUNDUP(MONTH(SalesDataTable[[#This Row],[Order Date]])/3,0)</f>
        <v>Q3</v>
      </c>
      <c r="E1975" s="4">
        <f>MONTH(SalesDataTable[[#This Row],[Order Date]])</f>
        <v>9</v>
      </c>
      <c r="F1975" s="15"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4">
        <f>YEAR(SalesDataTable[[#This Row],[Order Date]])</f>
        <v>2026</v>
      </c>
      <c r="D1976" s="15" t="str">
        <f>"Q"&amp;ROUNDUP(MONTH(SalesDataTable[[#This Row],[Order Date]])/3,0)</f>
        <v>Q3</v>
      </c>
      <c r="E1976" s="4">
        <f>MONTH(SalesDataTable[[#This Row],[Order Date]])</f>
        <v>9</v>
      </c>
      <c r="F1976" s="15"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4">
        <f>YEAR(SalesDataTable[[#This Row],[Order Date]])</f>
        <v>2026</v>
      </c>
      <c r="D1977" s="15" t="str">
        <f>"Q"&amp;ROUNDUP(MONTH(SalesDataTable[[#This Row],[Order Date]])/3,0)</f>
        <v>Q3</v>
      </c>
      <c r="E1977" s="4">
        <f>MONTH(SalesDataTable[[#This Row],[Order Date]])</f>
        <v>9</v>
      </c>
      <c r="F1977" s="15"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4">
        <f>YEAR(SalesDataTable[[#This Row],[Order Date]])</f>
        <v>2026</v>
      </c>
      <c r="D1978" s="15" t="str">
        <f>"Q"&amp;ROUNDUP(MONTH(SalesDataTable[[#This Row],[Order Date]])/3,0)</f>
        <v>Q3</v>
      </c>
      <c r="E1978" s="4">
        <f>MONTH(SalesDataTable[[#This Row],[Order Date]])</f>
        <v>9</v>
      </c>
      <c r="F1978" s="15"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4">
        <f>YEAR(SalesDataTable[[#This Row],[Order Date]])</f>
        <v>2026</v>
      </c>
      <c r="D1979" s="15" t="str">
        <f>"Q"&amp;ROUNDUP(MONTH(SalesDataTable[[#This Row],[Order Date]])/3,0)</f>
        <v>Q3</v>
      </c>
      <c r="E1979" s="4">
        <f>MONTH(SalesDataTable[[#This Row],[Order Date]])</f>
        <v>9</v>
      </c>
      <c r="F1979" s="15"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4">
        <f>YEAR(SalesDataTable[[#This Row],[Order Date]])</f>
        <v>2026</v>
      </c>
      <c r="D1980" s="15" t="str">
        <f>"Q"&amp;ROUNDUP(MONTH(SalesDataTable[[#This Row],[Order Date]])/3,0)</f>
        <v>Q3</v>
      </c>
      <c r="E1980" s="4">
        <f>MONTH(SalesDataTable[[#This Row],[Order Date]])</f>
        <v>9</v>
      </c>
      <c r="F1980" s="15"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4">
        <f>YEAR(SalesDataTable[[#This Row],[Order Date]])</f>
        <v>2026</v>
      </c>
      <c r="D1981" s="15" t="str">
        <f>"Q"&amp;ROUNDUP(MONTH(SalesDataTable[[#This Row],[Order Date]])/3,0)</f>
        <v>Q3</v>
      </c>
      <c r="E1981" s="4">
        <f>MONTH(SalesDataTable[[#This Row],[Order Date]])</f>
        <v>9</v>
      </c>
      <c r="F1981" s="15"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4">
        <f>YEAR(SalesDataTable[[#This Row],[Order Date]])</f>
        <v>2026</v>
      </c>
      <c r="D1982" s="15" t="str">
        <f>"Q"&amp;ROUNDUP(MONTH(SalesDataTable[[#This Row],[Order Date]])/3,0)</f>
        <v>Q3</v>
      </c>
      <c r="E1982" s="4">
        <f>MONTH(SalesDataTable[[#This Row],[Order Date]])</f>
        <v>9</v>
      </c>
      <c r="F1982" s="15"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4">
        <f>YEAR(SalesDataTable[[#This Row],[Order Date]])</f>
        <v>2026</v>
      </c>
      <c r="D1983" s="15" t="str">
        <f>"Q"&amp;ROUNDUP(MONTH(SalesDataTable[[#This Row],[Order Date]])/3,0)</f>
        <v>Q3</v>
      </c>
      <c r="E1983" s="4">
        <f>MONTH(SalesDataTable[[#This Row],[Order Date]])</f>
        <v>9</v>
      </c>
      <c r="F1983" s="15"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4">
        <f>YEAR(SalesDataTable[[#This Row],[Order Date]])</f>
        <v>2026</v>
      </c>
      <c r="D1984" s="15" t="str">
        <f>"Q"&amp;ROUNDUP(MONTH(SalesDataTable[[#This Row],[Order Date]])/3,0)</f>
        <v>Q3</v>
      </c>
      <c r="E1984" s="4">
        <f>MONTH(SalesDataTable[[#This Row],[Order Date]])</f>
        <v>9</v>
      </c>
      <c r="F1984" s="15"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4">
        <f>YEAR(SalesDataTable[[#This Row],[Order Date]])</f>
        <v>2026</v>
      </c>
      <c r="D1985" s="15" t="str">
        <f>"Q"&amp;ROUNDUP(MONTH(SalesDataTable[[#This Row],[Order Date]])/3,0)</f>
        <v>Q3</v>
      </c>
      <c r="E1985" s="4">
        <f>MONTH(SalesDataTable[[#This Row],[Order Date]])</f>
        <v>9</v>
      </c>
      <c r="F1985" s="15"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4">
        <f>YEAR(SalesDataTable[[#This Row],[Order Date]])</f>
        <v>2026</v>
      </c>
      <c r="D1986" s="15" t="str">
        <f>"Q"&amp;ROUNDUP(MONTH(SalesDataTable[[#This Row],[Order Date]])/3,0)</f>
        <v>Q3</v>
      </c>
      <c r="E1986" s="4">
        <f>MONTH(SalesDataTable[[#This Row],[Order Date]])</f>
        <v>9</v>
      </c>
      <c r="F1986" s="15"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4">
        <f>YEAR(SalesDataTable[[#This Row],[Order Date]])</f>
        <v>2026</v>
      </c>
      <c r="D1987" s="15" t="str">
        <f>"Q"&amp;ROUNDUP(MONTH(SalesDataTable[[#This Row],[Order Date]])/3,0)</f>
        <v>Q3</v>
      </c>
      <c r="E1987" s="4">
        <f>MONTH(SalesDataTable[[#This Row],[Order Date]])</f>
        <v>9</v>
      </c>
      <c r="F1987" s="15"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4">
        <f>YEAR(SalesDataTable[[#This Row],[Order Date]])</f>
        <v>2026</v>
      </c>
      <c r="D1988" s="15" t="str">
        <f>"Q"&amp;ROUNDUP(MONTH(SalesDataTable[[#This Row],[Order Date]])/3,0)</f>
        <v>Q3</v>
      </c>
      <c r="E1988" s="4">
        <f>MONTH(SalesDataTable[[#This Row],[Order Date]])</f>
        <v>9</v>
      </c>
      <c r="F1988" s="15"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4">
        <f>YEAR(SalesDataTable[[#This Row],[Order Date]])</f>
        <v>2026</v>
      </c>
      <c r="D1989" s="15" t="str">
        <f>"Q"&amp;ROUNDUP(MONTH(SalesDataTable[[#This Row],[Order Date]])/3,0)</f>
        <v>Q3</v>
      </c>
      <c r="E1989" s="4">
        <f>MONTH(SalesDataTable[[#This Row],[Order Date]])</f>
        <v>9</v>
      </c>
      <c r="F1989" s="15"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4">
        <f>YEAR(SalesDataTable[[#This Row],[Order Date]])</f>
        <v>2026</v>
      </c>
      <c r="D1990" s="15" t="str">
        <f>"Q"&amp;ROUNDUP(MONTH(SalesDataTable[[#This Row],[Order Date]])/3,0)</f>
        <v>Q3</v>
      </c>
      <c r="E1990" s="4">
        <f>MONTH(SalesDataTable[[#This Row],[Order Date]])</f>
        <v>9</v>
      </c>
      <c r="F1990" s="15"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4">
        <f>YEAR(SalesDataTable[[#This Row],[Order Date]])</f>
        <v>2026</v>
      </c>
      <c r="D1991" s="15" t="str">
        <f>"Q"&amp;ROUNDUP(MONTH(SalesDataTable[[#This Row],[Order Date]])/3,0)</f>
        <v>Q3</v>
      </c>
      <c r="E1991" s="4">
        <f>MONTH(SalesDataTable[[#This Row],[Order Date]])</f>
        <v>9</v>
      </c>
      <c r="F1991" s="15"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4">
        <f>YEAR(SalesDataTable[[#This Row],[Order Date]])</f>
        <v>2026</v>
      </c>
      <c r="D1992" s="15" t="str">
        <f>"Q"&amp;ROUNDUP(MONTH(SalesDataTable[[#This Row],[Order Date]])/3,0)</f>
        <v>Q3</v>
      </c>
      <c r="E1992" s="4">
        <f>MONTH(SalesDataTable[[#This Row],[Order Date]])</f>
        <v>9</v>
      </c>
      <c r="F1992" s="15"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4">
        <f>YEAR(SalesDataTable[[#This Row],[Order Date]])</f>
        <v>2026</v>
      </c>
      <c r="D1993" s="15" t="str">
        <f>"Q"&amp;ROUNDUP(MONTH(SalesDataTable[[#This Row],[Order Date]])/3,0)</f>
        <v>Q3</v>
      </c>
      <c r="E1993" s="4">
        <f>MONTH(SalesDataTable[[#This Row],[Order Date]])</f>
        <v>9</v>
      </c>
      <c r="F1993" s="15"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4">
        <f>YEAR(SalesDataTable[[#This Row],[Order Date]])</f>
        <v>2026</v>
      </c>
      <c r="D1994" s="15" t="str">
        <f>"Q"&amp;ROUNDUP(MONTH(SalesDataTable[[#This Row],[Order Date]])/3,0)</f>
        <v>Q3</v>
      </c>
      <c r="E1994" s="4">
        <f>MONTH(SalesDataTable[[#This Row],[Order Date]])</f>
        <v>9</v>
      </c>
      <c r="F1994" s="15"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4">
        <f>YEAR(SalesDataTable[[#This Row],[Order Date]])</f>
        <v>2026</v>
      </c>
      <c r="D1995" s="15" t="str">
        <f>"Q"&amp;ROUNDUP(MONTH(SalesDataTable[[#This Row],[Order Date]])/3,0)</f>
        <v>Q3</v>
      </c>
      <c r="E1995" s="4">
        <f>MONTH(SalesDataTable[[#This Row],[Order Date]])</f>
        <v>9</v>
      </c>
      <c r="F1995" s="15"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4">
        <f>YEAR(SalesDataTable[[#This Row],[Order Date]])</f>
        <v>2026</v>
      </c>
      <c r="D1996" s="15" t="str">
        <f>"Q"&amp;ROUNDUP(MONTH(SalesDataTable[[#This Row],[Order Date]])/3,0)</f>
        <v>Q3</v>
      </c>
      <c r="E1996" s="4">
        <f>MONTH(SalesDataTable[[#This Row],[Order Date]])</f>
        <v>9</v>
      </c>
      <c r="F1996" s="15"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4">
        <f>YEAR(SalesDataTable[[#This Row],[Order Date]])</f>
        <v>2026</v>
      </c>
      <c r="D1997" s="15" t="str">
        <f>"Q"&amp;ROUNDUP(MONTH(SalesDataTable[[#This Row],[Order Date]])/3,0)</f>
        <v>Q3</v>
      </c>
      <c r="E1997" s="4">
        <f>MONTH(SalesDataTable[[#This Row],[Order Date]])</f>
        <v>9</v>
      </c>
      <c r="F1997" s="15"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4">
        <f>YEAR(SalesDataTable[[#This Row],[Order Date]])</f>
        <v>2026</v>
      </c>
      <c r="D1998" s="15" t="str">
        <f>"Q"&amp;ROUNDUP(MONTH(SalesDataTable[[#This Row],[Order Date]])/3,0)</f>
        <v>Q3</v>
      </c>
      <c r="E1998" s="4">
        <f>MONTH(SalesDataTable[[#This Row],[Order Date]])</f>
        <v>9</v>
      </c>
      <c r="F1998" s="15"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4">
        <f>YEAR(SalesDataTable[[#This Row],[Order Date]])</f>
        <v>2026</v>
      </c>
      <c r="D1999" s="15" t="str">
        <f>"Q"&amp;ROUNDUP(MONTH(SalesDataTable[[#This Row],[Order Date]])/3,0)</f>
        <v>Q3</v>
      </c>
      <c r="E1999" s="4">
        <f>MONTH(SalesDataTable[[#This Row],[Order Date]])</f>
        <v>9</v>
      </c>
      <c r="F1999" s="15"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4">
        <f>YEAR(SalesDataTable[[#This Row],[Order Date]])</f>
        <v>2026</v>
      </c>
      <c r="D2000" s="15" t="str">
        <f>"Q"&amp;ROUNDUP(MONTH(SalesDataTable[[#This Row],[Order Date]])/3,0)</f>
        <v>Q3</v>
      </c>
      <c r="E2000" s="4">
        <f>MONTH(SalesDataTable[[#This Row],[Order Date]])</f>
        <v>9</v>
      </c>
      <c r="F2000" s="15"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4">
        <f>YEAR(SalesDataTable[[#This Row],[Order Date]])</f>
        <v>2026</v>
      </c>
      <c r="D2001" s="15" t="str">
        <f>"Q"&amp;ROUNDUP(MONTH(SalesDataTable[[#This Row],[Order Date]])/3,0)</f>
        <v>Q3</v>
      </c>
      <c r="E2001" s="4">
        <f>MONTH(SalesDataTable[[#This Row],[Order Date]])</f>
        <v>9</v>
      </c>
      <c r="F2001" s="15"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4">
        <f>YEAR(SalesDataTable[[#This Row],[Order Date]])</f>
        <v>2026</v>
      </c>
      <c r="D2002" s="15" t="str">
        <f>"Q"&amp;ROUNDUP(MONTH(SalesDataTable[[#This Row],[Order Date]])/3,0)</f>
        <v>Q3</v>
      </c>
      <c r="E2002" s="4">
        <f>MONTH(SalesDataTable[[#This Row],[Order Date]])</f>
        <v>9</v>
      </c>
      <c r="F2002" s="15"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4">
        <f>YEAR(SalesDataTable[[#This Row],[Order Date]])</f>
        <v>2026</v>
      </c>
      <c r="D2003" s="15" t="str">
        <f>"Q"&amp;ROUNDUP(MONTH(SalesDataTable[[#This Row],[Order Date]])/3,0)</f>
        <v>Q3</v>
      </c>
      <c r="E2003" s="4">
        <f>MONTH(SalesDataTable[[#This Row],[Order Date]])</f>
        <v>9</v>
      </c>
      <c r="F2003" s="15"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4">
        <f>YEAR(SalesDataTable[[#This Row],[Order Date]])</f>
        <v>2026</v>
      </c>
      <c r="D2004" s="15" t="str">
        <f>"Q"&amp;ROUNDUP(MONTH(SalesDataTable[[#This Row],[Order Date]])/3,0)</f>
        <v>Q3</v>
      </c>
      <c r="E2004" s="4">
        <f>MONTH(SalesDataTable[[#This Row],[Order Date]])</f>
        <v>9</v>
      </c>
      <c r="F2004" s="15"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4">
        <f>YEAR(SalesDataTable[[#This Row],[Order Date]])</f>
        <v>2026</v>
      </c>
      <c r="D2005" s="15" t="str">
        <f>"Q"&amp;ROUNDUP(MONTH(SalesDataTable[[#This Row],[Order Date]])/3,0)</f>
        <v>Q3</v>
      </c>
      <c r="E2005" s="4">
        <f>MONTH(SalesDataTable[[#This Row],[Order Date]])</f>
        <v>9</v>
      </c>
      <c r="F2005" s="15"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4">
        <f>YEAR(SalesDataTable[[#This Row],[Order Date]])</f>
        <v>2026</v>
      </c>
      <c r="D2006" s="15" t="str">
        <f>"Q"&amp;ROUNDUP(MONTH(SalesDataTable[[#This Row],[Order Date]])/3,0)</f>
        <v>Q3</v>
      </c>
      <c r="E2006" s="4">
        <f>MONTH(SalesDataTable[[#This Row],[Order Date]])</f>
        <v>9</v>
      </c>
      <c r="F2006" s="15"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4">
        <f>YEAR(SalesDataTable[[#This Row],[Order Date]])</f>
        <v>2026</v>
      </c>
      <c r="D2007" s="15" t="str">
        <f>"Q"&amp;ROUNDUP(MONTH(SalesDataTable[[#This Row],[Order Date]])/3,0)</f>
        <v>Q3</v>
      </c>
      <c r="E2007" s="4">
        <f>MONTH(SalesDataTable[[#This Row],[Order Date]])</f>
        <v>9</v>
      </c>
      <c r="F2007" s="15"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4">
        <f>YEAR(SalesDataTable[[#This Row],[Order Date]])</f>
        <v>2026</v>
      </c>
      <c r="D2008" s="15" t="str">
        <f>"Q"&amp;ROUNDUP(MONTH(SalesDataTable[[#This Row],[Order Date]])/3,0)</f>
        <v>Q3</v>
      </c>
      <c r="E2008" s="4">
        <f>MONTH(SalesDataTable[[#This Row],[Order Date]])</f>
        <v>9</v>
      </c>
      <c r="F2008" s="15"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4">
        <f>YEAR(SalesDataTable[[#This Row],[Order Date]])</f>
        <v>2026</v>
      </c>
      <c r="D2009" s="15" t="str">
        <f>"Q"&amp;ROUNDUP(MONTH(SalesDataTable[[#This Row],[Order Date]])/3,0)</f>
        <v>Q3</v>
      </c>
      <c r="E2009" s="4">
        <f>MONTH(SalesDataTable[[#This Row],[Order Date]])</f>
        <v>9</v>
      </c>
      <c r="F2009" s="15"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4">
        <f>YEAR(SalesDataTable[[#This Row],[Order Date]])</f>
        <v>2026</v>
      </c>
      <c r="D2010" s="15" t="str">
        <f>"Q"&amp;ROUNDUP(MONTH(SalesDataTable[[#This Row],[Order Date]])/3,0)</f>
        <v>Q3</v>
      </c>
      <c r="E2010" s="4">
        <f>MONTH(SalesDataTable[[#This Row],[Order Date]])</f>
        <v>9</v>
      </c>
      <c r="F2010" s="15"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4">
        <f>YEAR(SalesDataTable[[#This Row],[Order Date]])</f>
        <v>2026</v>
      </c>
      <c r="D2011" s="15" t="str">
        <f>"Q"&amp;ROUNDUP(MONTH(SalesDataTable[[#This Row],[Order Date]])/3,0)</f>
        <v>Q3</v>
      </c>
      <c r="E2011" s="4">
        <f>MONTH(SalesDataTable[[#This Row],[Order Date]])</f>
        <v>9</v>
      </c>
      <c r="F2011" s="15"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4">
        <f>YEAR(SalesDataTable[[#This Row],[Order Date]])</f>
        <v>2026</v>
      </c>
      <c r="D2012" s="15" t="str">
        <f>"Q"&amp;ROUNDUP(MONTH(SalesDataTable[[#This Row],[Order Date]])/3,0)</f>
        <v>Q3</v>
      </c>
      <c r="E2012" s="4">
        <f>MONTH(SalesDataTable[[#This Row],[Order Date]])</f>
        <v>9</v>
      </c>
      <c r="F2012" s="15"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4">
        <f>YEAR(SalesDataTable[[#This Row],[Order Date]])</f>
        <v>2026</v>
      </c>
      <c r="D2013" s="15" t="str">
        <f>"Q"&amp;ROUNDUP(MONTH(SalesDataTable[[#This Row],[Order Date]])/3,0)</f>
        <v>Q3</v>
      </c>
      <c r="E2013" s="4">
        <f>MONTH(SalesDataTable[[#This Row],[Order Date]])</f>
        <v>9</v>
      </c>
      <c r="F2013" s="15"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4">
        <f>YEAR(SalesDataTable[[#This Row],[Order Date]])</f>
        <v>2026</v>
      </c>
      <c r="D2014" s="15" t="str">
        <f>"Q"&amp;ROUNDUP(MONTH(SalesDataTable[[#This Row],[Order Date]])/3,0)</f>
        <v>Q3</v>
      </c>
      <c r="E2014" s="4">
        <f>MONTH(SalesDataTable[[#This Row],[Order Date]])</f>
        <v>9</v>
      </c>
      <c r="F2014" s="15"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4">
        <f>YEAR(SalesDataTable[[#This Row],[Order Date]])</f>
        <v>2026</v>
      </c>
      <c r="D2015" s="15" t="str">
        <f>"Q"&amp;ROUNDUP(MONTH(SalesDataTable[[#This Row],[Order Date]])/3,0)</f>
        <v>Q3</v>
      </c>
      <c r="E2015" s="4">
        <f>MONTH(SalesDataTable[[#This Row],[Order Date]])</f>
        <v>9</v>
      </c>
      <c r="F2015" s="15"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4">
        <f>YEAR(SalesDataTable[[#This Row],[Order Date]])</f>
        <v>2026</v>
      </c>
      <c r="D2016" s="15" t="str">
        <f>"Q"&amp;ROUNDUP(MONTH(SalesDataTable[[#This Row],[Order Date]])/3,0)</f>
        <v>Q3</v>
      </c>
      <c r="E2016" s="4">
        <f>MONTH(SalesDataTable[[#This Row],[Order Date]])</f>
        <v>9</v>
      </c>
      <c r="F2016" s="15"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4">
        <f>YEAR(SalesDataTable[[#This Row],[Order Date]])</f>
        <v>2026</v>
      </c>
      <c r="D2017" s="15" t="str">
        <f>"Q"&amp;ROUNDUP(MONTH(SalesDataTable[[#This Row],[Order Date]])/3,0)</f>
        <v>Q3</v>
      </c>
      <c r="E2017" s="4">
        <f>MONTH(SalesDataTable[[#This Row],[Order Date]])</f>
        <v>9</v>
      </c>
      <c r="F2017" s="15"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4">
        <f>YEAR(SalesDataTable[[#This Row],[Order Date]])</f>
        <v>2026</v>
      </c>
      <c r="D2018" s="15" t="str">
        <f>"Q"&amp;ROUNDUP(MONTH(SalesDataTable[[#This Row],[Order Date]])/3,0)</f>
        <v>Q3</v>
      </c>
      <c r="E2018" s="4">
        <f>MONTH(SalesDataTable[[#This Row],[Order Date]])</f>
        <v>9</v>
      </c>
      <c r="F2018" s="15"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4">
        <f>YEAR(SalesDataTable[[#This Row],[Order Date]])</f>
        <v>2026</v>
      </c>
      <c r="D2019" s="15" t="str">
        <f>"Q"&amp;ROUNDUP(MONTH(SalesDataTable[[#This Row],[Order Date]])/3,0)</f>
        <v>Q3</v>
      </c>
      <c r="E2019" s="4">
        <f>MONTH(SalesDataTable[[#This Row],[Order Date]])</f>
        <v>9</v>
      </c>
      <c r="F2019" s="15"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4">
        <f>YEAR(SalesDataTable[[#This Row],[Order Date]])</f>
        <v>2026</v>
      </c>
      <c r="D2020" s="15" t="str">
        <f>"Q"&amp;ROUNDUP(MONTH(SalesDataTable[[#This Row],[Order Date]])/3,0)</f>
        <v>Q3</v>
      </c>
      <c r="E2020" s="4">
        <f>MONTH(SalesDataTable[[#This Row],[Order Date]])</f>
        <v>9</v>
      </c>
      <c r="F2020" s="15"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4">
        <f>YEAR(SalesDataTable[[#This Row],[Order Date]])</f>
        <v>2026</v>
      </c>
      <c r="D2021" s="15" t="str">
        <f>"Q"&amp;ROUNDUP(MONTH(SalesDataTable[[#This Row],[Order Date]])/3,0)</f>
        <v>Q3</v>
      </c>
      <c r="E2021" s="4">
        <f>MONTH(SalesDataTable[[#This Row],[Order Date]])</f>
        <v>9</v>
      </c>
      <c r="F2021" s="15"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4">
        <f>YEAR(SalesDataTable[[#This Row],[Order Date]])</f>
        <v>2026</v>
      </c>
      <c r="D2022" s="15" t="str">
        <f>"Q"&amp;ROUNDUP(MONTH(SalesDataTable[[#This Row],[Order Date]])/3,0)</f>
        <v>Q3</v>
      </c>
      <c r="E2022" s="4">
        <f>MONTH(SalesDataTable[[#This Row],[Order Date]])</f>
        <v>9</v>
      </c>
      <c r="F2022" s="15"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4">
        <f>YEAR(SalesDataTable[[#This Row],[Order Date]])</f>
        <v>2026</v>
      </c>
      <c r="D2023" s="15" t="str">
        <f>"Q"&amp;ROUNDUP(MONTH(SalesDataTable[[#This Row],[Order Date]])/3,0)</f>
        <v>Q3</v>
      </c>
      <c r="E2023" s="4">
        <f>MONTH(SalesDataTable[[#This Row],[Order Date]])</f>
        <v>9</v>
      </c>
      <c r="F2023" s="15"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4">
        <f>YEAR(SalesDataTable[[#This Row],[Order Date]])</f>
        <v>2026</v>
      </c>
      <c r="D2024" s="15" t="str">
        <f>"Q"&amp;ROUNDUP(MONTH(SalesDataTable[[#This Row],[Order Date]])/3,0)</f>
        <v>Q3</v>
      </c>
      <c r="E2024" s="4">
        <f>MONTH(SalesDataTable[[#This Row],[Order Date]])</f>
        <v>9</v>
      </c>
      <c r="F2024" s="15"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4">
        <f>YEAR(SalesDataTable[[#This Row],[Order Date]])</f>
        <v>2026</v>
      </c>
      <c r="D2025" s="15" t="str">
        <f>"Q"&amp;ROUNDUP(MONTH(SalesDataTable[[#This Row],[Order Date]])/3,0)</f>
        <v>Q3</v>
      </c>
      <c r="E2025" s="4">
        <f>MONTH(SalesDataTable[[#This Row],[Order Date]])</f>
        <v>9</v>
      </c>
      <c r="F2025" s="15"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4">
        <f>YEAR(SalesDataTable[[#This Row],[Order Date]])</f>
        <v>2026</v>
      </c>
      <c r="D2026" s="15" t="str">
        <f>"Q"&amp;ROUNDUP(MONTH(SalesDataTable[[#This Row],[Order Date]])/3,0)</f>
        <v>Q3</v>
      </c>
      <c r="E2026" s="4">
        <f>MONTH(SalesDataTable[[#This Row],[Order Date]])</f>
        <v>9</v>
      </c>
      <c r="F2026" s="15"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4">
        <f>YEAR(SalesDataTable[[#This Row],[Order Date]])</f>
        <v>2026</v>
      </c>
      <c r="D2027" s="15" t="str">
        <f>"Q"&amp;ROUNDUP(MONTH(SalesDataTable[[#This Row],[Order Date]])/3,0)</f>
        <v>Q3</v>
      </c>
      <c r="E2027" s="4">
        <f>MONTH(SalesDataTable[[#This Row],[Order Date]])</f>
        <v>9</v>
      </c>
      <c r="F2027" s="15"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4">
        <f>YEAR(SalesDataTable[[#This Row],[Order Date]])</f>
        <v>2026</v>
      </c>
      <c r="D2028" s="15" t="str">
        <f>"Q"&amp;ROUNDUP(MONTH(SalesDataTable[[#This Row],[Order Date]])/3,0)</f>
        <v>Q3</v>
      </c>
      <c r="E2028" s="4">
        <f>MONTH(SalesDataTable[[#This Row],[Order Date]])</f>
        <v>9</v>
      </c>
      <c r="F2028" s="15"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4">
        <f>YEAR(SalesDataTable[[#This Row],[Order Date]])</f>
        <v>2026</v>
      </c>
      <c r="D2029" s="15" t="str">
        <f>"Q"&amp;ROUNDUP(MONTH(SalesDataTable[[#This Row],[Order Date]])/3,0)</f>
        <v>Q3</v>
      </c>
      <c r="E2029" s="4">
        <f>MONTH(SalesDataTable[[#This Row],[Order Date]])</f>
        <v>9</v>
      </c>
      <c r="F2029" s="15"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4">
        <f>YEAR(SalesDataTable[[#This Row],[Order Date]])</f>
        <v>2026</v>
      </c>
      <c r="D2030" s="15" t="str">
        <f>"Q"&amp;ROUNDUP(MONTH(SalesDataTable[[#This Row],[Order Date]])/3,0)</f>
        <v>Q4</v>
      </c>
      <c r="E2030" s="4">
        <f>MONTH(SalesDataTable[[#This Row],[Order Date]])</f>
        <v>10</v>
      </c>
      <c r="F2030" s="15"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4">
        <f>YEAR(SalesDataTable[[#This Row],[Order Date]])</f>
        <v>2026</v>
      </c>
      <c r="D2031" s="15" t="str">
        <f>"Q"&amp;ROUNDUP(MONTH(SalesDataTable[[#This Row],[Order Date]])/3,0)</f>
        <v>Q4</v>
      </c>
      <c r="E2031" s="4">
        <f>MONTH(SalesDataTable[[#This Row],[Order Date]])</f>
        <v>10</v>
      </c>
      <c r="F2031" s="15"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4">
        <f>YEAR(SalesDataTable[[#This Row],[Order Date]])</f>
        <v>2026</v>
      </c>
      <c r="D2032" s="15" t="str">
        <f>"Q"&amp;ROUNDUP(MONTH(SalesDataTable[[#This Row],[Order Date]])/3,0)</f>
        <v>Q4</v>
      </c>
      <c r="E2032" s="4">
        <f>MONTH(SalesDataTable[[#This Row],[Order Date]])</f>
        <v>10</v>
      </c>
      <c r="F2032" s="15"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4">
        <f>YEAR(SalesDataTable[[#This Row],[Order Date]])</f>
        <v>2026</v>
      </c>
      <c r="D2033" s="15" t="str">
        <f>"Q"&amp;ROUNDUP(MONTH(SalesDataTable[[#This Row],[Order Date]])/3,0)</f>
        <v>Q4</v>
      </c>
      <c r="E2033" s="4">
        <f>MONTH(SalesDataTable[[#This Row],[Order Date]])</f>
        <v>10</v>
      </c>
      <c r="F2033" s="15"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4">
        <f>YEAR(SalesDataTable[[#This Row],[Order Date]])</f>
        <v>2026</v>
      </c>
      <c r="D2034" s="15" t="str">
        <f>"Q"&amp;ROUNDUP(MONTH(SalesDataTable[[#This Row],[Order Date]])/3,0)</f>
        <v>Q4</v>
      </c>
      <c r="E2034" s="4">
        <f>MONTH(SalesDataTable[[#This Row],[Order Date]])</f>
        <v>10</v>
      </c>
      <c r="F2034" s="15"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4">
        <f>YEAR(SalesDataTable[[#This Row],[Order Date]])</f>
        <v>2026</v>
      </c>
      <c r="D2035" s="15" t="str">
        <f>"Q"&amp;ROUNDUP(MONTH(SalesDataTable[[#This Row],[Order Date]])/3,0)</f>
        <v>Q4</v>
      </c>
      <c r="E2035" s="4">
        <f>MONTH(SalesDataTable[[#This Row],[Order Date]])</f>
        <v>10</v>
      </c>
      <c r="F2035" s="15"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4">
        <f>YEAR(SalesDataTable[[#This Row],[Order Date]])</f>
        <v>2026</v>
      </c>
      <c r="D2036" s="15" t="str">
        <f>"Q"&amp;ROUNDUP(MONTH(SalesDataTable[[#This Row],[Order Date]])/3,0)</f>
        <v>Q4</v>
      </c>
      <c r="E2036" s="4">
        <f>MONTH(SalesDataTable[[#This Row],[Order Date]])</f>
        <v>10</v>
      </c>
      <c r="F2036" s="15"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4">
        <f>YEAR(SalesDataTable[[#This Row],[Order Date]])</f>
        <v>2026</v>
      </c>
      <c r="D2037" s="15" t="str">
        <f>"Q"&amp;ROUNDUP(MONTH(SalesDataTable[[#This Row],[Order Date]])/3,0)</f>
        <v>Q4</v>
      </c>
      <c r="E2037" s="4">
        <f>MONTH(SalesDataTable[[#This Row],[Order Date]])</f>
        <v>10</v>
      </c>
      <c r="F2037" s="15"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4">
        <f>YEAR(SalesDataTable[[#This Row],[Order Date]])</f>
        <v>2026</v>
      </c>
      <c r="D2038" s="15" t="str">
        <f>"Q"&amp;ROUNDUP(MONTH(SalesDataTable[[#This Row],[Order Date]])/3,0)</f>
        <v>Q4</v>
      </c>
      <c r="E2038" s="4">
        <f>MONTH(SalesDataTable[[#This Row],[Order Date]])</f>
        <v>10</v>
      </c>
      <c r="F2038" s="15"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4">
        <f>YEAR(SalesDataTable[[#This Row],[Order Date]])</f>
        <v>2026</v>
      </c>
      <c r="D2039" s="15" t="str">
        <f>"Q"&amp;ROUNDUP(MONTH(SalesDataTable[[#This Row],[Order Date]])/3,0)</f>
        <v>Q4</v>
      </c>
      <c r="E2039" s="4">
        <f>MONTH(SalesDataTable[[#This Row],[Order Date]])</f>
        <v>10</v>
      </c>
      <c r="F2039" s="15"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4">
        <f>YEAR(SalesDataTable[[#This Row],[Order Date]])</f>
        <v>2026</v>
      </c>
      <c r="D2040" s="15" t="str">
        <f>"Q"&amp;ROUNDUP(MONTH(SalesDataTable[[#This Row],[Order Date]])/3,0)</f>
        <v>Q4</v>
      </c>
      <c r="E2040" s="4">
        <f>MONTH(SalesDataTable[[#This Row],[Order Date]])</f>
        <v>10</v>
      </c>
      <c r="F2040" s="15"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4">
        <f>YEAR(SalesDataTable[[#This Row],[Order Date]])</f>
        <v>2026</v>
      </c>
      <c r="D2041" s="15" t="str">
        <f>"Q"&amp;ROUNDUP(MONTH(SalesDataTable[[#This Row],[Order Date]])/3,0)</f>
        <v>Q4</v>
      </c>
      <c r="E2041" s="4">
        <f>MONTH(SalesDataTable[[#This Row],[Order Date]])</f>
        <v>10</v>
      </c>
      <c r="F2041" s="15"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4">
        <f>YEAR(SalesDataTable[[#This Row],[Order Date]])</f>
        <v>2026</v>
      </c>
      <c r="D2042" s="15" t="str">
        <f>"Q"&amp;ROUNDUP(MONTH(SalesDataTable[[#This Row],[Order Date]])/3,0)</f>
        <v>Q4</v>
      </c>
      <c r="E2042" s="4">
        <f>MONTH(SalesDataTable[[#This Row],[Order Date]])</f>
        <v>10</v>
      </c>
      <c r="F2042" s="15"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4">
        <f>YEAR(SalesDataTable[[#This Row],[Order Date]])</f>
        <v>2026</v>
      </c>
      <c r="D2043" s="15" t="str">
        <f>"Q"&amp;ROUNDUP(MONTH(SalesDataTable[[#This Row],[Order Date]])/3,0)</f>
        <v>Q4</v>
      </c>
      <c r="E2043" s="4">
        <f>MONTH(SalesDataTable[[#This Row],[Order Date]])</f>
        <v>10</v>
      </c>
      <c r="F2043" s="15"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4">
        <f>YEAR(SalesDataTable[[#This Row],[Order Date]])</f>
        <v>2026</v>
      </c>
      <c r="D2044" s="15" t="str">
        <f>"Q"&amp;ROUNDUP(MONTH(SalesDataTable[[#This Row],[Order Date]])/3,0)</f>
        <v>Q4</v>
      </c>
      <c r="E2044" s="4">
        <f>MONTH(SalesDataTable[[#This Row],[Order Date]])</f>
        <v>10</v>
      </c>
      <c r="F2044" s="15"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4">
        <f>YEAR(SalesDataTable[[#This Row],[Order Date]])</f>
        <v>2026</v>
      </c>
      <c r="D2045" s="15" t="str">
        <f>"Q"&amp;ROUNDUP(MONTH(SalesDataTable[[#This Row],[Order Date]])/3,0)</f>
        <v>Q4</v>
      </c>
      <c r="E2045" s="4">
        <f>MONTH(SalesDataTable[[#This Row],[Order Date]])</f>
        <v>10</v>
      </c>
      <c r="F2045" s="15"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4">
        <f>YEAR(SalesDataTable[[#This Row],[Order Date]])</f>
        <v>2026</v>
      </c>
      <c r="D2046" s="15" t="str">
        <f>"Q"&amp;ROUNDUP(MONTH(SalesDataTable[[#This Row],[Order Date]])/3,0)</f>
        <v>Q4</v>
      </c>
      <c r="E2046" s="4">
        <f>MONTH(SalesDataTable[[#This Row],[Order Date]])</f>
        <v>10</v>
      </c>
      <c r="F2046" s="15"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4">
        <f>YEAR(SalesDataTable[[#This Row],[Order Date]])</f>
        <v>2026</v>
      </c>
      <c r="D2047" s="15" t="str">
        <f>"Q"&amp;ROUNDUP(MONTH(SalesDataTable[[#This Row],[Order Date]])/3,0)</f>
        <v>Q4</v>
      </c>
      <c r="E2047" s="4">
        <f>MONTH(SalesDataTable[[#This Row],[Order Date]])</f>
        <v>10</v>
      </c>
      <c r="F2047" s="15"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4">
        <f>YEAR(SalesDataTable[[#This Row],[Order Date]])</f>
        <v>2026</v>
      </c>
      <c r="D2048" s="15" t="str">
        <f>"Q"&amp;ROUNDUP(MONTH(SalesDataTable[[#This Row],[Order Date]])/3,0)</f>
        <v>Q4</v>
      </c>
      <c r="E2048" s="4">
        <f>MONTH(SalesDataTable[[#This Row],[Order Date]])</f>
        <v>10</v>
      </c>
      <c r="F2048" s="15"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4">
        <f>YEAR(SalesDataTable[[#This Row],[Order Date]])</f>
        <v>2026</v>
      </c>
      <c r="D2049" s="15" t="str">
        <f>"Q"&amp;ROUNDUP(MONTH(SalesDataTable[[#This Row],[Order Date]])/3,0)</f>
        <v>Q4</v>
      </c>
      <c r="E2049" s="4">
        <f>MONTH(SalesDataTable[[#This Row],[Order Date]])</f>
        <v>10</v>
      </c>
      <c r="F2049" s="15"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4">
        <f>YEAR(SalesDataTable[[#This Row],[Order Date]])</f>
        <v>2026</v>
      </c>
      <c r="D2050" s="15" t="str">
        <f>"Q"&amp;ROUNDUP(MONTH(SalesDataTable[[#This Row],[Order Date]])/3,0)</f>
        <v>Q4</v>
      </c>
      <c r="E2050" s="4">
        <f>MONTH(SalesDataTable[[#This Row],[Order Date]])</f>
        <v>10</v>
      </c>
      <c r="F2050" s="15"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4">
        <f>YEAR(SalesDataTable[[#This Row],[Order Date]])</f>
        <v>2026</v>
      </c>
      <c r="D2051" s="15" t="str">
        <f>"Q"&amp;ROUNDUP(MONTH(SalesDataTable[[#This Row],[Order Date]])/3,0)</f>
        <v>Q4</v>
      </c>
      <c r="E2051" s="4">
        <f>MONTH(SalesDataTable[[#This Row],[Order Date]])</f>
        <v>10</v>
      </c>
      <c r="F2051" s="15"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4">
        <f>YEAR(SalesDataTable[[#This Row],[Order Date]])</f>
        <v>2026</v>
      </c>
      <c r="D2052" s="15" t="str">
        <f>"Q"&amp;ROUNDUP(MONTH(SalesDataTable[[#This Row],[Order Date]])/3,0)</f>
        <v>Q4</v>
      </c>
      <c r="E2052" s="4">
        <f>MONTH(SalesDataTable[[#This Row],[Order Date]])</f>
        <v>10</v>
      </c>
      <c r="F2052" s="15"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4">
        <f>YEAR(SalesDataTable[[#This Row],[Order Date]])</f>
        <v>2026</v>
      </c>
      <c r="D2053" s="15" t="str">
        <f>"Q"&amp;ROUNDUP(MONTH(SalesDataTable[[#This Row],[Order Date]])/3,0)</f>
        <v>Q4</v>
      </c>
      <c r="E2053" s="4">
        <f>MONTH(SalesDataTable[[#This Row],[Order Date]])</f>
        <v>10</v>
      </c>
      <c r="F2053" s="15"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4">
        <f>YEAR(SalesDataTable[[#This Row],[Order Date]])</f>
        <v>2026</v>
      </c>
      <c r="D2054" s="15" t="str">
        <f>"Q"&amp;ROUNDUP(MONTH(SalesDataTable[[#This Row],[Order Date]])/3,0)</f>
        <v>Q4</v>
      </c>
      <c r="E2054" s="4">
        <f>MONTH(SalesDataTable[[#This Row],[Order Date]])</f>
        <v>10</v>
      </c>
      <c r="F2054" s="15"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4">
        <f>YEAR(SalesDataTable[[#This Row],[Order Date]])</f>
        <v>2026</v>
      </c>
      <c r="D2055" s="15" t="str">
        <f>"Q"&amp;ROUNDUP(MONTH(SalesDataTable[[#This Row],[Order Date]])/3,0)</f>
        <v>Q4</v>
      </c>
      <c r="E2055" s="4">
        <f>MONTH(SalesDataTable[[#This Row],[Order Date]])</f>
        <v>10</v>
      </c>
      <c r="F2055" s="15"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4">
        <f>YEAR(SalesDataTable[[#This Row],[Order Date]])</f>
        <v>2026</v>
      </c>
      <c r="D2056" s="15" t="str">
        <f>"Q"&amp;ROUNDUP(MONTH(SalesDataTable[[#This Row],[Order Date]])/3,0)</f>
        <v>Q4</v>
      </c>
      <c r="E2056" s="4">
        <f>MONTH(SalesDataTable[[#This Row],[Order Date]])</f>
        <v>10</v>
      </c>
      <c r="F2056" s="15"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4">
        <f>YEAR(SalesDataTable[[#This Row],[Order Date]])</f>
        <v>2026</v>
      </c>
      <c r="D2057" s="15" t="str">
        <f>"Q"&amp;ROUNDUP(MONTH(SalesDataTable[[#This Row],[Order Date]])/3,0)</f>
        <v>Q4</v>
      </c>
      <c r="E2057" s="4">
        <f>MONTH(SalesDataTable[[#This Row],[Order Date]])</f>
        <v>10</v>
      </c>
      <c r="F2057" s="15"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4">
        <f>YEAR(SalesDataTable[[#This Row],[Order Date]])</f>
        <v>2026</v>
      </c>
      <c r="D2058" s="15" t="str">
        <f>"Q"&amp;ROUNDUP(MONTH(SalesDataTable[[#This Row],[Order Date]])/3,0)</f>
        <v>Q4</v>
      </c>
      <c r="E2058" s="4">
        <f>MONTH(SalesDataTable[[#This Row],[Order Date]])</f>
        <v>10</v>
      </c>
      <c r="F2058" s="15"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4">
        <f>YEAR(SalesDataTable[[#This Row],[Order Date]])</f>
        <v>2026</v>
      </c>
      <c r="D2059" s="15" t="str">
        <f>"Q"&amp;ROUNDUP(MONTH(SalesDataTable[[#This Row],[Order Date]])/3,0)</f>
        <v>Q4</v>
      </c>
      <c r="E2059" s="4">
        <f>MONTH(SalesDataTable[[#This Row],[Order Date]])</f>
        <v>10</v>
      </c>
      <c r="F2059" s="15"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4">
        <f>YEAR(SalesDataTable[[#This Row],[Order Date]])</f>
        <v>2026</v>
      </c>
      <c r="D2060" s="15" t="str">
        <f>"Q"&amp;ROUNDUP(MONTH(SalesDataTable[[#This Row],[Order Date]])/3,0)</f>
        <v>Q4</v>
      </c>
      <c r="E2060" s="4">
        <f>MONTH(SalesDataTable[[#This Row],[Order Date]])</f>
        <v>10</v>
      </c>
      <c r="F2060" s="15"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4">
        <f>YEAR(SalesDataTable[[#This Row],[Order Date]])</f>
        <v>2026</v>
      </c>
      <c r="D2061" s="15" t="str">
        <f>"Q"&amp;ROUNDUP(MONTH(SalesDataTable[[#This Row],[Order Date]])/3,0)</f>
        <v>Q4</v>
      </c>
      <c r="E2061" s="4">
        <f>MONTH(SalesDataTable[[#This Row],[Order Date]])</f>
        <v>10</v>
      </c>
      <c r="F2061" s="15"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4">
        <f>YEAR(SalesDataTable[[#This Row],[Order Date]])</f>
        <v>2026</v>
      </c>
      <c r="D2062" s="15" t="str">
        <f>"Q"&amp;ROUNDUP(MONTH(SalesDataTable[[#This Row],[Order Date]])/3,0)</f>
        <v>Q4</v>
      </c>
      <c r="E2062" s="4">
        <f>MONTH(SalesDataTable[[#This Row],[Order Date]])</f>
        <v>10</v>
      </c>
      <c r="F2062" s="15"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4">
        <f>YEAR(SalesDataTable[[#This Row],[Order Date]])</f>
        <v>2026</v>
      </c>
      <c r="D2063" s="15" t="str">
        <f>"Q"&amp;ROUNDUP(MONTH(SalesDataTable[[#This Row],[Order Date]])/3,0)</f>
        <v>Q4</v>
      </c>
      <c r="E2063" s="4">
        <f>MONTH(SalesDataTable[[#This Row],[Order Date]])</f>
        <v>10</v>
      </c>
      <c r="F2063" s="15"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4">
        <f>YEAR(SalesDataTable[[#This Row],[Order Date]])</f>
        <v>2026</v>
      </c>
      <c r="D2064" s="15" t="str">
        <f>"Q"&amp;ROUNDUP(MONTH(SalesDataTable[[#This Row],[Order Date]])/3,0)</f>
        <v>Q4</v>
      </c>
      <c r="E2064" s="4">
        <f>MONTH(SalesDataTable[[#This Row],[Order Date]])</f>
        <v>10</v>
      </c>
      <c r="F2064" s="15"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4">
        <f>YEAR(SalesDataTable[[#This Row],[Order Date]])</f>
        <v>2026</v>
      </c>
      <c r="D2065" s="15" t="str">
        <f>"Q"&amp;ROUNDUP(MONTH(SalesDataTable[[#This Row],[Order Date]])/3,0)</f>
        <v>Q4</v>
      </c>
      <c r="E2065" s="4">
        <f>MONTH(SalesDataTable[[#This Row],[Order Date]])</f>
        <v>10</v>
      </c>
      <c r="F2065" s="15"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4">
        <f>YEAR(SalesDataTable[[#This Row],[Order Date]])</f>
        <v>2026</v>
      </c>
      <c r="D2066" s="15" t="str">
        <f>"Q"&amp;ROUNDUP(MONTH(SalesDataTable[[#This Row],[Order Date]])/3,0)</f>
        <v>Q4</v>
      </c>
      <c r="E2066" s="4">
        <f>MONTH(SalesDataTable[[#This Row],[Order Date]])</f>
        <v>10</v>
      </c>
      <c r="F2066" s="15"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4">
        <f>YEAR(SalesDataTable[[#This Row],[Order Date]])</f>
        <v>2026</v>
      </c>
      <c r="D2067" s="15" t="str">
        <f>"Q"&amp;ROUNDUP(MONTH(SalesDataTable[[#This Row],[Order Date]])/3,0)</f>
        <v>Q4</v>
      </c>
      <c r="E2067" s="4">
        <f>MONTH(SalesDataTable[[#This Row],[Order Date]])</f>
        <v>10</v>
      </c>
      <c r="F2067" s="15"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4">
        <f>YEAR(SalesDataTable[[#This Row],[Order Date]])</f>
        <v>2026</v>
      </c>
      <c r="D2068" s="15" t="str">
        <f>"Q"&amp;ROUNDUP(MONTH(SalesDataTable[[#This Row],[Order Date]])/3,0)</f>
        <v>Q4</v>
      </c>
      <c r="E2068" s="4">
        <f>MONTH(SalesDataTable[[#This Row],[Order Date]])</f>
        <v>10</v>
      </c>
      <c r="F2068" s="15"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4">
        <f>YEAR(SalesDataTable[[#This Row],[Order Date]])</f>
        <v>2026</v>
      </c>
      <c r="D2069" s="15" t="str">
        <f>"Q"&amp;ROUNDUP(MONTH(SalesDataTable[[#This Row],[Order Date]])/3,0)</f>
        <v>Q4</v>
      </c>
      <c r="E2069" s="4">
        <f>MONTH(SalesDataTable[[#This Row],[Order Date]])</f>
        <v>10</v>
      </c>
      <c r="F2069" s="15"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4">
        <f>YEAR(SalesDataTable[[#This Row],[Order Date]])</f>
        <v>2026</v>
      </c>
      <c r="D2070" s="15" t="str">
        <f>"Q"&amp;ROUNDUP(MONTH(SalesDataTable[[#This Row],[Order Date]])/3,0)</f>
        <v>Q4</v>
      </c>
      <c r="E2070" s="4">
        <f>MONTH(SalesDataTable[[#This Row],[Order Date]])</f>
        <v>10</v>
      </c>
      <c r="F2070" s="15"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4">
        <f>YEAR(SalesDataTable[[#This Row],[Order Date]])</f>
        <v>2026</v>
      </c>
      <c r="D2071" s="15" t="str">
        <f>"Q"&amp;ROUNDUP(MONTH(SalesDataTable[[#This Row],[Order Date]])/3,0)</f>
        <v>Q4</v>
      </c>
      <c r="E2071" s="4">
        <f>MONTH(SalesDataTable[[#This Row],[Order Date]])</f>
        <v>10</v>
      </c>
      <c r="F2071" s="15"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4">
        <f>YEAR(SalesDataTable[[#This Row],[Order Date]])</f>
        <v>2026</v>
      </c>
      <c r="D2072" s="15" t="str">
        <f>"Q"&amp;ROUNDUP(MONTH(SalesDataTable[[#This Row],[Order Date]])/3,0)</f>
        <v>Q4</v>
      </c>
      <c r="E2072" s="4">
        <f>MONTH(SalesDataTable[[#This Row],[Order Date]])</f>
        <v>10</v>
      </c>
      <c r="F2072" s="15"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4">
        <f>YEAR(SalesDataTable[[#This Row],[Order Date]])</f>
        <v>2026</v>
      </c>
      <c r="D2073" s="15" t="str">
        <f>"Q"&amp;ROUNDUP(MONTH(SalesDataTable[[#This Row],[Order Date]])/3,0)</f>
        <v>Q4</v>
      </c>
      <c r="E2073" s="4">
        <f>MONTH(SalesDataTable[[#This Row],[Order Date]])</f>
        <v>10</v>
      </c>
      <c r="F2073" s="15"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4">
        <f>YEAR(SalesDataTable[[#This Row],[Order Date]])</f>
        <v>2026</v>
      </c>
      <c r="D2074" s="15" t="str">
        <f>"Q"&amp;ROUNDUP(MONTH(SalesDataTable[[#This Row],[Order Date]])/3,0)</f>
        <v>Q4</v>
      </c>
      <c r="E2074" s="4">
        <f>MONTH(SalesDataTable[[#This Row],[Order Date]])</f>
        <v>10</v>
      </c>
      <c r="F2074" s="15"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4">
        <f>YEAR(SalesDataTable[[#This Row],[Order Date]])</f>
        <v>2026</v>
      </c>
      <c r="D2075" s="15" t="str">
        <f>"Q"&amp;ROUNDUP(MONTH(SalesDataTable[[#This Row],[Order Date]])/3,0)</f>
        <v>Q4</v>
      </c>
      <c r="E2075" s="4">
        <f>MONTH(SalesDataTable[[#This Row],[Order Date]])</f>
        <v>10</v>
      </c>
      <c r="F2075" s="15"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4">
        <f>YEAR(SalesDataTable[[#This Row],[Order Date]])</f>
        <v>2026</v>
      </c>
      <c r="D2076" s="15" t="str">
        <f>"Q"&amp;ROUNDUP(MONTH(SalesDataTable[[#This Row],[Order Date]])/3,0)</f>
        <v>Q4</v>
      </c>
      <c r="E2076" s="4">
        <f>MONTH(SalesDataTable[[#This Row],[Order Date]])</f>
        <v>10</v>
      </c>
      <c r="F2076" s="15"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4">
        <f>YEAR(SalesDataTable[[#This Row],[Order Date]])</f>
        <v>2026</v>
      </c>
      <c r="D2077" s="15" t="str">
        <f>"Q"&amp;ROUNDUP(MONTH(SalesDataTable[[#This Row],[Order Date]])/3,0)</f>
        <v>Q4</v>
      </c>
      <c r="E2077" s="4">
        <f>MONTH(SalesDataTable[[#This Row],[Order Date]])</f>
        <v>10</v>
      </c>
      <c r="F2077" s="15"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4">
        <f>YEAR(SalesDataTable[[#This Row],[Order Date]])</f>
        <v>2026</v>
      </c>
      <c r="D2078" s="15" t="str">
        <f>"Q"&amp;ROUNDUP(MONTH(SalesDataTable[[#This Row],[Order Date]])/3,0)</f>
        <v>Q4</v>
      </c>
      <c r="E2078" s="4">
        <f>MONTH(SalesDataTable[[#This Row],[Order Date]])</f>
        <v>10</v>
      </c>
      <c r="F2078" s="15"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4">
        <f>YEAR(SalesDataTable[[#This Row],[Order Date]])</f>
        <v>2026</v>
      </c>
      <c r="D2079" s="15" t="str">
        <f>"Q"&amp;ROUNDUP(MONTH(SalesDataTable[[#This Row],[Order Date]])/3,0)</f>
        <v>Q4</v>
      </c>
      <c r="E2079" s="4">
        <f>MONTH(SalesDataTable[[#This Row],[Order Date]])</f>
        <v>10</v>
      </c>
      <c r="F2079" s="15"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4">
        <f>YEAR(SalesDataTable[[#This Row],[Order Date]])</f>
        <v>2026</v>
      </c>
      <c r="D2080" s="15" t="str">
        <f>"Q"&amp;ROUNDUP(MONTH(SalesDataTable[[#This Row],[Order Date]])/3,0)</f>
        <v>Q4</v>
      </c>
      <c r="E2080" s="4">
        <f>MONTH(SalesDataTable[[#This Row],[Order Date]])</f>
        <v>10</v>
      </c>
      <c r="F2080" s="15"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4">
        <f>YEAR(SalesDataTable[[#This Row],[Order Date]])</f>
        <v>2026</v>
      </c>
      <c r="D2081" s="15" t="str">
        <f>"Q"&amp;ROUNDUP(MONTH(SalesDataTable[[#This Row],[Order Date]])/3,0)</f>
        <v>Q4</v>
      </c>
      <c r="E2081" s="4">
        <f>MONTH(SalesDataTable[[#This Row],[Order Date]])</f>
        <v>10</v>
      </c>
      <c r="F2081" s="15"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4">
        <f>YEAR(SalesDataTable[[#This Row],[Order Date]])</f>
        <v>2026</v>
      </c>
      <c r="D2082" s="15" t="str">
        <f>"Q"&amp;ROUNDUP(MONTH(SalesDataTable[[#This Row],[Order Date]])/3,0)</f>
        <v>Q4</v>
      </c>
      <c r="E2082" s="4">
        <f>MONTH(SalesDataTable[[#This Row],[Order Date]])</f>
        <v>10</v>
      </c>
      <c r="F2082" s="15"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4">
        <f>YEAR(SalesDataTable[[#This Row],[Order Date]])</f>
        <v>2026</v>
      </c>
      <c r="D2083" s="15" t="str">
        <f>"Q"&amp;ROUNDUP(MONTH(SalesDataTable[[#This Row],[Order Date]])/3,0)</f>
        <v>Q4</v>
      </c>
      <c r="E2083" s="4">
        <f>MONTH(SalesDataTable[[#This Row],[Order Date]])</f>
        <v>10</v>
      </c>
      <c r="F2083" s="15"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4">
        <f>YEAR(SalesDataTable[[#This Row],[Order Date]])</f>
        <v>2026</v>
      </c>
      <c r="D2084" s="15" t="str">
        <f>"Q"&amp;ROUNDUP(MONTH(SalesDataTable[[#This Row],[Order Date]])/3,0)</f>
        <v>Q4</v>
      </c>
      <c r="E2084" s="4">
        <f>MONTH(SalesDataTable[[#This Row],[Order Date]])</f>
        <v>10</v>
      </c>
      <c r="F2084" s="15"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4">
        <f>YEAR(SalesDataTable[[#This Row],[Order Date]])</f>
        <v>2026</v>
      </c>
      <c r="D2085" s="15" t="str">
        <f>"Q"&amp;ROUNDUP(MONTH(SalesDataTable[[#This Row],[Order Date]])/3,0)</f>
        <v>Q4</v>
      </c>
      <c r="E2085" s="4">
        <f>MONTH(SalesDataTable[[#This Row],[Order Date]])</f>
        <v>10</v>
      </c>
      <c r="F2085" s="15"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4">
        <f>YEAR(SalesDataTable[[#This Row],[Order Date]])</f>
        <v>2026</v>
      </c>
      <c r="D2086" s="15" t="str">
        <f>"Q"&amp;ROUNDUP(MONTH(SalesDataTable[[#This Row],[Order Date]])/3,0)</f>
        <v>Q4</v>
      </c>
      <c r="E2086" s="4">
        <f>MONTH(SalesDataTable[[#This Row],[Order Date]])</f>
        <v>10</v>
      </c>
      <c r="F2086" s="15"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4">
        <f>YEAR(SalesDataTable[[#This Row],[Order Date]])</f>
        <v>2026</v>
      </c>
      <c r="D2087" s="15" t="str">
        <f>"Q"&amp;ROUNDUP(MONTH(SalesDataTable[[#This Row],[Order Date]])/3,0)</f>
        <v>Q4</v>
      </c>
      <c r="E2087" s="4">
        <f>MONTH(SalesDataTable[[#This Row],[Order Date]])</f>
        <v>10</v>
      </c>
      <c r="F2087" s="15"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4">
        <f>YEAR(SalesDataTable[[#This Row],[Order Date]])</f>
        <v>2026</v>
      </c>
      <c r="D2088" s="15" t="str">
        <f>"Q"&amp;ROUNDUP(MONTH(SalesDataTable[[#This Row],[Order Date]])/3,0)</f>
        <v>Q4</v>
      </c>
      <c r="E2088" s="4">
        <f>MONTH(SalesDataTable[[#This Row],[Order Date]])</f>
        <v>10</v>
      </c>
      <c r="F2088" s="15"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4">
        <f>YEAR(SalesDataTable[[#This Row],[Order Date]])</f>
        <v>2026</v>
      </c>
      <c r="D2089" s="15" t="str">
        <f>"Q"&amp;ROUNDUP(MONTH(SalesDataTable[[#This Row],[Order Date]])/3,0)</f>
        <v>Q4</v>
      </c>
      <c r="E2089" s="4">
        <f>MONTH(SalesDataTable[[#This Row],[Order Date]])</f>
        <v>10</v>
      </c>
      <c r="F2089" s="15"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4">
        <f>YEAR(SalesDataTable[[#This Row],[Order Date]])</f>
        <v>2026</v>
      </c>
      <c r="D2090" s="15" t="str">
        <f>"Q"&amp;ROUNDUP(MONTH(SalesDataTable[[#This Row],[Order Date]])/3,0)</f>
        <v>Q4</v>
      </c>
      <c r="E2090" s="4">
        <f>MONTH(SalesDataTable[[#This Row],[Order Date]])</f>
        <v>10</v>
      </c>
      <c r="F2090" s="15"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4">
        <f>YEAR(SalesDataTable[[#This Row],[Order Date]])</f>
        <v>2026</v>
      </c>
      <c r="D2091" s="15" t="str">
        <f>"Q"&amp;ROUNDUP(MONTH(SalesDataTable[[#This Row],[Order Date]])/3,0)</f>
        <v>Q4</v>
      </c>
      <c r="E2091" s="4">
        <f>MONTH(SalesDataTable[[#This Row],[Order Date]])</f>
        <v>10</v>
      </c>
      <c r="F2091" s="15"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4">
        <f>YEAR(SalesDataTable[[#This Row],[Order Date]])</f>
        <v>2026</v>
      </c>
      <c r="D2092" s="15" t="str">
        <f>"Q"&amp;ROUNDUP(MONTH(SalesDataTable[[#This Row],[Order Date]])/3,0)</f>
        <v>Q4</v>
      </c>
      <c r="E2092" s="4">
        <f>MONTH(SalesDataTable[[#This Row],[Order Date]])</f>
        <v>10</v>
      </c>
      <c r="F2092" s="15"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4">
        <f>YEAR(SalesDataTable[[#This Row],[Order Date]])</f>
        <v>2026</v>
      </c>
      <c r="D2093" s="15" t="str">
        <f>"Q"&amp;ROUNDUP(MONTH(SalesDataTable[[#This Row],[Order Date]])/3,0)</f>
        <v>Q4</v>
      </c>
      <c r="E2093" s="4">
        <f>MONTH(SalesDataTable[[#This Row],[Order Date]])</f>
        <v>10</v>
      </c>
      <c r="F2093" s="15"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4">
        <f>YEAR(SalesDataTable[[#This Row],[Order Date]])</f>
        <v>2026</v>
      </c>
      <c r="D2094" s="15" t="str">
        <f>"Q"&amp;ROUNDUP(MONTH(SalesDataTable[[#This Row],[Order Date]])/3,0)</f>
        <v>Q4</v>
      </c>
      <c r="E2094" s="4">
        <f>MONTH(SalesDataTable[[#This Row],[Order Date]])</f>
        <v>10</v>
      </c>
      <c r="F2094" s="15"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4">
        <f>YEAR(SalesDataTable[[#This Row],[Order Date]])</f>
        <v>2026</v>
      </c>
      <c r="D2095" s="15" t="str">
        <f>"Q"&amp;ROUNDUP(MONTH(SalesDataTable[[#This Row],[Order Date]])/3,0)</f>
        <v>Q4</v>
      </c>
      <c r="E2095" s="4">
        <f>MONTH(SalesDataTable[[#This Row],[Order Date]])</f>
        <v>10</v>
      </c>
      <c r="F2095" s="15"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4">
        <f>YEAR(SalesDataTable[[#This Row],[Order Date]])</f>
        <v>2026</v>
      </c>
      <c r="D2096" s="15" t="str">
        <f>"Q"&amp;ROUNDUP(MONTH(SalesDataTable[[#This Row],[Order Date]])/3,0)</f>
        <v>Q4</v>
      </c>
      <c r="E2096" s="4">
        <f>MONTH(SalesDataTable[[#This Row],[Order Date]])</f>
        <v>10</v>
      </c>
      <c r="F2096" s="15"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4">
        <f>YEAR(SalesDataTable[[#This Row],[Order Date]])</f>
        <v>2026</v>
      </c>
      <c r="D2097" s="15" t="str">
        <f>"Q"&amp;ROUNDUP(MONTH(SalesDataTable[[#This Row],[Order Date]])/3,0)</f>
        <v>Q4</v>
      </c>
      <c r="E2097" s="4">
        <f>MONTH(SalesDataTable[[#This Row],[Order Date]])</f>
        <v>10</v>
      </c>
      <c r="F2097" s="15"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4">
        <f>YEAR(SalesDataTable[[#This Row],[Order Date]])</f>
        <v>2026</v>
      </c>
      <c r="D2098" s="15" t="str">
        <f>"Q"&amp;ROUNDUP(MONTH(SalesDataTable[[#This Row],[Order Date]])/3,0)</f>
        <v>Q4</v>
      </c>
      <c r="E2098" s="4">
        <f>MONTH(SalesDataTable[[#This Row],[Order Date]])</f>
        <v>10</v>
      </c>
      <c r="F2098" s="15"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4">
        <f>YEAR(SalesDataTable[[#This Row],[Order Date]])</f>
        <v>2026</v>
      </c>
      <c r="D2099" s="15" t="str">
        <f>"Q"&amp;ROUNDUP(MONTH(SalesDataTable[[#This Row],[Order Date]])/3,0)</f>
        <v>Q4</v>
      </c>
      <c r="E2099" s="4">
        <f>MONTH(SalesDataTable[[#This Row],[Order Date]])</f>
        <v>10</v>
      </c>
      <c r="F2099" s="15"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4">
        <f>YEAR(SalesDataTable[[#This Row],[Order Date]])</f>
        <v>2026</v>
      </c>
      <c r="D2100" s="15" t="str">
        <f>"Q"&amp;ROUNDUP(MONTH(SalesDataTable[[#This Row],[Order Date]])/3,0)</f>
        <v>Q4</v>
      </c>
      <c r="E2100" s="4">
        <f>MONTH(SalesDataTable[[#This Row],[Order Date]])</f>
        <v>10</v>
      </c>
      <c r="F2100" s="15"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4">
        <f>YEAR(SalesDataTable[[#This Row],[Order Date]])</f>
        <v>2026</v>
      </c>
      <c r="D2101" s="15" t="str">
        <f>"Q"&amp;ROUNDUP(MONTH(SalesDataTable[[#This Row],[Order Date]])/3,0)</f>
        <v>Q4</v>
      </c>
      <c r="E2101" s="4">
        <f>MONTH(SalesDataTable[[#This Row],[Order Date]])</f>
        <v>10</v>
      </c>
      <c r="F2101" s="15"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4">
        <f>YEAR(SalesDataTable[[#This Row],[Order Date]])</f>
        <v>2026</v>
      </c>
      <c r="D2102" s="15" t="str">
        <f>"Q"&amp;ROUNDUP(MONTH(SalesDataTable[[#This Row],[Order Date]])/3,0)</f>
        <v>Q4</v>
      </c>
      <c r="E2102" s="4">
        <f>MONTH(SalesDataTable[[#This Row],[Order Date]])</f>
        <v>10</v>
      </c>
      <c r="F2102" s="15"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4">
        <f>YEAR(SalesDataTable[[#This Row],[Order Date]])</f>
        <v>2026</v>
      </c>
      <c r="D2103" s="15" t="str">
        <f>"Q"&amp;ROUNDUP(MONTH(SalesDataTable[[#This Row],[Order Date]])/3,0)</f>
        <v>Q4</v>
      </c>
      <c r="E2103" s="4">
        <f>MONTH(SalesDataTable[[#This Row],[Order Date]])</f>
        <v>10</v>
      </c>
      <c r="F2103" s="15"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4">
        <f>YEAR(SalesDataTable[[#This Row],[Order Date]])</f>
        <v>2026</v>
      </c>
      <c r="D2104" s="15" t="str">
        <f>"Q"&amp;ROUNDUP(MONTH(SalesDataTable[[#This Row],[Order Date]])/3,0)</f>
        <v>Q4</v>
      </c>
      <c r="E2104" s="4">
        <f>MONTH(SalesDataTable[[#This Row],[Order Date]])</f>
        <v>10</v>
      </c>
      <c r="F2104" s="15"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4">
        <f>YEAR(SalesDataTable[[#This Row],[Order Date]])</f>
        <v>2026</v>
      </c>
      <c r="D2105" s="15" t="str">
        <f>"Q"&amp;ROUNDUP(MONTH(SalesDataTable[[#This Row],[Order Date]])/3,0)</f>
        <v>Q4</v>
      </c>
      <c r="E2105" s="4">
        <f>MONTH(SalesDataTable[[#This Row],[Order Date]])</f>
        <v>10</v>
      </c>
      <c r="F2105" s="15"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4">
        <f>YEAR(SalesDataTable[[#This Row],[Order Date]])</f>
        <v>2026</v>
      </c>
      <c r="D2106" s="15" t="str">
        <f>"Q"&amp;ROUNDUP(MONTH(SalesDataTable[[#This Row],[Order Date]])/3,0)</f>
        <v>Q4</v>
      </c>
      <c r="E2106" s="4">
        <f>MONTH(SalesDataTable[[#This Row],[Order Date]])</f>
        <v>10</v>
      </c>
      <c r="F2106" s="15"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4">
        <f>YEAR(SalesDataTable[[#This Row],[Order Date]])</f>
        <v>2026</v>
      </c>
      <c r="D2107" s="15" t="str">
        <f>"Q"&amp;ROUNDUP(MONTH(SalesDataTable[[#This Row],[Order Date]])/3,0)</f>
        <v>Q4</v>
      </c>
      <c r="E2107" s="4">
        <f>MONTH(SalesDataTable[[#This Row],[Order Date]])</f>
        <v>10</v>
      </c>
      <c r="F2107" s="15"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4">
        <f>YEAR(SalesDataTable[[#This Row],[Order Date]])</f>
        <v>2026</v>
      </c>
      <c r="D2108" s="15" t="str">
        <f>"Q"&amp;ROUNDUP(MONTH(SalesDataTable[[#This Row],[Order Date]])/3,0)</f>
        <v>Q4</v>
      </c>
      <c r="E2108" s="4">
        <f>MONTH(SalesDataTable[[#This Row],[Order Date]])</f>
        <v>10</v>
      </c>
      <c r="F2108" s="15"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4">
        <f>YEAR(SalesDataTable[[#This Row],[Order Date]])</f>
        <v>2026</v>
      </c>
      <c r="D2109" s="15" t="str">
        <f>"Q"&amp;ROUNDUP(MONTH(SalesDataTable[[#This Row],[Order Date]])/3,0)</f>
        <v>Q4</v>
      </c>
      <c r="E2109" s="4">
        <f>MONTH(SalesDataTable[[#This Row],[Order Date]])</f>
        <v>10</v>
      </c>
      <c r="F2109" s="15"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4">
        <f>YEAR(SalesDataTable[[#This Row],[Order Date]])</f>
        <v>2026</v>
      </c>
      <c r="D2110" s="15" t="str">
        <f>"Q"&amp;ROUNDUP(MONTH(SalesDataTable[[#This Row],[Order Date]])/3,0)</f>
        <v>Q4</v>
      </c>
      <c r="E2110" s="4">
        <f>MONTH(SalesDataTable[[#This Row],[Order Date]])</f>
        <v>10</v>
      </c>
      <c r="F2110" s="15"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4">
        <f>YEAR(SalesDataTable[[#This Row],[Order Date]])</f>
        <v>2026</v>
      </c>
      <c r="D2111" s="15" t="str">
        <f>"Q"&amp;ROUNDUP(MONTH(SalesDataTable[[#This Row],[Order Date]])/3,0)</f>
        <v>Q4</v>
      </c>
      <c r="E2111" s="4">
        <f>MONTH(SalesDataTable[[#This Row],[Order Date]])</f>
        <v>10</v>
      </c>
      <c r="F2111" s="15"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4">
        <f>YEAR(SalesDataTable[[#This Row],[Order Date]])</f>
        <v>2026</v>
      </c>
      <c r="D2112" s="15" t="str">
        <f>"Q"&amp;ROUNDUP(MONTH(SalesDataTable[[#This Row],[Order Date]])/3,0)</f>
        <v>Q4</v>
      </c>
      <c r="E2112" s="4">
        <f>MONTH(SalesDataTable[[#This Row],[Order Date]])</f>
        <v>10</v>
      </c>
      <c r="F2112" s="15"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4">
        <f>YEAR(SalesDataTable[[#This Row],[Order Date]])</f>
        <v>2026</v>
      </c>
      <c r="D2113" s="15" t="str">
        <f>"Q"&amp;ROUNDUP(MONTH(SalesDataTable[[#This Row],[Order Date]])/3,0)</f>
        <v>Q4</v>
      </c>
      <c r="E2113" s="4">
        <f>MONTH(SalesDataTable[[#This Row],[Order Date]])</f>
        <v>10</v>
      </c>
      <c r="F2113" s="15"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4">
        <f>YEAR(SalesDataTable[[#This Row],[Order Date]])</f>
        <v>2026</v>
      </c>
      <c r="D2114" s="15" t="str">
        <f>"Q"&amp;ROUNDUP(MONTH(SalesDataTable[[#This Row],[Order Date]])/3,0)</f>
        <v>Q4</v>
      </c>
      <c r="E2114" s="4">
        <f>MONTH(SalesDataTable[[#This Row],[Order Date]])</f>
        <v>10</v>
      </c>
      <c r="F2114" s="15"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4">
        <f>YEAR(SalesDataTable[[#This Row],[Order Date]])</f>
        <v>2026</v>
      </c>
      <c r="D2115" s="15" t="str">
        <f>"Q"&amp;ROUNDUP(MONTH(SalesDataTable[[#This Row],[Order Date]])/3,0)</f>
        <v>Q4</v>
      </c>
      <c r="E2115" s="4">
        <f>MONTH(SalesDataTable[[#This Row],[Order Date]])</f>
        <v>10</v>
      </c>
      <c r="F2115" s="15"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4">
        <f>YEAR(SalesDataTable[[#This Row],[Order Date]])</f>
        <v>2026</v>
      </c>
      <c r="D2116" s="15" t="str">
        <f>"Q"&amp;ROUNDUP(MONTH(SalesDataTable[[#This Row],[Order Date]])/3,0)</f>
        <v>Q4</v>
      </c>
      <c r="E2116" s="4">
        <f>MONTH(SalesDataTable[[#This Row],[Order Date]])</f>
        <v>10</v>
      </c>
      <c r="F2116" s="15"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4">
        <f>YEAR(SalesDataTable[[#This Row],[Order Date]])</f>
        <v>2026</v>
      </c>
      <c r="D2117" s="15" t="str">
        <f>"Q"&amp;ROUNDUP(MONTH(SalesDataTable[[#This Row],[Order Date]])/3,0)</f>
        <v>Q4</v>
      </c>
      <c r="E2117" s="4">
        <f>MONTH(SalesDataTable[[#This Row],[Order Date]])</f>
        <v>10</v>
      </c>
      <c r="F2117" s="15"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4">
        <f>YEAR(SalesDataTable[[#This Row],[Order Date]])</f>
        <v>2026</v>
      </c>
      <c r="D2118" s="15" t="str">
        <f>"Q"&amp;ROUNDUP(MONTH(SalesDataTable[[#This Row],[Order Date]])/3,0)</f>
        <v>Q4</v>
      </c>
      <c r="E2118" s="4">
        <f>MONTH(SalesDataTable[[#This Row],[Order Date]])</f>
        <v>10</v>
      </c>
      <c r="F2118" s="15"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4">
        <f>YEAR(SalesDataTable[[#This Row],[Order Date]])</f>
        <v>2026</v>
      </c>
      <c r="D2119" s="15" t="str">
        <f>"Q"&amp;ROUNDUP(MONTH(SalesDataTable[[#This Row],[Order Date]])/3,0)</f>
        <v>Q4</v>
      </c>
      <c r="E2119" s="4">
        <f>MONTH(SalesDataTable[[#This Row],[Order Date]])</f>
        <v>10</v>
      </c>
      <c r="F2119" s="15"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4">
        <f>YEAR(SalesDataTable[[#This Row],[Order Date]])</f>
        <v>2026</v>
      </c>
      <c r="D2120" s="15" t="str">
        <f>"Q"&amp;ROUNDUP(MONTH(SalesDataTable[[#This Row],[Order Date]])/3,0)</f>
        <v>Q4</v>
      </c>
      <c r="E2120" s="4">
        <f>MONTH(SalesDataTable[[#This Row],[Order Date]])</f>
        <v>10</v>
      </c>
      <c r="F2120" s="15"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4">
        <f>YEAR(SalesDataTable[[#This Row],[Order Date]])</f>
        <v>2026</v>
      </c>
      <c r="D2121" s="15" t="str">
        <f>"Q"&amp;ROUNDUP(MONTH(SalesDataTable[[#This Row],[Order Date]])/3,0)</f>
        <v>Q4</v>
      </c>
      <c r="E2121" s="4">
        <f>MONTH(SalesDataTable[[#This Row],[Order Date]])</f>
        <v>10</v>
      </c>
      <c r="F2121" s="15"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4">
        <f>YEAR(SalesDataTable[[#This Row],[Order Date]])</f>
        <v>2026</v>
      </c>
      <c r="D2122" s="15" t="str">
        <f>"Q"&amp;ROUNDUP(MONTH(SalesDataTable[[#This Row],[Order Date]])/3,0)</f>
        <v>Q4</v>
      </c>
      <c r="E2122" s="4">
        <f>MONTH(SalesDataTable[[#This Row],[Order Date]])</f>
        <v>10</v>
      </c>
      <c r="F2122" s="15"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4">
        <f>YEAR(SalesDataTable[[#This Row],[Order Date]])</f>
        <v>2026</v>
      </c>
      <c r="D2123" s="15" t="str">
        <f>"Q"&amp;ROUNDUP(MONTH(SalesDataTable[[#This Row],[Order Date]])/3,0)</f>
        <v>Q4</v>
      </c>
      <c r="E2123" s="4">
        <f>MONTH(SalesDataTable[[#This Row],[Order Date]])</f>
        <v>10</v>
      </c>
      <c r="F2123" s="15"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4">
        <f>YEAR(SalesDataTable[[#This Row],[Order Date]])</f>
        <v>2026</v>
      </c>
      <c r="D2124" s="15" t="str">
        <f>"Q"&amp;ROUNDUP(MONTH(SalesDataTable[[#This Row],[Order Date]])/3,0)</f>
        <v>Q4</v>
      </c>
      <c r="E2124" s="4">
        <f>MONTH(SalesDataTable[[#This Row],[Order Date]])</f>
        <v>10</v>
      </c>
      <c r="F2124" s="15"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4">
        <f>YEAR(SalesDataTable[[#This Row],[Order Date]])</f>
        <v>2026</v>
      </c>
      <c r="D2125" s="15" t="str">
        <f>"Q"&amp;ROUNDUP(MONTH(SalesDataTable[[#This Row],[Order Date]])/3,0)</f>
        <v>Q4</v>
      </c>
      <c r="E2125" s="4">
        <f>MONTH(SalesDataTable[[#This Row],[Order Date]])</f>
        <v>10</v>
      </c>
      <c r="F2125" s="15"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4">
        <f>YEAR(SalesDataTable[[#This Row],[Order Date]])</f>
        <v>2026</v>
      </c>
      <c r="D2126" s="15" t="str">
        <f>"Q"&amp;ROUNDUP(MONTH(SalesDataTable[[#This Row],[Order Date]])/3,0)</f>
        <v>Q4</v>
      </c>
      <c r="E2126" s="4">
        <f>MONTH(SalesDataTable[[#This Row],[Order Date]])</f>
        <v>10</v>
      </c>
      <c r="F2126" s="15"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4">
        <f>YEAR(SalesDataTable[[#This Row],[Order Date]])</f>
        <v>2026</v>
      </c>
      <c r="D2127" s="15" t="str">
        <f>"Q"&amp;ROUNDUP(MONTH(SalesDataTable[[#This Row],[Order Date]])/3,0)</f>
        <v>Q4</v>
      </c>
      <c r="E2127" s="4">
        <f>MONTH(SalesDataTable[[#This Row],[Order Date]])</f>
        <v>10</v>
      </c>
      <c r="F2127" s="15"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4">
        <f>YEAR(SalesDataTable[[#This Row],[Order Date]])</f>
        <v>2026</v>
      </c>
      <c r="D2128" s="15" t="str">
        <f>"Q"&amp;ROUNDUP(MONTH(SalesDataTable[[#This Row],[Order Date]])/3,0)</f>
        <v>Q4</v>
      </c>
      <c r="E2128" s="4">
        <f>MONTH(SalesDataTable[[#This Row],[Order Date]])</f>
        <v>10</v>
      </c>
      <c r="F2128" s="15"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4">
        <f>YEAR(SalesDataTable[[#This Row],[Order Date]])</f>
        <v>2026</v>
      </c>
      <c r="D2129" s="15" t="str">
        <f>"Q"&amp;ROUNDUP(MONTH(SalesDataTable[[#This Row],[Order Date]])/3,0)</f>
        <v>Q4</v>
      </c>
      <c r="E2129" s="4">
        <f>MONTH(SalesDataTable[[#This Row],[Order Date]])</f>
        <v>10</v>
      </c>
      <c r="F2129" s="15"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4">
        <f>YEAR(SalesDataTable[[#This Row],[Order Date]])</f>
        <v>2026</v>
      </c>
      <c r="D2130" s="15" t="str">
        <f>"Q"&amp;ROUNDUP(MONTH(SalesDataTable[[#This Row],[Order Date]])/3,0)</f>
        <v>Q4</v>
      </c>
      <c r="E2130" s="4">
        <f>MONTH(SalesDataTable[[#This Row],[Order Date]])</f>
        <v>10</v>
      </c>
      <c r="F2130" s="15"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4">
        <f>YEAR(SalesDataTable[[#This Row],[Order Date]])</f>
        <v>2026</v>
      </c>
      <c r="D2131" s="15" t="str">
        <f>"Q"&amp;ROUNDUP(MONTH(SalesDataTable[[#This Row],[Order Date]])/3,0)</f>
        <v>Q4</v>
      </c>
      <c r="E2131" s="4">
        <f>MONTH(SalesDataTable[[#This Row],[Order Date]])</f>
        <v>10</v>
      </c>
      <c r="F2131" s="15"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4">
        <f>YEAR(SalesDataTable[[#This Row],[Order Date]])</f>
        <v>2026</v>
      </c>
      <c r="D2132" s="15" t="str">
        <f>"Q"&amp;ROUNDUP(MONTH(SalesDataTable[[#This Row],[Order Date]])/3,0)</f>
        <v>Q4</v>
      </c>
      <c r="E2132" s="4">
        <f>MONTH(SalesDataTable[[#This Row],[Order Date]])</f>
        <v>10</v>
      </c>
      <c r="F2132" s="15"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4">
        <f>YEAR(SalesDataTable[[#This Row],[Order Date]])</f>
        <v>2026</v>
      </c>
      <c r="D2133" s="15" t="str">
        <f>"Q"&amp;ROUNDUP(MONTH(SalesDataTable[[#This Row],[Order Date]])/3,0)</f>
        <v>Q4</v>
      </c>
      <c r="E2133" s="4">
        <f>MONTH(SalesDataTable[[#This Row],[Order Date]])</f>
        <v>10</v>
      </c>
      <c r="F2133" s="15"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4">
        <f>YEAR(SalesDataTable[[#This Row],[Order Date]])</f>
        <v>2026</v>
      </c>
      <c r="D2134" s="15" t="str">
        <f>"Q"&amp;ROUNDUP(MONTH(SalesDataTable[[#This Row],[Order Date]])/3,0)</f>
        <v>Q4</v>
      </c>
      <c r="E2134" s="4">
        <f>MONTH(SalesDataTable[[#This Row],[Order Date]])</f>
        <v>10</v>
      </c>
      <c r="F2134" s="15"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4">
        <f>YEAR(SalesDataTable[[#This Row],[Order Date]])</f>
        <v>2026</v>
      </c>
      <c r="D2135" s="15" t="str">
        <f>"Q"&amp;ROUNDUP(MONTH(SalesDataTable[[#This Row],[Order Date]])/3,0)</f>
        <v>Q4</v>
      </c>
      <c r="E2135" s="4">
        <f>MONTH(SalesDataTable[[#This Row],[Order Date]])</f>
        <v>10</v>
      </c>
      <c r="F2135" s="15"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4">
        <f>YEAR(SalesDataTable[[#This Row],[Order Date]])</f>
        <v>2026</v>
      </c>
      <c r="D2136" s="15" t="str">
        <f>"Q"&amp;ROUNDUP(MONTH(SalesDataTable[[#This Row],[Order Date]])/3,0)</f>
        <v>Q4</v>
      </c>
      <c r="E2136" s="4">
        <f>MONTH(SalesDataTable[[#This Row],[Order Date]])</f>
        <v>10</v>
      </c>
      <c r="F2136" s="15"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4">
        <f>YEAR(SalesDataTable[[#This Row],[Order Date]])</f>
        <v>2026</v>
      </c>
      <c r="D2137" s="15" t="str">
        <f>"Q"&amp;ROUNDUP(MONTH(SalesDataTable[[#This Row],[Order Date]])/3,0)</f>
        <v>Q4</v>
      </c>
      <c r="E2137" s="4">
        <f>MONTH(SalesDataTable[[#This Row],[Order Date]])</f>
        <v>10</v>
      </c>
      <c r="F2137" s="15"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4">
        <f>YEAR(SalesDataTable[[#This Row],[Order Date]])</f>
        <v>2026</v>
      </c>
      <c r="D2138" s="15" t="str">
        <f>"Q"&amp;ROUNDUP(MONTH(SalesDataTable[[#This Row],[Order Date]])/3,0)</f>
        <v>Q4</v>
      </c>
      <c r="E2138" s="4">
        <f>MONTH(SalesDataTable[[#This Row],[Order Date]])</f>
        <v>10</v>
      </c>
      <c r="F2138" s="15"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4">
        <f>YEAR(SalesDataTable[[#This Row],[Order Date]])</f>
        <v>2026</v>
      </c>
      <c r="D2139" s="15" t="str">
        <f>"Q"&amp;ROUNDUP(MONTH(SalesDataTable[[#This Row],[Order Date]])/3,0)</f>
        <v>Q4</v>
      </c>
      <c r="E2139" s="4">
        <f>MONTH(SalesDataTable[[#This Row],[Order Date]])</f>
        <v>10</v>
      </c>
      <c r="F2139" s="15"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4">
        <f>YEAR(SalesDataTable[[#This Row],[Order Date]])</f>
        <v>2026</v>
      </c>
      <c r="D2140" s="15" t="str">
        <f>"Q"&amp;ROUNDUP(MONTH(SalesDataTable[[#This Row],[Order Date]])/3,0)</f>
        <v>Q4</v>
      </c>
      <c r="E2140" s="4">
        <f>MONTH(SalesDataTable[[#This Row],[Order Date]])</f>
        <v>10</v>
      </c>
      <c r="F2140" s="15"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4">
        <f>YEAR(SalesDataTable[[#This Row],[Order Date]])</f>
        <v>2026</v>
      </c>
      <c r="D2141" s="15" t="str">
        <f>"Q"&amp;ROUNDUP(MONTH(SalesDataTable[[#This Row],[Order Date]])/3,0)</f>
        <v>Q4</v>
      </c>
      <c r="E2141" s="4">
        <f>MONTH(SalesDataTable[[#This Row],[Order Date]])</f>
        <v>10</v>
      </c>
      <c r="F2141" s="15"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4">
        <f>YEAR(SalesDataTable[[#This Row],[Order Date]])</f>
        <v>2026</v>
      </c>
      <c r="D2142" s="15" t="str">
        <f>"Q"&amp;ROUNDUP(MONTH(SalesDataTable[[#This Row],[Order Date]])/3,0)</f>
        <v>Q4</v>
      </c>
      <c r="E2142" s="4">
        <f>MONTH(SalesDataTable[[#This Row],[Order Date]])</f>
        <v>10</v>
      </c>
      <c r="F2142" s="15"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4">
        <f>YEAR(SalesDataTable[[#This Row],[Order Date]])</f>
        <v>2026</v>
      </c>
      <c r="D2143" s="15" t="str">
        <f>"Q"&amp;ROUNDUP(MONTH(SalesDataTable[[#This Row],[Order Date]])/3,0)</f>
        <v>Q4</v>
      </c>
      <c r="E2143" s="4">
        <f>MONTH(SalesDataTable[[#This Row],[Order Date]])</f>
        <v>10</v>
      </c>
      <c r="F2143" s="15"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4">
        <f>YEAR(SalesDataTable[[#This Row],[Order Date]])</f>
        <v>2026</v>
      </c>
      <c r="D2144" s="15" t="str">
        <f>"Q"&amp;ROUNDUP(MONTH(SalesDataTable[[#This Row],[Order Date]])/3,0)</f>
        <v>Q4</v>
      </c>
      <c r="E2144" s="4">
        <f>MONTH(SalesDataTable[[#This Row],[Order Date]])</f>
        <v>10</v>
      </c>
      <c r="F2144" s="15"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4">
        <f>YEAR(SalesDataTable[[#This Row],[Order Date]])</f>
        <v>2026</v>
      </c>
      <c r="D2145" s="15" t="str">
        <f>"Q"&amp;ROUNDUP(MONTH(SalesDataTable[[#This Row],[Order Date]])/3,0)</f>
        <v>Q4</v>
      </c>
      <c r="E2145" s="4">
        <f>MONTH(SalesDataTable[[#This Row],[Order Date]])</f>
        <v>10</v>
      </c>
      <c r="F2145" s="15"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4">
        <f>YEAR(SalesDataTable[[#This Row],[Order Date]])</f>
        <v>2026</v>
      </c>
      <c r="D2146" s="15" t="str">
        <f>"Q"&amp;ROUNDUP(MONTH(SalesDataTable[[#This Row],[Order Date]])/3,0)</f>
        <v>Q4</v>
      </c>
      <c r="E2146" s="4">
        <f>MONTH(SalesDataTable[[#This Row],[Order Date]])</f>
        <v>10</v>
      </c>
      <c r="F2146" s="15"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4">
        <f>YEAR(SalesDataTable[[#This Row],[Order Date]])</f>
        <v>2026</v>
      </c>
      <c r="D2147" s="15" t="str">
        <f>"Q"&amp;ROUNDUP(MONTH(SalesDataTable[[#This Row],[Order Date]])/3,0)</f>
        <v>Q4</v>
      </c>
      <c r="E2147" s="4">
        <f>MONTH(SalesDataTable[[#This Row],[Order Date]])</f>
        <v>10</v>
      </c>
      <c r="F2147" s="15"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4">
        <f>YEAR(SalesDataTable[[#This Row],[Order Date]])</f>
        <v>2026</v>
      </c>
      <c r="D2148" s="15" t="str">
        <f>"Q"&amp;ROUNDUP(MONTH(SalesDataTable[[#This Row],[Order Date]])/3,0)</f>
        <v>Q4</v>
      </c>
      <c r="E2148" s="4">
        <f>MONTH(SalesDataTable[[#This Row],[Order Date]])</f>
        <v>10</v>
      </c>
      <c r="F2148" s="15"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4">
        <f>YEAR(SalesDataTable[[#This Row],[Order Date]])</f>
        <v>2026</v>
      </c>
      <c r="D2149" s="15" t="str">
        <f>"Q"&amp;ROUNDUP(MONTH(SalesDataTable[[#This Row],[Order Date]])/3,0)</f>
        <v>Q4</v>
      </c>
      <c r="E2149" s="4">
        <f>MONTH(SalesDataTable[[#This Row],[Order Date]])</f>
        <v>10</v>
      </c>
      <c r="F2149" s="15"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4">
        <f>YEAR(SalesDataTable[[#This Row],[Order Date]])</f>
        <v>2026</v>
      </c>
      <c r="D2150" s="15" t="str">
        <f>"Q"&amp;ROUNDUP(MONTH(SalesDataTable[[#This Row],[Order Date]])/3,0)</f>
        <v>Q4</v>
      </c>
      <c r="E2150" s="4">
        <f>MONTH(SalesDataTable[[#This Row],[Order Date]])</f>
        <v>10</v>
      </c>
      <c r="F2150" s="15"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4">
        <f>YEAR(SalesDataTable[[#This Row],[Order Date]])</f>
        <v>2026</v>
      </c>
      <c r="D2151" s="15" t="str">
        <f>"Q"&amp;ROUNDUP(MONTH(SalesDataTable[[#This Row],[Order Date]])/3,0)</f>
        <v>Q4</v>
      </c>
      <c r="E2151" s="4">
        <f>MONTH(SalesDataTable[[#This Row],[Order Date]])</f>
        <v>10</v>
      </c>
      <c r="F2151" s="15"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4">
        <f>YEAR(SalesDataTable[[#This Row],[Order Date]])</f>
        <v>2026</v>
      </c>
      <c r="D2152" s="15" t="str">
        <f>"Q"&amp;ROUNDUP(MONTH(SalesDataTable[[#This Row],[Order Date]])/3,0)</f>
        <v>Q4</v>
      </c>
      <c r="E2152" s="4">
        <f>MONTH(SalesDataTable[[#This Row],[Order Date]])</f>
        <v>10</v>
      </c>
      <c r="F2152" s="15"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4">
        <f>YEAR(SalesDataTable[[#This Row],[Order Date]])</f>
        <v>2026</v>
      </c>
      <c r="D2153" s="15" t="str">
        <f>"Q"&amp;ROUNDUP(MONTH(SalesDataTable[[#This Row],[Order Date]])/3,0)</f>
        <v>Q4</v>
      </c>
      <c r="E2153" s="4">
        <f>MONTH(SalesDataTable[[#This Row],[Order Date]])</f>
        <v>10</v>
      </c>
      <c r="F2153" s="15"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4">
        <f>YEAR(SalesDataTable[[#This Row],[Order Date]])</f>
        <v>2026</v>
      </c>
      <c r="D2154" s="15" t="str">
        <f>"Q"&amp;ROUNDUP(MONTH(SalesDataTable[[#This Row],[Order Date]])/3,0)</f>
        <v>Q4</v>
      </c>
      <c r="E2154" s="4">
        <f>MONTH(SalesDataTable[[#This Row],[Order Date]])</f>
        <v>10</v>
      </c>
      <c r="F2154" s="15"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4">
        <f>YEAR(SalesDataTable[[#This Row],[Order Date]])</f>
        <v>2026</v>
      </c>
      <c r="D2155" s="15" t="str">
        <f>"Q"&amp;ROUNDUP(MONTH(SalesDataTable[[#This Row],[Order Date]])/3,0)</f>
        <v>Q4</v>
      </c>
      <c r="E2155" s="4">
        <f>MONTH(SalesDataTable[[#This Row],[Order Date]])</f>
        <v>10</v>
      </c>
      <c r="F2155" s="15"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4">
        <f>YEAR(SalesDataTable[[#This Row],[Order Date]])</f>
        <v>2026</v>
      </c>
      <c r="D2156" s="15" t="str">
        <f>"Q"&amp;ROUNDUP(MONTH(SalesDataTable[[#This Row],[Order Date]])/3,0)</f>
        <v>Q4</v>
      </c>
      <c r="E2156" s="4">
        <f>MONTH(SalesDataTable[[#This Row],[Order Date]])</f>
        <v>10</v>
      </c>
      <c r="F2156" s="15"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4">
        <f>YEAR(SalesDataTable[[#This Row],[Order Date]])</f>
        <v>2026</v>
      </c>
      <c r="D2157" s="15" t="str">
        <f>"Q"&amp;ROUNDUP(MONTH(SalesDataTable[[#This Row],[Order Date]])/3,0)</f>
        <v>Q4</v>
      </c>
      <c r="E2157" s="4">
        <f>MONTH(SalesDataTable[[#This Row],[Order Date]])</f>
        <v>10</v>
      </c>
      <c r="F2157" s="15"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4">
        <f>YEAR(SalesDataTable[[#This Row],[Order Date]])</f>
        <v>2026</v>
      </c>
      <c r="D2158" s="15" t="str">
        <f>"Q"&amp;ROUNDUP(MONTH(SalesDataTable[[#This Row],[Order Date]])/3,0)</f>
        <v>Q4</v>
      </c>
      <c r="E2158" s="4">
        <f>MONTH(SalesDataTable[[#This Row],[Order Date]])</f>
        <v>10</v>
      </c>
      <c r="F2158" s="15"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4">
        <f>YEAR(SalesDataTable[[#This Row],[Order Date]])</f>
        <v>2026</v>
      </c>
      <c r="D2159" s="15" t="str">
        <f>"Q"&amp;ROUNDUP(MONTH(SalesDataTable[[#This Row],[Order Date]])/3,0)</f>
        <v>Q4</v>
      </c>
      <c r="E2159" s="4">
        <f>MONTH(SalesDataTable[[#This Row],[Order Date]])</f>
        <v>10</v>
      </c>
      <c r="F2159" s="15"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4">
        <f>YEAR(SalesDataTable[[#This Row],[Order Date]])</f>
        <v>2026</v>
      </c>
      <c r="D2160" s="15" t="str">
        <f>"Q"&amp;ROUNDUP(MONTH(SalesDataTable[[#This Row],[Order Date]])/3,0)</f>
        <v>Q4</v>
      </c>
      <c r="E2160" s="4">
        <f>MONTH(SalesDataTable[[#This Row],[Order Date]])</f>
        <v>10</v>
      </c>
      <c r="F2160" s="15"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4">
        <f>YEAR(SalesDataTable[[#This Row],[Order Date]])</f>
        <v>2026</v>
      </c>
      <c r="D2161" s="15" t="str">
        <f>"Q"&amp;ROUNDUP(MONTH(SalesDataTable[[#This Row],[Order Date]])/3,0)</f>
        <v>Q4</v>
      </c>
      <c r="E2161" s="4">
        <f>MONTH(SalesDataTable[[#This Row],[Order Date]])</f>
        <v>10</v>
      </c>
      <c r="F2161" s="15"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4">
        <f>YEAR(SalesDataTable[[#This Row],[Order Date]])</f>
        <v>2026</v>
      </c>
      <c r="D2162" s="15" t="str">
        <f>"Q"&amp;ROUNDUP(MONTH(SalesDataTable[[#This Row],[Order Date]])/3,0)</f>
        <v>Q4</v>
      </c>
      <c r="E2162" s="4">
        <f>MONTH(SalesDataTable[[#This Row],[Order Date]])</f>
        <v>10</v>
      </c>
      <c r="F2162" s="15"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4">
        <f>YEAR(SalesDataTable[[#This Row],[Order Date]])</f>
        <v>2026</v>
      </c>
      <c r="D2163" s="15" t="str">
        <f>"Q"&amp;ROUNDUP(MONTH(SalesDataTable[[#This Row],[Order Date]])/3,0)</f>
        <v>Q4</v>
      </c>
      <c r="E2163" s="4">
        <f>MONTH(SalesDataTable[[#This Row],[Order Date]])</f>
        <v>10</v>
      </c>
      <c r="F2163" s="15"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4">
        <f>YEAR(SalesDataTable[[#This Row],[Order Date]])</f>
        <v>2026</v>
      </c>
      <c r="D2164" s="15" t="str">
        <f>"Q"&amp;ROUNDUP(MONTH(SalesDataTable[[#This Row],[Order Date]])/3,0)</f>
        <v>Q4</v>
      </c>
      <c r="E2164" s="4">
        <f>MONTH(SalesDataTable[[#This Row],[Order Date]])</f>
        <v>10</v>
      </c>
      <c r="F2164" s="15"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4">
        <f>YEAR(SalesDataTable[[#This Row],[Order Date]])</f>
        <v>2026</v>
      </c>
      <c r="D2165" s="15" t="str">
        <f>"Q"&amp;ROUNDUP(MONTH(SalesDataTable[[#This Row],[Order Date]])/3,0)</f>
        <v>Q4</v>
      </c>
      <c r="E2165" s="4">
        <f>MONTH(SalesDataTable[[#This Row],[Order Date]])</f>
        <v>10</v>
      </c>
      <c r="F2165" s="15"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4">
        <f>YEAR(SalesDataTable[[#This Row],[Order Date]])</f>
        <v>2026</v>
      </c>
      <c r="D2166" s="15" t="str">
        <f>"Q"&amp;ROUNDUP(MONTH(SalesDataTable[[#This Row],[Order Date]])/3,0)</f>
        <v>Q4</v>
      </c>
      <c r="E2166" s="4">
        <f>MONTH(SalesDataTable[[#This Row],[Order Date]])</f>
        <v>10</v>
      </c>
      <c r="F2166" s="15"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4">
        <f>YEAR(SalesDataTable[[#This Row],[Order Date]])</f>
        <v>2026</v>
      </c>
      <c r="D2167" s="15" t="str">
        <f>"Q"&amp;ROUNDUP(MONTH(SalesDataTable[[#This Row],[Order Date]])/3,0)</f>
        <v>Q4</v>
      </c>
      <c r="E2167" s="4">
        <f>MONTH(SalesDataTable[[#This Row],[Order Date]])</f>
        <v>10</v>
      </c>
      <c r="F2167" s="15"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4">
        <f>YEAR(SalesDataTable[[#This Row],[Order Date]])</f>
        <v>2026</v>
      </c>
      <c r="D2168" s="15" t="str">
        <f>"Q"&amp;ROUNDUP(MONTH(SalesDataTable[[#This Row],[Order Date]])/3,0)</f>
        <v>Q4</v>
      </c>
      <c r="E2168" s="4">
        <f>MONTH(SalesDataTable[[#This Row],[Order Date]])</f>
        <v>10</v>
      </c>
      <c r="F2168" s="15"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4">
        <f>YEAR(SalesDataTable[[#This Row],[Order Date]])</f>
        <v>2026</v>
      </c>
      <c r="D2169" s="15" t="str">
        <f>"Q"&amp;ROUNDUP(MONTH(SalesDataTable[[#This Row],[Order Date]])/3,0)</f>
        <v>Q4</v>
      </c>
      <c r="E2169" s="4">
        <f>MONTH(SalesDataTable[[#This Row],[Order Date]])</f>
        <v>10</v>
      </c>
      <c r="F2169" s="15"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4">
        <f>YEAR(SalesDataTable[[#This Row],[Order Date]])</f>
        <v>2026</v>
      </c>
      <c r="D2170" s="15" t="str">
        <f>"Q"&amp;ROUNDUP(MONTH(SalesDataTable[[#This Row],[Order Date]])/3,0)</f>
        <v>Q4</v>
      </c>
      <c r="E2170" s="4">
        <f>MONTH(SalesDataTable[[#This Row],[Order Date]])</f>
        <v>10</v>
      </c>
      <c r="F2170" s="15"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4">
        <f>YEAR(SalesDataTable[[#This Row],[Order Date]])</f>
        <v>2026</v>
      </c>
      <c r="D2171" s="15" t="str">
        <f>"Q"&amp;ROUNDUP(MONTH(SalesDataTable[[#This Row],[Order Date]])/3,0)</f>
        <v>Q4</v>
      </c>
      <c r="E2171" s="4">
        <f>MONTH(SalesDataTable[[#This Row],[Order Date]])</f>
        <v>10</v>
      </c>
      <c r="F2171" s="15"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4">
        <f>YEAR(SalesDataTable[[#This Row],[Order Date]])</f>
        <v>2026</v>
      </c>
      <c r="D2172" s="15" t="str">
        <f>"Q"&amp;ROUNDUP(MONTH(SalesDataTable[[#This Row],[Order Date]])/3,0)</f>
        <v>Q4</v>
      </c>
      <c r="E2172" s="4">
        <f>MONTH(SalesDataTable[[#This Row],[Order Date]])</f>
        <v>10</v>
      </c>
      <c r="F2172" s="15"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4">
        <f>YEAR(SalesDataTable[[#This Row],[Order Date]])</f>
        <v>2026</v>
      </c>
      <c r="D2173" s="15" t="str">
        <f>"Q"&amp;ROUNDUP(MONTH(SalesDataTable[[#This Row],[Order Date]])/3,0)</f>
        <v>Q4</v>
      </c>
      <c r="E2173" s="4">
        <f>MONTH(SalesDataTable[[#This Row],[Order Date]])</f>
        <v>10</v>
      </c>
      <c r="F2173" s="15"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4">
        <f>YEAR(SalesDataTable[[#This Row],[Order Date]])</f>
        <v>2026</v>
      </c>
      <c r="D2174" s="15" t="str">
        <f>"Q"&amp;ROUNDUP(MONTH(SalesDataTable[[#This Row],[Order Date]])/3,0)</f>
        <v>Q4</v>
      </c>
      <c r="E2174" s="4">
        <f>MONTH(SalesDataTable[[#This Row],[Order Date]])</f>
        <v>10</v>
      </c>
      <c r="F2174" s="15"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4">
        <f>YEAR(SalesDataTable[[#This Row],[Order Date]])</f>
        <v>2026</v>
      </c>
      <c r="D2175" s="15" t="str">
        <f>"Q"&amp;ROUNDUP(MONTH(SalesDataTable[[#This Row],[Order Date]])/3,0)</f>
        <v>Q4</v>
      </c>
      <c r="E2175" s="4">
        <f>MONTH(SalesDataTable[[#This Row],[Order Date]])</f>
        <v>10</v>
      </c>
      <c r="F2175" s="15"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4">
        <f>YEAR(SalesDataTable[[#This Row],[Order Date]])</f>
        <v>2026</v>
      </c>
      <c r="D2176" s="15" t="str">
        <f>"Q"&amp;ROUNDUP(MONTH(SalesDataTable[[#This Row],[Order Date]])/3,0)</f>
        <v>Q4</v>
      </c>
      <c r="E2176" s="4">
        <f>MONTH(SalesDataTable[[#This Row],[Order Date]])</f>
        <v>10</v>
      </c>
      <c r="F2176" s="15"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4">
        <f>YEAR(SalesDataTable[[#This Row],[Order Date]])</f>
        <v>2026</v>
      </c>
      <c r="D2177" s="15" t="str">
        <f>"Q"&amp;ROUNDUP(MONTH(SalesDataTable[[#This Row],[Order Date]])/3,0)</f>
        <v>Q4</v>
      </c>
      <c r="E2177" s="4">
        <f>MONTH(SalesDataTable[[#This Row],[Order Date]])</f>
        <v>10</v>
      </c>
      <c r="F2177" s="15"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4">
        <f>YEAR(SalesDataTable[[#This Row],[Order Date]])</f>
        <v>2026</v>
      </c>
      <c r="D2178" s="15" t="str">
        <f>"Q"&amp;ROUNDUP(MONTH(SalesDataTable[[#This Row],[Order Date]])/3,0)</f>
        <v>Q4</v>
      </c>
      <c r="E2178" s="4">
        <f>MONTH(SalesDataTable[[#This Row],[Order Date]])</f>
        <v>10</v>
      </c>
      <c r="F2178" s="15"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4">
        <f>YEAR(SalesDataTable[[#This Row],[Order Date]])</f>
        <v>2026</v>
      </c>
      <c r="D2179" s="15" t="str">
        <f>"Q"&amp;ROUNDUP(MONTH(SalesDataTable[[#This Row],[Order Date]])/3,0)</f>
        <v>Q4</v>
      </c>
      <c r="E2179" s="4">
        <f>MONTH(SalesDataTable[[#This Row],[Order Date]])</f>
        <v>10</v>
      </c>
      <c r="F2179" s="15"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4">
        <f>YEAR(SalesDataTable[[#This Row],[Order Date]])</f>
        <v>2026</v>
      </c>
      <c r="D2180" s="15" t="str">
        <f>"Q"&amp;ROUNDUP(MONTH(SalesDataTable[[#This Row],[Order Date]])/3,0)</f>
        <v>Q4</v>
      </c>
      <c r="E2180" s="4">
        <f>MONTH(SalesDataTable[[#This Row],[Order Date]])</f>
        <v>10</v>
      </c>
      <c r="F2180" s="15"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4">
        <f>YEAR(SalesDataTable[[#This Row],[Order Date]])</f>
        <v>2026</v>
      </c>
      <c r="D2181" s="15" t="str">
        <f>"Q"&amp;ROUNDUP(MONTH(SalesDataTable[[#This Row],[Order Date]])/3,0)</f>
        <v>Q4</v>
      </c>
      <c r="E2181" s="4">
        <f>MONTH(SalesDataTable[[#This Row],[Order Date]])</f>
        <v>10</v>
      </c>
      <c r="F2181" s="15"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4">
        <f>YEAR(SalesDataTable[[#This Row],[Order Date]])</f>
        <v>2026</v>
      </c>
      <c r="D2182" s="15" t="str">
        <f>"Q"&amp;ROUNDUP(MONTH(SalesDataTable[[#This Row],[Order Date]])/3,0)</f>
        <v>Q4</v>
      </c>
      <c r="E2182" s="4">
        <f>MONTH(SalesDataTable[[#This Row],[Order Date]])</f>
        <v>10</v>
      </c>
      <c r="F2182" s="15"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4">
        <f>YEAR(SalesDataTable[[#This Row],[Order Date]])</f>
        <v>2026</v>
      </c>
      <c r="D2183" s="15" t="str">
        <f>"Q"&amp;ROUNDUP(MONTH(SalesDataTable[[#This Row],[Order Date]])/3,0)</f>
        <v>Q4</v>
      </c>
      <c r="E2183" s="4">
        <f>MONTH(SalesDataTable[[#This Row],[Order Date]])</f>
        <v>10</v>
      </c>
      <c r="F2183" s="15"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4">
        <f>YEAR(SalesDataTable[[#This Row],[Order Date]])</f>
        <v>2026</v>
      </c>
      <c r="D2184" s="15" t="str">
        <f>"Q"&amp;ROUNDUP(MONTH(SalesDataTable[[#This Row],[Order Date]])/3,0)</f>
        <v>Q4</v>
      </c>
      <c r="E2184" s="4">
        <f>MONTH(SalesDataTable[[#This Row],[Order Date]])</f>
        <v>10</v>
      </c>
      <c r="F2184" s="15"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4">
        <f>YEAR(SalesDataTable[[#This Row],[Order Date]])</f>
        <v>2026</v>
      </c>
      <c r="D2185" s="15" t="str">
        <f>"Q"&amp;ROUNDUP(MONTH(SalesDataTable[[#This Row],[Order Date]])/3,0)</f>
        <v>Q4</v>
      </c>
      <c r="E2185" s="4">
        <f>MONTH(SalesDataTable[[#This Row],[Order Date]])</f>
        <v>10</v>
      </c>
      <c r="F2185" s="15"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4">
        <f>YEAR(SalesDataTable[[#This Row],[Order Date]])</f>
        <v>2026</v>
      </c>
      <c r="D2186" s="15" t="str">
        <f>"Q"&amp;ROUNDUP(MONTH(SalesDataTable[[#This Row],[Order Date]])/3,0)</f>
        <v>Q4</v>
      </c>
      <c r="E2186" s="4">
        <f>MONTH(SalesDataTable[[#This Row],[Order Date]])</f>
        <v>10</v>
      </c>
      <c r="F2186" s="15"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4">
        <f>YEAR(SalesDataTable[[#This Row],[Order Date]])</f>
        <v>2026</v>
      </c>
      <c r="D2187" s="15" t="str">
        <f>"Q"&amp;ROUNDUP(MONTH(SalesDataTable[[#This Row],[Order Date]])/3,0)</f>
        <v>Q4</v>
      </c>
      <c r="E2187" s="4">
        <f>MONTH(SalesDataTable[[#This Row],[Order Date]])</f>
        <v>10</v>
      </c>
      <c r="F2187" s="15"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4">
        <f>YEAR(SalesDataTable[[#This Row],[Order Date]])</f>
        <v>2026</v>
      </c>
      <c r="D2188" s="15" t="str">
        <f>"Q"&amp;ROUNDUP(MONTH(SalesDataTable[[#This Row],[Order Date]])/3,0)</f>
        <v>Q4</v>
      </c>
      <c r="E2188" s="4">
        <f>MONTH(SalesDataTable[[#This Row],[Order Date]])</f>
        <v>10</v>
      </c>
      <c r="F2188" s="15"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4">
        <f>YEAR(SalesDataTable[[#This Row],[Order Date]])</f>
        <v>2026</v>
      </c>
      <c r="D2189" s="15" t="str">
        <f>"Q"&amp;ROUNDUP(MONTH(SalesDataTable[[#This Row],[Order Date]])/3,0)</f>
        <v>Q4</v>
      </c>
      <c r="E2189" s="4">
        <f>MONTH(SalesDataTable[[#This Row],[Order Date]])</f>
        <v>10</v>
      </c>
      <c r="F2189" s="15"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4">
        <f>YEAR(SalesDataTable[[#This Row],[Order Date]])</f>
        <v>2026</v>
      </c>
      <c r="D2190" s="15" t="str">
        <f>"Q"&amp;ROUNDUP(MONTH(SalesDataTable[[#This Row],[Order Date]])/3,0)</f>
        <v>Q4</v>
      </c>
      <c r="E2190" s="4">
        <f>MONTH(SalesDataTable[[#This Row],[Order Date]])</f>
        <v>10</v>
      </c>
      <c r="F2190" s="15"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4">
        <f>YEAR(SalesDataTable[[#This Row],[Order Date]])</f>
        <v>2026</v>
      </c>
      <c r="D2191" s="15" t="str">
        <f>"Q"&amp;ROUNDUP(MONTH(SalesDataTable[[#This Row],[Order Date]])/3,0)</f>
        <v>Q4</v>
      </c>
      <c r="E2191" s="4">
        <f>MONTH(SalesDataTable[[#This Row],[Order Date]])</f>
        <v>10</v>
      </c>
      <c r="F2191" s="15"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4">
        <f>YEAR(SalesDataTable[[#This Row],[Order Date]])</f>
        <v>2026</v>
      </c>
      <c r="D2192" s="15" t="str">
        <f>"Q"&amp;ROUNDUP(MONTH(SalesDataTable[[#This Row],[Order Date]])/3,0)</f>
        <v>Q4</v>
      </c>
      <c r="E2192" s="4">
        <f>MONTH(SalesDataTable[[#This Row],[Order Date]])</f>
        <v>10</v>
      </c>
      <c r="F2192" s="15"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4">
        <f>YEAR(SalesDataTable[[#This Row],[Order Date]])</f>
        <v>2026</v>
      </c>
      <c r="D2193" s="15" t="str">
        <f>"Q"&amp;ROUNDUP(MONTH(SalesDataTable[[#This Row],[Order Date]])/3,0)</f>
        <v>Q4</v>
      </c>
      <c r="E2193" s="4">
        <f>MONTH(SalesDataTable[[#This Row],[Order Date]])</f>
        <v>10</v>
      </c>
      <c r="F2193" s="15"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4">
        <f>YEAR(SalesDataTable[[#This Row],[Order Date]])</f>
        <v>2026</v>
      </c>
      <c r="D2194" s="15" t="str">
        <f>"Q"&amp;ROUNDUP(MONTH(SalesDataTable[[#This Row],[Order Date]])/3,0)</f>
        <v>Q4</v>
      </c>
      <c r="E2194" s="4">
        <f>MONTH(SalesDataTable[[#This Row],[Order Date]])</f>
        <v>10</v>
      </c>
      <c r="F2194" s="15"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4">
        <f>YEAR(SalesDataTable[[#This Row],[Order Date]])</f>
        <v>2026</v>
      </c>
      <c r="D2195" s="15" t="str">
        <f>"Q"&amp;ROUNDUP(MONTH(SalesDataTable[[#This Row],[Order Date]])/3,0)</f>
        <v>Q4</v>
      </c>
      <c r="E2195" s="4">
        <f>MONTH(SalesDataTable[[#This Row],[Order Date]])</f>
        <v>10</v>
      </c>
      <c r="F2195" s="15"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4">
        <f>YEAR(SalesDataTable[[#This Row],[Order Date]])</f>
        <v>2026</v>
      </c>
      <c r="D2196" s="15" t="str">
        <f>"Q"&amp;ROUNDUP(MONTH(SalesDataTable[[#This Row],[Order Date]])/3,0)</f>
        <v>Q4</v>
      </c>
      <c r="E2196" s="4">
        <f>MONTH(SalesDataTable[[#This Row],[Order Date]])</f>
        <v>10</v>
      </c>
      <c r="F2196" s="15"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4">
        <f>YEAR(SalesDataTable[[#This Row],[Order Date]])</f>
        <v>2026</v>
      </c>
      <c r="D2197" s="15" t="str">
        <f>"Q"&amp;ROUNDUP(MONTH(SalesDataTable[[#This Row],[Order Date]])/3,0)</f>
        <v>Q4</v>
      </c>
      <c r="E2197" s="4">
        <f>MONTH(SalesDataTable[[#This Row],[Order Date]])</f>
        <v>10</v>
      </c>
      <c r="F2197" s="15"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4">
        <f>YEAR(SalesDataTable[[#This Row],[Order Date]])</f>
        <v>2026</v>
      </c>
      <c r="D2198" s="15" t="str">
        <f>"Q"&amp;ROUNDUP(MONTH(SalesDataTable[[#This Row],[Order Date]])/3,0)</f>
        <v>Q4</v>
      </c>
      <c r="E2198" s="4">
        <f>MONTH(SalesDataTable[[#This Row],[Order Date]])</f>
        <v>10</v>
      </c>
      <c r="F2198" s="15"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4">
        <f>YEAR(SalesDataTable[[#This Row],[Order Date]])</f>
        <v>2026</v>
      </c>
      <c r="D2199" s="15" t="str">
        <f>"Q"&amp;ROUNDUP(MONTH(SalesDataTable[[#This Row],[Order Date]])/3,0)</f>
        <v>Q4</v>
      </c>
      <c r="E2199" s="4">
        <f>MONTH(SalesDataTable[[#This Row],[Order Date]])</f>
        <v>10</v>
      </c>
      <c r="F2199" s="15"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4">
        <f>YEAR(SalesDataTable[[#This Row],[Order Date]])</f>
        <v>2026</v>
      </c>
      <c r="D2200" s="15" t="str">
        <f>"Q"&amp;ROUNDUP(MONTH(SalesDataTable[[#This Row],[Order Date]])/3,0)</f>
        <v>Q4</v>
      </c>
      <c r="E2200" s="4">
        <f>MONTH(SalesDataTable[[#This Row],[Order Date]])</f>
        <v>10</v>
      </c>
      <c r="F2200" s="15"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4">
        <f>YEAR(SalesDataTable[[#This Row],[Order Date]])</f>
        <v>2026</v>
      </c>
      <c r="D2201" s="15" t="str">
        <f>"Q"&amp;ROUNDUP(MONTH(SalesDataTable[[#This Row],[Order Date]])/3,0)</f>
        <v>Q4</v>
      </c>
      <c r="E2201" s="4">
        <f>MONTH(SalesDataTable[[#This Row],[Order Date]])</f>
        <v>10</v>
      </c>
      <c r="F2201" s="15"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4">
        <f>YEAR(SalesDataTable[[#This Row],[Order Date]])</f>
        <v>2026</v>
      </c>
      <c r="D2202" s="15" t="str">
        <f>"Q"&amp;ROUNDUP(MONTH(SalesDataTable[[#This Row],[Order Date]])/3,0)</f>
        <v>Q4</v>
      </c>
      <c r="E2202" s="4">
        <f>MONTH(SalesDataTable[[#This Row],[Order Date]])</f>
        <v>10</v>
      </c>
      <c r="F2202" s="15"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4">
        <f>YEAR(SalesDataTable[[#This Row],[Order Date]])</f>
        <v>2026</v>
      </c>
      <c r="D2203" s="15" t="str">
        <f>"Q"&amp;ROUNDUP(MONTH(SalesDataTable[[#This Row],[Order Date]])/3,0)</f>
        <v>Q4</v>
      </c>
      <c r="E2203" s="4">
        <f>MONTH(SalesDataTable[[#This Row],[Order Date]])</f>
        <v>10</v>
      </c>
      <c r="F2203" s="15"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4">
        <f>YEAR(SalesDataTable[[#This Row],[Order Date]])</f>
        <v>2026</v>
      </c>
      <c r="D2204" s="15" t="str">
        <f>"Q"&amp;ROUNDUP(MONTH(SalesDataTable[[#This Row],[Order Date]])/3,0)</f>
        <v>Q4</v>
      </c>
      <c r="E2204" s="4">
        <f>MONTH(SalesDataTable[[#This Row],[Order Date]])</f>
        <v>10</v>
      </c>
      <c r="F2204" s="15"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4">
        <f>YEAR(SalesDataTable[[#This Row],[Order Date]])</f>
        <v>2026</v>
      </c>
      <c r="D2205" s="15" t="str">
        <f>"Q"&amp;ROUNDUP(MONTH(SalesDataTable[[#This Row],[Order Date]])/3,0)</f>
        <v>Q4</v>
      </c>
      <c r="E2205" s="4">
        <f>MONTH(SalesDataTable[[#This Row],[Order Date]])</f>
        <v>10</v>
      </c>
      <c r="F2205" s="15"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4">
        <f>YEAR(SalesDataTable[[#This Row],[Order Date]])</f>
        <v>2026</v>
      </c>
      <c r="D2206" s="15" t="str">
        <f>"Q"&amp;ROUNDUP(MONTH(SalesDataTable[[#This Row],[Order Date]])/3,0)</f>
        <v>Q4</v>
      </c>
      <c r="E2206" s="4">
        <f>MONTH(SalesDataTable[[#This Row],[Order Date]])</f>
        <v>10</v>
      </c>
      <c r="F2206" s="15"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4">
        <f>YEAR(SalesDataTable[[#This Row],[Order Date]])</f>
        <v>2026</v>
      </c>
      <c r="D2207" s="15" t="str">
        <f>"Q"&amp;ROUNDUP(MONTH(SalesDataTable[[#This Row],[Order Date]])/3,0)</f>
        <v>Q4</v>
      </c>
      <c r="E2207" s="4">
        <f>MONTH(SalesDataTable[[#This Row],[Order Date]])</f>
        <v>10</v>
      </c>
      <c r="F2207" s="15"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4">
        <f>YEAR(SalesDataTable[[#This Row],[Order Date]])</f>
        <v>2026</v>
      </c>
      <c r="D2208" s="15" t="str">
        <f>"Q"&amp;ROUNDUP(MONTH(SalesDataTable[[#This Row],[Order Date]])/3,0)</f>
        <v>Q4</v>
      </c>
      <c r="E2208" s="4">
        <f>MONTH(SalesDataTable[[#This Row],[Order Date]])</f>
        <v>10</v>
      </c>
      <c r="F2208" s="15"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4">
        <f>YEAR(SalesDataTable[[#This Row],[Order Date]])</f>
        <v>2026</v>
      </c>
      <c r="D2209" s="15" t="str">
        <f>"Q"&amp;ROUNDUP(MONTH(SalesDataTable[[#This Row],[Order Date]])/3,0)</f>
        <v>Q4</v>
      </c>
      <c r="E2209" s="4">
        <f>MONTH(SalesDataTable[[#This Row],[Order Date]])</f>
        <v>10</v>
      </c>
      <c r="F2209" s="15"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4">
        <f>YEAR(SalesDataTable[[#This Row],[Order Date]])</f>
        <v>2026</v>
      </c>
      <c r="D2210" s="15" t="str">
        <f>"Q"&amp;ROUNDUP(MONTH(SalesDataTable[[#This Row],[Order Date]])/3,0)</f>
        <v>Q4</v>
      </c>
      <c r="E2210" s="4">
        <f>MONTH(SalesDataTable[[#This Row],[Order Date]])</f>
        <v>10</v>
      </c>
      <c r="F2210" s="15"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4">
        <f>YEAR(SalesDataTable[[#This Row],[Order Date]])</f>
        <v>2026</v>
      </c>
      <c r="D2211" s="15" t="str">
        <f>"Q"&amp;ROUNDUP(MONTH(SalesDataTable[[#This Row],[Order Date]])/3,0)</f>
        <v>Q4</v>
      </c>
      <c r="E2211" s="4">
        <f>MONTH(SalesDataTable[[#This Row],[Order Date]])</f>
        <v>10</v>
      </c>
      <c r="F2211" s="15"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4">
        <f>YEAR(SalesDataTable[[#This Row],[Order Date]])</f>
        <v>2026</v>
      </c>
      <c r="D2212" s="15" t="str">
        <f>"Q"&amp;ROUNDUP(MONTH(SalesDataTable[[#This Row],[Order Date]])/3,0)</f>
        <v>Q4</v>
      </c>
      <c r="E2212" s="4">
        <f>MONTH(SalesDataTable[[#This Row],[Order Date]])</f>
        <v>10</v>
      </c>
      <c r="F2212" s="15"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4">
        <f>YEAR(SalesDataTable[[#This Row],[Order Date]])</f>
        <v>2026</v>
      </c>
      <c r="D2213" s="15" t="str">
        <f>"Q"&amp;ROUNDUP(MONTH(SalesDataTable[[#This Row],[Order Date]])/3,0)</f>
        <v>Q4</v>
      </c>
      <c r="E2213" s="4">
        <f>MONTH(SalesDataTable[[#This Row],[Order Date]])</f>
        <v>10</v>
      </c>
      <c r="F2213" s="15"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4">
        <f>YEAR(SalesDataTable[[#This Row],[Order Date]])</f>
        <v>2026</v>
      </c>
      <c r="D2214" s="15" t="str">
        <f>"Q"&amp;ROUNDUP(MONTH(SalesDataTable[[#This Row],[Order Date]])/3,0)</f>
        <v>Q4</v>
      </c>
      <c r="E2214" s="4">
        <f>MONTH(SalesDataTable[[#This Row],[Order Date]])</f>
        <v>10</v>
      </c>
      <c r="F2214" s="15"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4">
        <f>YEAR(SalesDataTable[[#This Row],[Order Date]])</f>
        <v>2026</v>
      </c>
      <c r="D2215" s="15" t="str">
        <f>"Q"&amp;ROUNDUP(MONTH(SalesDataTable[[#This Row],[Order Date]])/3,0)</f>
        <v>Q4</v>
      </c>
      <c r="E2215" s="4">
        <f>MONTH(SalesDataTable[[#This Row],[Order Date]])</f>
        <v>10</v>
      </c>
      <c r="F2215" s="15"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4">
        <f>YEAR(SalesDataTable[[#This Row],[Order Date]])</f>
        <v>2026</v>
      </c>
      <c r="D2216" s="15" t="str">
        <f>"Q"&amp;ROUNDUP(MONTH(SalesDataTable[[#This Row],[Order Date]])/3,0)</f>
        <v>Q4</v>
      </c>
      <c r="E2216" s="4">
        <f>MONTH(SalesDataTable[[#This Row],[Order Date]])</f>
        <v>10</v>
      </c>
      <c r="F2216" s="15"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4">
        <f>YEAR(SalesDataTable[[#This Row],[Order Date]])</f>
        <v>2026</v>
      </c>
      <c r="D2217" s="15" t="str">
        <f>"Q"&amp;ROUNDUP(MONTH(SalesDataTable[[#This Row],[Order Date]])/3,0)</f>
        <v>Q4</v>
      </c>
      <c r="E2217" s="4">
        <f>MONTH(SalesDataTable[[#This Row],[Order Date]])</f>
        <v>10</v>
      </c>
      <c r="F2217" s="15"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4">
        <f>YEAR(SalesDataTable[[#This Row],[Order Date]])</f>
        <v>2026</v>
      </c>
      <c r="D2218" s="15" t="str">
        <f>"Q"&amp;ROUNDUP(MONTH(SalesDataTable[[#This Row],[Order Date]])/3,0)</f>
        <v>Q4</v>
      </c>
      <c r="E2218" s="4">
        <f>MONTH(SalesDataTable[[#This Row],[Order Date]])</f>
        <v>10</v>
      </c>
      <c r="F2218" s="15"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4">
        <f>YEAR(SalesDataTable[[#This Row],[Order Date]])</f>
        <v>2026</v>
      </c>
      <c r="D2219" s="15" t="str">
        <f>"Q"&amp;ROUNDUP(MONTH(SalesDataTable[[#This Row],[Order Date]])/3,0)</f>
        <v>Q4</v>
      </c>
      <c r="E2219" s="4">
        <f>MONTH(SalesDataTable[[#This Row],[Order Date]])</f>
        <v>10</v>
      </c>
      <c r="F2219" s="15"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4">
        <f>YEAR(SalesDataTable[[#This Row],[Order Date]])</f>
        <v>2026</v>
      </c>
      <c r="D2220" s="15" t="str">
        <f>"Q"&amp;ROUNDUP(MONTH(SalesDataTable[[#This Row],[Order Date]])/3,0)</f>
        <v>Q4</v>
      </c>
      <c r="E2220" s="4">
        <f>MONTH(SalesDataTable[[#This Row],[Order Date]])</f>
        <v>10</v>
      </c>
      <c r="F2220" s="15"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4">
        <f>YEAR(SalesDataTable[[#This Row],[Order Date]])</f>
        <v>2026</v>
      </c>
      <c r="D2221" s="15" t="str">
        <f>"Q"&amp;ROUNDUP(MONTH(SalesDataTable[[#This Row],[Order Date]])/3,0)</f>
        <v>Q4</v>
      </c>
      <c r="E2221" s="4">
        <f>MONTH(SalesDataTable[[#This Row],[Order Date]])</f>
        <v>10</v>
      </c>
      <c r="F2221" s="15"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4">
        <f>YEAR(SalesDataTable[[#This Row],[Order Date]])</f>
        <v>2026</v>
      </c>
      <c r="D2222" s="15" t="str">
        <f>"Q"&amp;ROUNDUP(MONTH(SalesDataTable[[#This Row],[Order Date]])/3,0)</f>
        <v>Q4</v>
      </c>
      <c r="E2222" s="4">
        <f>MONTH(SalesDataTable[[#This Row],[Order Date]])</f>
        <v>10</v>
      </c>
      <c r="F2222" s="15"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4">
        <f>YEAR(SalesDataTable[[#This Row],[Order Date]])</f>
        <v>2026</v>
      </c>
      <c r="D2223" s="15" t="str">
        <f>"Q"&amp;ROUNDUP(MONTH(SalesDataTable[[#This Row],[Order Date]])/3,0)</f>
        <v>Q4</v>
      </c>
      <c r="E2223" s="4">
        <f>MONTH(SalesDataTable[[#This Row],[Order Date]])</f>
        <v>10</v>
      </c>
      <c r="F2223" s="15"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4">
        <f>YEAR(SalesDataTable[[#This Row],[Order Date]])</f>
        <v>2026</v>
      </c>
      <c r="D2224" s="15" t="str">
        <f>"Q"&amp;ROUNDUP(MONTH(SalesDataTable[[#This Row],[Order Date]])/3,0)</f>
        <v>Q4</v>
      </c>
      <c r="E2224" s="4">
        <f>MONTH(SalesDataTable[[#This Row],[Order Date]])</f>
        <v>10</v>
      </c>
      <c r="F2224" s="15"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4">
        <f>YEAR(SalesDataTable[[#This Row],[Order Date]])</f>
        <v>2026</v>
      </c>
      <c r="D2225" s="15" t="str">
        <f>"Q"&amp;ROUNDUP(MONTH(SalesDataTable[[#This Row],[Order Date]])/3,0)</f>
        <v>Q4</v>
      </c>
      <c r="E2225" s="4">
        <f>MONTH(SalesDataTable[[#This Row],[Order Date]])</f>
        <v>10</v>
      </c>
      <c r="F2225" s="15"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4">
        <f>YEAR(SalesDataTable[[#This Row],[Order Date]])</f>
        <v>2026</v>
      </c>
      <c r="D2226" s="15" t="str">
        <f>"Q"&amp;ROUNDUP(MONTH(SalesDataTable[[#This Row],[Order Date]])/3,0)</f>
        <v>Q4</v>
      </c>
      <c r="E2226" s="4">
        <f>MONTH(SalesDataTable[[#This Row],[Order Date]])</f>
        <v>10</v>
      </c>
      <c r="F2226" s="15"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4">
        <f>YEAR(SalesDataTable[[#This Row],[Order Date]])</f>
        <v>2026</v>
      </c>
      <c r="D2227" s="15" t="str">
        <f>"Q"&amp;ROUNDUP(MONTH(SalesDataTable[[#This Row],[Order Date]])/3,0)</f>
        <v>Q4</v>
      </c>
      <c r="E2227" s="4">
        <f>MONTH(SalesDataTable[[#This Row],[Order Date]])</f>
        <v>10</v>
      </c>
      <c r="F2227" s="15"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4">
        <f>YEAR(SalesDataTable[[#This Row],[Order Date]])</f>
        <v>2026</v>
      </c>
      <c r="D2228" s="15" t="str">
        <f>"Q"&amp;ROUNDUP(MONTH(SalesDataTable[[#This Row],[Order Date]])/3,0)</f>
        <v>Q4</v>
      </c>
      <c r="E2228" s="4">
        <f>MONTH(SalesDataTable[[#This Row],[Order Date]])</f>
        <v>10</v>
      </c>
      <c r="F2228" s="15"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4">
        <f>YEAR(SalesDataTable[[#This Row],[Order Date]])</f>
        <v>2026</v>
      </c>
      <c r="D2229" s="15" t="str">
        <f>"Q"&amp;ROUNDUP(MONTH(SalesDataTable[[#This Row],[Order Date]])/3,0)</f>
        <v>Q4</v>
      </c>
      <c r="E2229" s="4">
        <f>MONTH(SalesDataTable[[#This Row],[Order Date]])</f>
        <v>10</v>
      </c>
      <c r="F2229" s="15"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4">
        <f>YEAR(SalesDataTable[[#This Row],[Order Date]])</f>
        <v>2026</v>
      </c>
      <c r="D2230" s="15" t="str">
        <f>"Q"&amp;ROUNDUP(MONTH(SalesDataTable[[#This Row],[Order Date]])/3,0)</f>
        <v>Q4</v>
      </c>
      <c r="E2230" s="4">
        <f>MONTH(SalesDataTable[[#This Row],[Order Date]])</f>
        <v>10</v>
      </c>
      <c r="F2230" s="15"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4">
        <f>YEAR(SalesDataTable[[#This Row],[Order Date]])</f>
        <v>2026</v>
      </c>
      <c r="D2231" s="15" t="str">
        <f>"Q"&amp;ROUNDUP(MONTH(SalesDataTable[[#This Row],[Order Date]])/3,0)</f>
        <v>Q4</v>
      </c>
      <c r="E2231" s="4">
        <f>MONTH(SalesDataTable[[#This Row],[Order Date]])</f>
        <v>10</v>
      </c>
      <c r="F2231" s="15"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4">
        <f>YEAR(SalesDataTable[[#This Row],[Order Date]])</f>
        <v>2026</v>
      </c>
      <c r="D2232" s="15" t="str">
        <f>"Q"&amp;ROUNDUP(MONTH(SalesDataTable[[#This Row],[Order Date]])/3,0)</f>
        <v>Q4</v>
      </c>
      <c r="E2232" s="4">
        <f>MONTH(SalesDataTable[[#This Row],[Order Date]])</f>
        <v>10</v>
      </c>
      <c r="F2232" s="15"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4">
        <f>YEAR(SalesDataTable[[#This Row],[Order Date]])</f>
        <v>2026</v>
      </c>
      <c r="D2233" s="15" t="str">
        <f>"Q"&amp;ROUNDUP(MONTH(SalesDataTable[[#This Row],[Order Date]])/3,0)</f>
        <v>Q4</v>
      </c>
      <c r="E2233" s="4">
        <f>MONTH(SalesDataTable[[#This Row],[Order Date]])</f>
        <v>10</v>
      </c>
      <c r="F2233" s="15"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4">
        <f>YEAR(SalesDataTable[[#This Row],[Order Date]])</f>
        <v>2026</v>
      </c>
      <c r="D2234" s="15" t="str">
        <f>"Q"&amp;ROUNDUP(MONTH(SalesDataTable[[#This Row],[Order Date]])/3,0)</f>
        <v>Q4</v>
      </c>
      <c r="E2234" s="4">
        <f>MONTH(SalesDataTable[[#This Row],[Order Date]])</f>
        <v>10</v>
      </c>
      <c r="F2234" s="15"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4">
        <f>YEAR(SalesDataTable[[#This Row],[Order Date]])</f>
        <v>2026</v>
      </c>
      <c r="D2235" s="15" t="str">
        <f>"Q"&amp;ROUNDUP(MONTH(SalesDataTable[[#This Row],[Order Date]])/3,0)</f>
        <v>Q4</v>
      </c>
      <c r="E2235" s="4">
        <f>MONTH(SalesDataTable[[#This Row],[Order Date]])</f>
        <v>11</v>
      </c>
      <c r="F2235" s="15"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4">
        <f>YEAR(SalesDataTable[[#This Row],[Order Date]])</f>
        <v>2026</v>
      </c>
      <c r="D2236" s="15" t="str">
        <f>"Q"&amp;ROUNDUP(MONTH(SalesDataTable[[#This Row],[Order Date]])/3,0)</f>
        <v>Q4</v>
      </c>
      <c r="E2236" s="4">
        <f>MONTH(SalesDataTable[[#This Row],[Order Date]])</f>
        <v>11</v>
      </c>
      <c r="F2236" s="15"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4">
        <f>YEAR(SalesDataTable[[#This Row],[Order Date]])</f>
        <v>2026</v>
      </c>
      <c r="D2237" s="15" t="str">
        <f>"Q"&amp;ROUNDUP(MONTH(SalesDataTable[[#This Row],[Order Date]])/3,0)</f>
        <v>Q4</v>
      </c>
      <c r="E2237" s="4">
        <f>MONTH(SalesDataTable[[#This Row],[Order Date]])</f>
        <v>11</v>
      </c>
      <c r="F2237" s="15"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4">
        <f>YEAR(SalesDataTable[[#This Row],[Order Date]])</f>
        <v>2026</v>
      </c>
      <c r="D2238" s="15" t="str">
        <f>"Q"&amp;ROUNDUP(MONTH(SalesDataTable[[#This Row],[Order Date]])/3,0)</f>
        <v>Q4</v>
      </c>
      <c r="E2238" s="4">
        <f>MONTH(SalesDataTable[[#This Row],[Order Date]])</f>
        <v>11</v>
      </c>
      <c r="F2238" s="15"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4">
        <f>YEAR(SalesDataTable[[#This Row],[Order Date]])</f>
        <v>2026</v>
      </c>
      <c r="D2239" s="15" t="str">
        <f>"Q"&amp;ROUNDUP(MONTH(SalesDataTable[[#This Row],[Order Date]])/3,0)</f>
        <v>Q4</v>
      </c>
      <c r="E2239" s="4">
        <f>MONTH(SalesDataTable[[#This Row],[Order Date]])</f>
        <v>11</v>
      </c>
      <c r="F2239" s="15"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4">
        <f>YEAR(SalesDataTable[[#This Row],[Order Date]])</f>
        <v>2026</v>
      </c>
      <c r="D2240" s="15" t="str">
        <f>"Q"&amp;ROUNDUP(MONTH(SalesDataTable[[#This Row],[Order Date]])/3,0)</f>
        <v>Q4</v>
      </c>
      <c r="E2240" s="4">
        <f>MONTH(SalesDataTable[[#This Row],[Order Date]])</f>
        <v>11</v>
      </c>
      <c r="F2240" s="15"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4">
        <f>YEAR(SalesDataTable[[#This Row],[Order Date]])</f>
        <v>2026</v>
      </c>
      <c r="D2241" s="15" t="str">
        <f>"Q"&amp;ROUNDUP(MONTH(SalesDataTable[[#This Row],[Order Date]])/3,0)</f>
        <v>Q4</v>
      </c>
      <c r="E2241" s="4">
        <f>MONTH(SalesDataTable[[#This Row],[Order Date]])</f>
        <v>11</v>
      </c>
      <c r="F2241" s="15"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4">
        <f>YEAR(SalesDataTable[[#This Row],[Order Date]])</f>
        <v>2026</v>
      </c>
      <c r="D2242" s="15" t="str">
        <f>"Q"&amp;ROUNDUP(MONTH(SalesDataTable[[#This Row],[Order Date]])/3,0)</f>
        <v>Q4</v>
      </c>
      <c r="E2242" s="4">
        <f>MONTH(SalesDataTable[[#This Row],[Order Date]])</f>
        <v>11</v>
      </c>
      <c r="F2242" s="15"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4">
        <f>YEAR(SalesDataTable[[#This Row],[Order Date]])</f>
        <v>2026</v>
      </c>
      <c r="D2243" s="15" t="str">
        <f>"Q"&amp;ROUNDUP(MONTH(SalesDataTable[[#This Row],[Order Date]])/3,0)</f>
        <v>Q4</v>
      </c>
      <c r="E2243" s="4">
        <f>MONTH(SalesDataTable[[#This Row],[Order Date]])</f>
        <v>11</v>
      </c>
      <c r="F2243" s="15"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4">
        <f>YEAR(SalesDataTable[[#This Row],[Order Date]])</f>
        <v>2026</v>
      </c>
      <c r="D2244" s="15" t="str">
        <f>"Q"&amp;ROUNDUP(MONTH(SalesDataTable[[#This Row],[Order Date]])/3,0)</f>
        <v>Q4</v>
      </c>
      <c r="E2244" s="4">
        <f>MONTH(SalesDataTable[[#This Row],[Order Date]])</f>
        <v>11</v>
      </c>
      <c r="F2244" s="15"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4">
        <f>YEAR(SalesDataTable[[#This Row],[Order Date]])</f>
        <v>2026</v>
      </c>
      <c r="D2245" s="15" t="str">
        <f>"Q"&amp;ROUNDUP(MONTH(SalesDataTable[[#This Row],[Order Date]])/3,0)</f>
        <v>Q4</v>
      </c>
      <c r="E2245" s="4">
        <f>MONTH(SalesDataTable[[#This Row],[Order Date]])</f>
        <v>11</v>
      </c>
      <c r="F2245" s="15"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4">
        <f>YEAR(SalesDataTable[[#This Row],[Order Date]])</f>
        <v>2026</v>
      </c>
      <c r="D2246" s="15" t="str">
        <f>"Q"&amp;ROUNDUP(MONTH(SalesDataTable[[#This Row],[Order Date]])/3,0)</f>
        <v>Q4</v>
      </c>
      <c r="E2246" s="4">
        <f>MONTH(SalesDataTable[[#This Row],[Order Date]])</f>
        <v>11</v>
      </c>
      <c r="F2246" s="15"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4">
        <f>YEAR(SalesDataTable[[#This Row],[Order Date]])</f>
        <v>2026</v>
      </c>
      <c r="D2247" s="15" t="str">
        <f>"Q"&amp;ROUNDUP(MONTH(SalesDataTable[[#This Row],[Order Date]])/3,0)</f>
        <v>Q4</v>
      </c>
      <c r="E2247" s="4">
        <f>MONTH(SalesDataTable[[#This Row],[Order Date]])</f>
        <v>11</v>
      </c>
      <c r="F2247" s="15"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4">
        <f>YEAR(SalesDataTable[[#This Row],[Order Date]])</f>
        <v>2026</v>
      </c>
      <c r="D2248" s="15" t="str">
        <f>"Q"&amp;ROUNDUP(MONTH(SalesDataTable[[#This Row],[Order Date]])/3,0)</f>
        <v>Q4</v>
      </c>
      <c r="E2248" s="4">
        <f>MONTH(SalesDataTable[[#This Row],[Order Date]])</f>
        <v>11</v>
      </c>
      <c r="F2248" s="15"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4">
        <f>YEAR(SalesDataTable[[#This Row],[Order Date]])</f>
        <v>2026</v>
      </c>
      <c r="D2249" s="15" t="str">
        <f>"Q"&amp;ROUNDUP(MONTH(SalesDataTable[[#This Row],[Order Date]])/3,0)</f>
        <v>Q4</v>
      </c>
      <c r="E2249" s="4">
        <f>MONTH(SalesDataTable[[#This Row],[Order Date]])</f>
        <v>11</v>
      </c>
      <c r="F2249" s="15"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4">
        <f>YEAR(SalesDataTable[[#This Row],[Order Date]])</f>
        <v>2026</v>
      </c>
      <c r="D2250" s="15" t="str">
        <f>"Q"&amp;ROUNDUP(MONTH(SalesDataTable[[#This Row],[Order Date]])/3,0)</f>
        <v>Q4</v>
      </c>
      <c r="E2250" s="4">
        <f>MONTH(SalesDataTable[[#This Row],[Order Date]])</f>
        <v>11</v>
      </c>
      <c r="F2250" s="15"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4">
        <f>YEAR(SalesDataTable[[#This Row],[Order Date]])</f>
        <v>2026</v>
      </c>
      <c r="D2251" s="15" t="str">
        <f>"Q"&amp;ROUNDUP(MONTH(SalesDataTable[[#This Row],[Order Date]])/3,0)</f>
        <v>Q4</v>
      </c>
      <c r="E2251" s="4">
        <f>MONTH(SalesDataTable[[#This Row],[Order Date]])</f>
        <v>11</v>
      </c>
      <c r="F2251" s="15"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4">
        <f>YEAR(SalesDataTable[[#This Row],[Order Date]])</f>
        <v>2026</v>
      </c>
      <c r="D2252" s="15" t="str">
        <f>"Q"&amp;ROUNDUP(MONTH(SalesDataTable[[#This Row],[Order Date]])/3,0)</f>
        <v>Q4</v>
      </c>
      <c r="E2252" s="4">
        <f>MONTH(SalesDataTable[[#This Row],[Order Date]])</f>
        <v>11</v>
      </c>
      <c r="F2252" s="15"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4">
        <f>YEAR(SalesDataTable[[#This Row],[Order Date]])</f>
        <v>2026</v>
      </c>
      <c r="D2253" s="15" t="str">
        <f>"Q"&amp;ROUNDUP(MONTH(SalesDataTable[[#This Row],[Order Date]])/3,0)</f>
        <v>Q4</v>
      </c>
      <c r="E2253" s="4">
        <f>MONTH(SalesDataTable[[#This Row],[Order Date]])</f>
        <v>11</v>
      </c>
      <c r="F2253" s="15"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4">
        <f>YEAR(SalesDataTable[[#This Row],[Order Date]])</f>
        <v>2026</v>
      </c>
      <c r="D2254" s="15" t="str">
        <f>"Q"&amp;ROUNDUP(MONTH(SalesDataTable[[#This Row],[Order Date]])/3,0)</f>
        <v>Q4</v>
      </c>
      <c r="E2254" s="4">
        <f>MONTH(SalesDataTable[[#This Row],[Order Date]])</f>
        <v>11</v>
      </c>
      <c r="F2254" s="15"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4">
        <f>YEAR(SalesDataTable[[#This Row],[Order Date]])</f>
        <v>2026</v>
      </c>
      <c r="D2255" s="15" t="str">
        <f>"Q"&amp;ROUNDUP(MONTH(SalesDataTable[[#This Row],[Order Date]])/3,0)</f>
        <v>Q4</v>
      </c>
      <c r="E2255" s="4">
        <f>MONTH(SalesDataTable[[#This Row],[Order Date]])</f>
        <v>11</v>
      </c>
      <c r="F2255" s="15"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4">
        <f>YEAR(SalesDataTable[[#This Row],[Order Date]])</f>
        <v>2026</v>
      </c>
      <c r="D2256" s="15" t="str">
        <f>"Q"&amp;ROUNDUP(MONTH(SalesDataTable[[#This Row],[Order Date]])/3,0)</f>
        <v>Q4</v>
      </c>
      <c r="E2256" s="4">
        <f>MONTH(SalesDataTable[[#This Row],[Order Date]])</f>
        <v>11</v>
      </c>
      <c r="F2256" s="15"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4">
        <f>YEAR(SalesDataTable[[#This Row],[Order Date]])</f>
        <v>2026</v>
      </c>
      <c r="D2257" s="15" t="str">
        <f>"Q"&amp;ROUNDUP(MONTH(SalesDataTable[[#This Row],[Order Date]])/3,0)</f>
        <v>Q4</v>
      </c>
      <c r="E2257" s="4">
        <f>MONTH(SalesDataTable[[#This Row],[Order Date]])</f>
        <v>11</v>
      </c>
      <c r="F2257" s="15"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4">
        <f>YEAR(SalesDataTable[[#This Row],[Order Date]])</f>
        <v>2026</v>
      </c>
      <c r="D2258" s="15" t="str">
        <f>"Q"&amp;ROUNDUP(MONTH(SalesDataTable[[#This Row],[Order Date]])/3,0)</f>
        <v>Q4</v>
      </c>
      <c r="E2258" s="4">
        <f>MONTH(SalesDataTable[[#This Row],[Order Date]])</f>
        <v>11</v>
      </c>
      <c r="F2258" s="15"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4">
        <f>YEAR(SalesDataTable[[#This Row],[Order Date]])</f>
        <v>2026</v>
      </c>
      <c r="D2259" s="15" t="str">
        <f>"Q"&amp;ROUNDUP(MONTH(SalesDataTable[[#This Row],[Order Date]])/3,0)</f>
        <v>Q4</v>
      </c>
      <c r="E2259" s="4">
        <f>MONTH(SalesDataTable[[#This Row],[Order Date]])</f>
        <v>11</v>
      </c>
      <c r="F2259" s="15"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4">
        <f>YEAR(SalesDataTable[[#This Row],[Order Date]])</f>
        <v>2026</v>
      </c>
      <c r="D2260" s="15" t="str">
        <f>"Q"&amp;ROUNDUP(MONTH(SalesDataTable[[#This Row],[Order Date]])/3,0)</f>
        <v>Q4</v>
      </c>
      <c r="E2260" s="4">
        <f>MONTH(SalesDataTable[[#This Row],[Order Date]])</f>
        <v>11</v>
      </c>
      <c r="F2260" s="15"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4">
        <f>YEAR(SalesDataTable[[#This Row],[Order Date]])</f>
        <v>2026</v>
      </c>
      <c r="D2261" s="15" t="str">
        <f>"Q"&amp;ROUNDUP(MONTH(SalesDataTable[[#This Row],[Order Date]])/3,0)</f>
        <v>Q4</v>
      </c>
      <c r="E2261" s="4">
        <f>MONTH(SalesDataTable[[#This Row],[Order Date]])</f>
        <v>11</v>
      </c>
      <c r="F2261" s="15"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4">
        <f>YEAR(SalesDataTable[[#This Row],[Order Date]])</f>
        <v>2026</v>
      </c>
      <c r="D2262" s="15" t="str">
        <f>"Q"&amp;ROUNDUP(MONTH(SalesDataTable[[#This Row],[Order Date]])/3,0)</f>
        <v>Q4</v>
      </c>
      <c r="E2262" s="4">
        <f>MONTH(SalesDataTable[[#This Row],[Order Date]])</f>
        <v>11</v>
      </c>
      <c r="F2262" s="15"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4">
        <f>YEAR(SalesDataTable[[#This Row],[Order Date]])</f>
        <v>2026</v>
      </c>
      <c r="D2263" s="15" t="str">
        <f>"Q"&amp;ROUNDUP(MONTH(SalesDataTable[[#This Row],[Order Date]])/3,0)</f>
        <v>Q4</v>
      </c>
      <c r="E2263" s="4">
        <f>MONTH(SalesDataTable[[#This Row],[Order Date]])</f>
        <v>11</v>
      </c>
      <c r="F2263" s="15"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4">
        <f>YEAR(SalesDataTable[[#This Row],[Order Date]])</f>
        <v>2026</v>
      </c>
      <c r="D2264" s="15" t="str">
        <f>"Q"&amp;ROUNDUP(MONTH(SalesDataTable[[#This Row],[Order Date]])/3,0)</f>
        <v>Q4</v>
      </c>
      <c r="E2264" s="4">
        <f>MONTH(SalesDataTable[[#This Row],[Order Date]])</f>
        <v>11</v>
      </c>
      <c r="F2264" s="15"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4">
        <f>YEAR(SalesDataTable[[#This Row],[Order Date]])</f>
        <v>2026</v>
      </c>
      <c r="D2265" s="15" t="str">
        <f>"Q"&amp;ROUNDUP(MONTH(SalesDataTable[[#This Row],[Order Date]])/3,0)</f>
        <v>Q4</v>
      </c>
      <c r="E2265" s="4">
        <f>MONTH(SalesDataTable[[#This Row],[Order Date]])</f>
        <v>11</v>
      </c>
      <c r="F2265" s="15"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4">
        <f>YEAR(SalesDataTable[[#This Row],[Order Date]])</f>
        <v>2026</v>
      </c>
      <c r="D2266" s="15" t="str">
        <f>"Q"&amp;ROUNDUP(MONTH(SalesDataTable[[#This Row],[Order Date]])/3,0)</f>
        <v>Q4</v>
      </c>
      <c r="E2266" s="4">
        <f>MONTH(SalesDataTable[[#This Row],[Order Date]])</f>
        <v>11</v>
      </c>
      <c r="F2266" s="15"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4">
        <f>YEAR(SalesDataTable[[#This Row],[Order Date]])</f>
        <v>2026</v>
      </c>
      <c r="D2267" s="15" t="str">
        <f>"Q"&amp;ROUNDUP(MONTH(SalesDataTable[[#This Row],[Order Date]])/3,0)</f>
        <v>Q4</v>
      </c>
      <c r="E2267" s="4">
        <f>MONTH(SalesDataTable[[#This Row],[Order Date]])</f>
        <v>11</v>
      </c>
      <c r="F2267" s="15"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4">
        <f>YEAR(SalesDataTable[[#This Row],[Order Date]])</f>
        <v>2026</v>
      </c>
      <c r="D2268" s="15" t="str">
        <f>"Q"&amp;ROUNDUP(MONTH(SalesDataTable[[#This Row],[Order Date]])/3,0)</f>
        <v>Q4</v>
      </c>
      <c r="E2268" s="4">
        <f>MONTH(SalesDataTable[[#This Row],[Order Date]])</f>
        <v>11</v>
      </c>
      <c r="F2268" s="15"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4">
        <f>YEAR(SalesDataTable[[#This Row],[Order Date]])</f>
        <v>2026</v>
      </c>
      <c r="D2269" s="15" t="str">
        <f>"Q"&amp;ROUNDUP(MONTH(SalesDataTable[[#This Row],[Order Date]])/3,0)</f>
        <v>Q4</v>
      </c>
      <c r="E2269" s="4">
        <f>MONTH(SalesDataTable[[#This Row],[Order Date]])</f>
        <v>11</v>
      </c>
      <c r="F2269" s="15"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4">
        <f>YEAR(SalesDataTable[[#This Row],[Order Date]])</f>
        <v>2026</v>
      </c>
      <c r="D2270" s="15" t="str">
        <f>"Q"&amp;ROUNDUP(MONTH(SalesDataTable[[#This Row],[Order Date]])/3,0)</f>
        <v>Q4</v>
      </c>
      <c r="E2270" s="4">
        <f>MONTH(SalesDataTable[[#This Row],[Order Date]])</f>
        <v>11</v>
      </c>
      <c r="F2270" s="15"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4">
        <f>YEAR(SalesDataTable[[#This Row],[Order Date]])</f>
        <v>2026</v>
      </c>
      <c r="D2271" s="15" t="str">
        <f>"Q"&amp;ROUNDUP(MONTH(SalesDataTable[[#This Row],[Order Date]])/3,0)</f>
        <v>Q4</v>
      </c>
      <c r="E2271" s="4">
        <f>MONTH(SalesDataTable[[#This Row],[Order Date]])</f>
        <v>11</v>
      </c>
      <c r="F2271" s="15"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4">
        <f>YEAR(SalesDataTable[[#This Row],[Order Date]])</f>
        <v>2026</v>
      </c>
      <c r="D2272" s="15" t="str">
        <f>"Q"&amp;ROUNDUP(MONTH(SalesDataTable[[#This Row],[Order Date]])/3,0)</f>
        <v>Q4</v>
      </c>
      <c r="E2272" s="4">
        <f>MONTH(SalesDataTable[[#This Row],[Order Date]])</f>
        <v>11</v>
      </c>
      <c r="F2272" s="15"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4">
        <f>YEAR(SalesDataTable[[#This Row],[Order Date]])</f>
        <v>2026</v>
      </c>
      <c r="D2273" s="15" t="str">
        <f>"Q"&amp;ROUNDUP(MONTH(SalesDataTable[[#This Row],[Order Date]])/3,0)</f>
        <v>Q4</v>
      </c>
      <c r="E2273" s="4">
        <f>MONTH(SalesDataTable[[#This Row],[Order Date]])</f>
        <v>11</v>
      </c>
      <c r="F2273" s="15"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4">
        <f>YEAR(SalesDataTable[[#This Row],[Order Date]])</f>
        <v>2026</v>
      </c>
      <c r="D2274" s="15" t="str">
        <f>"Q"&amp;ROUNDUP(MONTH(SalesDataTable[[#This Row],[Order Date]])/3,0)</f>
        <v>Q4</v>
      </c>
      <c r="E2274" s="4">
        <f>MONTH(SalesDataTable[[#This Row],[Order Date]])</f>
        <v>11</v>
      </c>
      <c r="F2274" s="15"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4">
        <f>YEAR(SalesDataTable[[#This Row],[Order Date]])</f>
        <v>2026</v>
      </c>
      <c r="D2275" s="15" t="str">
        <f>"Q"&amp;ROUNDUP(MONTH(SalesDataTable[[#This Row],[Order Date]])/3,0)</f>
        <v>Q4</v>
      </c>
      <c r="E2275" s="4">
        <f>MONTH(SalesDataTable[[#This Row],[Order Date]])</f>
        <v>11</v>
      </c>
      <c r="F2275" s="15"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4">
        <f>YEAR(SalesDataTable[[#This Row],[Order Date]])</f>
        <v>2026</v>
      </c>
      <c r="D2276" s="15" t="str">
        <f>"Q"&amp;ROUNDUP(MONTH(SalesDataTable[[#This Row],[Order Date]])/3,0)</f>
        <v>Q4</v>
      </c>
      <c r="E2276" s="4">
        <f>MONTH(SalesDataTable[[#This Row],[Order Date]])</f>
        <v>11</v>
      </c>
      <c r="F2276" s="15"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4">
        <f>YEAR(SalesDataTable[[#This Row],[Order Date]])</f>
        <v>2026</v>
      </c>
      <c r="D2277" s="15" t="str">
        <f>"Q"&amp;ROUNDUP(MONTH(SalesDataTable[[#This Row],[Order Date]])/3,0)</f>
        <v>Q4</v>
      </c>
      <c r="E2277" s="4">
        <f>MONTH(SalesDataTable[[#This Row],[Order Date]])</f>
        <v>11</v>
      </c>
      <c r="F2277" s="15"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4">
        <f>YEAR(SalesDataTable[[#This Row],[Order Date]])</f>
        <v>2026</v>
      </c>
      <c r="D2278" s="15" t="str">
        <f>"Q"&amp;ROUNDUP(MONTH(SalesDataTable[[#This Row],[Order Date]])/3,0)</f>
        <v>Q4</v>
      </c>
      <c r="E2278" s="4">
        <f>MONTH(SalesDataTable[[#This Row],[Order Date]])</f>
        <v>11</v>
      </c>
      <c r="F2278" s="15"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4">
        <f>YEAR(SalesDataTable[[#This Row],[Order Date]])</f>
        <v>2026</v>
      </c>
      <c r="D2279" s="15" t="str">
        <f>"Q"&amp;ROUNDUP(MONTH(SalesDataTable[[#This Row],[Order Date]])/3,0)</f>
        <v>Q4</v>
      </c>
      <c r="E2279" s="4">
        <f>MONTH(SalesDataTable[[#This Row],[Order Date]])</f>
        <v>11</v>
      </c>
      <c r="F2279" s="15"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4">
        <f>YEAR(SalesDataTable[[#This Row],[Order Date]])</f>
        <v>2026</v>
      </c>
      <c r="D2280" s="15" t="str">
        <f>"Q"&amp;ROUNDUP(MONTH(SalesDataTable[[#This Row],[Order Date]])/3,0)</f>
        <v>Q4</v>
      </c>
      <c r="E2280" s="4">
        <f>MONTH(SalesDataTable[[#This Row],[Order Date]])</f>
        <v>11</v>
      </c>
      <c r="F2280" s="15"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4">
        <f>YEAR(SalesDataTable[[#This Row],[Order Date]])</f>
        <v>2026</v>
      </c>
      <c r="D2281" s="15" t="str">
        <f>"Q"&amp;ROUNDUP(MONTH(SalesDataTable[[#This Row],[Order Date]])/3,0)</f>
        <v>Q4</v>
      </c>
      <c r="E2281" s="4">
        <f>MONTH(SalesDataTable[[#This Row],[Order Date]])</f>
        <v>11</v>
      </c>
      <c r="F2281" s="15"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4">
        <f>YEAR(SalesDataTable[[#This Row],[Order Date]])</f>
        <v>2026</v>
      </c>
      <c r="D2282" s="15" t="str">
        <f>"Q"&amp;ROUNDUP(MONTH(SalesDataTable[[#This Row],[Order Date]])/3,0)</f>
        <v>Q4</v>
      </c>
      <c r="E2282" s="4">
        <f>MONTH(SalesDataTable[[#This Row],[Order Date]])</f>
        <v>11</v>
      </c>
      <c r="F2282" s="15"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4">
        <f>YEAR(SalesDataTable[[#This Row],[Order Date]])</f>
        <v>2026</v>
      </c>
      <c r="D2283" s="15" t="str">
        <f>"Q"&amp;ROUNDUP(MONTH(SalesDataTable[[#This Row],[Order Date]])/3,0)</f>
        <v>Q4</v>
      </c>
      <c r="E2283" s="4">
        <f>MONTH(SalesDataTable[[#This Row],[Order Date]])</f>
        <v>11</v>
      </c>
      <c r="F2283" s="15"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4">
        <f>YEAR(SalesDataTable[[#This Row],[Order Date]])</f>
        <v>2026</v>
      </c>
      <c r="D2284" s="15" t="str">
        <f>"Q"&amp;ROUNDUP(MONTH(SalesDataTable[[#This Row],[Order Date]])/3,0)</f>
        <v>Q4</v>
      </c>
      <c r="E2284" s="4">
        <f>MONTH(SalesDataTable[[#This Row],[Order Date]])</f>
        <v>11</v>
      </c>
      <c r="F2284" s="15"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4">
        <f>YEAR(SalesDataTable[[#This Row],[Order Date]])</f>
        <v>2026</v>
      </c>
      <c r="D2285" s="15" t="str">
        <f>"Q"&amp;ROUNDUP(MONTH(SalesDataTable[[#This Row],[Order Date]])/3,0)</f>
        <v>Q4</v>
      </c>
      <c r="E2285" s="4">
        <f>MONTH(SalesDataTable[[#This Row],[Order Date]])</f>
        <v>11</v>
      </c>
      <c r="F2285" s="15"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4">
        <f>YEAR(SalesDataTable[[#This Row],[Order Date]])</f>
        <v>2026</v>
      </c>
      <c r="D2286" s="15" t="str">
        <f>"Q"&amp;ROUNDUP(MONTH(SalesDataTable[[#This Row],[Order Date]])/3,0)</f>
        <v>Q4</v>
      </c>
      <c r="E2286" s="4">
        <f>MONTH(SalesDataTable[[#This Row],[Order Date]])</f>
        <v>11</v>
      </c>
      <c r="F2286" s="15"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4">
        <f>YEAR(SalesDataTable[[#This Row],[Order Date]])</f>
        <v>2026</v>
      </c>
      <c r="D2287" s="15" t="str">
        <f>"Q"&amp;ROUNDUP(MONTH(SalesDataTable[[#This Row],[Order Date]])/3,0)</f>
        <v>Q4</v>
      </c>
      <c r="E2287" s="4">
        <f>MONTH(SalesDataTable[[#This Row],[Order Date]])</f>
        <v>11</v>
      </c>
      <c r="F2287" s="15"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4">
        <f>YEAR(SalesDataTable[[#This Row],[Order Date]])</f>
        <v>2026</v>
      </c>
      <c r="D2288" s="15" t="str">
        <f>"Q"&amp;ROUNDUP(MONTH(SalesDataTable[[#This Row],[Order Date]])/3,0)</f>
        <v>Q4</v>
      </c>
      <c r="E2288" s="4">
        <f>MONTH(SalesDataTable[[#This Row],[Order Date]])</f>
        <v>11</v>
      </c>
      <c r="F2288" s="15"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4">
        <f>YEAR(SalesDataTable[[#This Row],[Order Date]])</f>
        <v>2026</v>
      </c>
      <c r="D2289" s="15" t="str">
        <f>"Q"&amp;ROUNDUP(MONTH(SalesDataTable[[#This Row],[Order Date]])/3,0)</f>
        <v>Q4</v>
      </c>
      <c r="E2289" s="4">
        <f>MONTH(SalesDataTable[[#This Row],[Order Date]])</f>
        <v>11</v>
      </c>
      <c r="F2289" s="15"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4">
        <f>YEAR(SalesDataTable[[#This Row],[Order Date]])</f>
        <v>2026</v>
      </c>
      <c r="D2290" s="15" t="str">
        <f>"Q"&amp;ROUNDUP(MONTH(SalesDataTable[[#This Row],[Order Date]])/3,0)</f>
        <v>Q4</v>
      </c>
      <c r="E2290" s="4">
        <f>MONTH(SalesDataTable[[#This Row],[Order Date]])</f>
        <v>11</v>
      </c>
      <c r="F2290" s="15"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4">
        <f>YEAR(SalesDataTable[[#This Row],[Order Date]])</f>
        <v>2026</v>
      </c>
      <c r="D2291" s="15" t="str">
        <f>"Q"&amp;ROUNDUP(MONTH(SalesDataTable[[#This Row],[Order Date]])/3,0)</f>
        <v>Q4</v>
      </c>
      <c r="E2291" s="4">
        <f>MONTH(SalesDataTable[[#This Row],[Order Date]])</f>
        <v>11</v>
      </c>
      <c r="F2291" s="15"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4">
        <f>YEAR(SalesDataTable[[#This Row],[Order Date]])</f>
        <v>2026</v>
      </c>
      <c r="D2292" s="15" t="str">
        <f>"Q"&amp;ROUNDUP(MONTH(SalesDataTable[[#This Row],[Order Date]])/3,0)</f>
        <v>Q4</v>
      </c>
      <c r="E2292" s="4">
        <f>MONTH(SalesDataTable[[#This Row],[Order Date]])</f>
        <v>11</v>
      </c>
      <c r="F2292" s="15"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4">
        <f>YEAR(SalesDataTable[[#This Row],[Order Date]])</f>
        <v>2026</v>
      </c>
      <c r="D2293" s="15" t="str">
        <f>"Q"&amp;ROUNDUP(MONTH(SalesDataTable[[#This Row],[Order Date]])/3,0)</f>
        <v>Q4</v>
      </c>
      <c r="E2293" s="4">
        <f>MONTH(SalesDataTable[[#This Row],[Order Date]])</f>
        <v>11</v>
      </c>
      <c r="F2293" s="15"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4">
        <f>YEAR(SalesDataTable[[#This Row],[Order Date]])</f>
        <v>2026</v>
      </c>
      <c r="D2294" s="15" t="str">
        <f>"Q"&amp;ROUNDUP(MONTH(SalesDataTable[[#This Row],[Order Date]])/3,0)</f>
        <v>Q4</v>
      </c>
      <c r="E2294" s="4">
        <f>MONTH(SalesDataTable[[#This Row],[Order Date]])</f>
        <v>11</v>
      </c>
      <c r="F2294" s="15"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4">
        <f>YEAR(SalesDataTable[[#This Row],[Order Date]])</f>
        <v>2026</v>
      </c>
      <c r="D2295" s="15" t="str">
        <f>"Q"&amp;ROUNDUP(MONTH(SalesDataTable[[#This Row],[Order Date]])/3,0)</f>
        <v>Q4</v>
      </c>
      <c r="E2295" s="4">
        <f>MONTH(SalesDataTable[[#This Row],[Order Date]])</f>
        <v>11</v>
      </c>
      <c r="F2295" s="15"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4">
        <f>YEAR(SalesDataTable[[#This Row],[Order Date]])</f>
        <v>2026</v>
      </c>
      <c r="D2296" s="15" t="str">
        <f>"Q"&amp;ROUNDUP(MONTH(SalesDataTable[[#This Row],[Order Date]])/3,0)</f>
        <v>Q4</v>
      </c>
      <c r="E2296" s="4">
        <f>MONTH(SalesDataTable[[#This Row],[Order Date]])</f>
        <v>11</v>
      </c>
      <c r="F2296" s="15"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4">
        <f>YEAR(SalesDataTable[[#This Row],[Order Date]])</f>
        <v>2026</v>
      </c>
      <c r="D2297" s="15" t="str">
        <f>"Q"&amp;ROUNDUP(MONTH(SalesDataTable[[#This Row],[Order Date]])/3,0)</f>
        <v>Q4</v>
      </c>
      <c r="E2297" s="4">
        <f>MONTH(SalesDataTable[[#This Row],[Order Date]])</f>
        <v>11</v>
      </c>
      <c r="F2297" s="15"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4">
        <f>YEAR(SalesDataTable[[#This Row],[Order Date]])</f>
        <v>2026</v>
      </c>
      <c r="D2298" s="15" t="str">
        <f>"Q"&amp;ROUNDUP(MONTH(SalesDataTable[[#This Row],[Order Date]])/3,0)</f>
        <v>Q4</v>
      </c>
      <c r="E2298" s="4">
        <f>MONTH(SalesDataTable[[#This Row],[Order Date]])</f>
        <v>11</v>
      </c>
      <c r="F2298" s="15"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4">
        <f>YEAR(SalesDataTable[[#This Row],[Order Date]])</f>
        <v>2026</v>
      </c>
      <c r="D2299" s="15" t="str">
        <f>"Q"&amp;ROUNDUP(MONTH(SalesDataTable[[#This Row],[Order Date]])/3,0)</f>
        <v>Q4</v>
      </c>
      <c r="E2299" s="4">
        <f>MONTH(SalesDataTable[[#This Row],[Order Date]])</f>
        <v>11</v>
      </c>
      <c r="F2299" s="15"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4">
        <f>YEAR(SalesDataTable[[#This Row],[Order Date]])</f>
        <v>2026</v>
      </c>
      <c r="D2300" s="15" t="str">
        <f>"Q"&amp;ROUNDUP(MONTH(SalesDataTable[[#This Row],[Order Date]])/3,0)</f>
        <v>Q4</v>
      </c>
      <c r="E2300" s="4">
        <f>MONTH(SalesDataTable[[#This Row],[Order Date]])</f>
        <v>11</v>
      </c>
      <c r="F2300" s="15"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4">
        <f>YEAR(SalesDataTable[[#This Row],[Order Date]])</f>
        <v>2026</v>
      </c>
      <c r="D2301" s="15" t="str">
        <f>"Q"&amp;ROUNDUP(MONTH(SalesDataTable[[#This Row],[Order Date]])/3,0)</f>
        <v>Q4</v>
      </c>
      <c r="E2301" s="4">
        <f>MONTH(SalesDataTable[[#This Row],[Order Date]])</f>
        <v>11</v>
      </c>
      <c r="F2301" s="15"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4">
        <f>YEAR(SalesDataTable[[#This Row],[Order Date]])</f>
        <v>2026</v>
      </c>
      <c r="D2302" s="15" t="str">
        <f>"Q"&amp;ROUNDUP(MONTH(SalesDataTable[[#This Row],[Order Date]])/3,0)</f>
        <v>Q4</v>
      </c>
      <c r="E2302" s="4">
        <f>MONTH(SalesDataTable[[#This Row],[Order Date]])</f>
        <v>11</v>
      </c>
      <c r="F2302" s="15"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4">
        <f>YEAR(SalesDataTable[[#This Row],[Order Date]])</f>
        <v>2026</v>
      </c>
      <c r="D2303" s="15" t="str">
        <f>"Q"&amp;ROUNDUP(MONTH(SalesDataTable[[#This Row],[Order Date]])/3,0)</f>
        <v>Q4</v>
      </c>
      <c r="E2303" s="4">
        <f>MONTH(SalesDataTable[[#This Row],[Order Date]])</f>
        <v>11</v>
      </c>
      <c r="F2303" s="15"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4">
        <f>YEAR(SalesDataTable[[#This Row],[Order Date]])</f>
        <v>2026</v>
      </c>
      <c r="D2304" s="15" t="str">
        <f>"Q"&amp;ROUNDUP(MONTH(SalesDataTable[[#This Row],[Order Date]])/3,0)</f>
        <v>Q4</v>
      </c>
      <c r="E2304" s="4">
        <f>MONTH(SalesDataTable[[#This Row],[Order Date]])</f>
        <v>11</v>
      </c>
      <c r="F2304" s="15"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4">
        <f>YEAR(SalesDataTable[[#This Row],[Order Date]])</f>
        <v>2026</v>
      </c>
      <c r="D2305" s="15" t="str">
        <f>"Q"&amp;ROUNDUP(MONTH(SalesDataTable[[#This Row],[Order Date]])/3,0)</f>
        <v>Q4</v>
      </c>
      <c r="E2305" s="4">
        <f>MONTH(SalesDataTable[[#This Row],[Order Date]])</f>
        <v>11</v>
      </c>
      <c r="F2305" s="15"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4">
        <f>YEAR(SalesDataTable[[#This Row],[Order Date]])</f>
        <v>2026</v>
      </c>
      <c r="D2306" s="15" t="str">
        <f>"Q"&amp;ROUNDUP(MONTH(SalesDataTable[[#This Row],[Order Date]])/3,0)</f>
        <v>Q4</v>
      </c>
      <c r="E2306" s="4">
        <f>MONTH(SalesDataTable[[#This Row],[Order Date]])</f>
        <v>11</v>
      </c>
      <c r="F2306" s="15"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4">
        <f>YEAR(SalesDataTable[[#This Row],[Order Date]])</f>
        <v>2026</v>
      </c>
      <c r="D2307" s="15" t="str">
        <f>"Q"&amp;ROUNDUP(MONTH(SalesDataTable[[#This Row],[Order Date]])/3,0)</f>
        <v>Q4</v>
      </c>
      <c r="E2307" s="4">
        <f>MONTH(SalesDataTable[[#This Row],[Order Date]])</f>
        <v>11</v>
      </c>
      <c r="F2307" s="15"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4">
        <f>YEAR(SalesDataTable[[#This Row],[Order Date]])</f>
        <v>2026</v>
      </c>
      <c r="D2308" s="15" t="str">
        <f>"Q"&amp;ROUNDUP(MONTH(SalesDataTable[[#This Row],[Order Date]])/3,0)</f>
        <v>Q4</v>
      </c>
      <c r="E2308" s="4">
        <f>MONTH(SalesDataTable[[#This Row],[Order Date]])</f>
        <v>11</v>
      </c>
      <c r="F2308" s="15"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4">
        <f>YEAR(SalesDataTable[[#This Row],[Order Date]])</f>
        <v>2026</v>
      </c>
      <c r="D2309" s="15" t="str">
        <f>"Q"&amp;ROUNDUP(MONTH(SalesDataTable[[#This Row],[Order Date]])/3,0)</f>
        <v>Q4</v>
      </c>
      <c r="E2309" s="4">
        <f>MONTH(SalesDataTable[[#This Row],[Order Date]])</f>
        <v>11</v>
      </c>
      <c r="F2309" s="15"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4">
        <f>YEAR(SalesDataTable[[#This Row],[Order Date]])</f>
        <v>2026</v>
      </c>
      <c r="D2310" s="15" t="str">
        <f>"Q"&amp;ROUNDUP(MONTH(SalesDataTable[[#This Row],[Order Date]])/3,0)</f>
        <v>Q4</v>
      </c>
      <c r="E2310" s="4">
        <f>MONTH(SalesDataTable[[#This Row],[Order Date]])</f>
        <v>11</v>
      </c>
      <c r="F2310" s="15"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4">
        <f>YEAR(SalesDataTable[[#This Row],[Order Date]])</f>
        <v>2026</v>
      </c>
      <c r="D2311" s="15" t="str">
        <f>"Q"&amp;ROUNDUP(MONTH(SalesDataTable[[#This Row],[Order Date]])/3,0)</f>
        <v>Q4</v>
      </c>
      <c r="E2311" s="4">
        <f>MONTH(SalesDataTable[[#This Row],[Order Date]])</f>
        <v>11</v>
      </c>
      <c r="F2311" s="15"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4">
        <f>YEAR(SalesDataTable[[#This Row],[Order Date]])</f>
        <v>2026</v>
      </c>
      <c r="D2312" s="15" t="str">
        <f>"Q"&amp;ROUNDUP(MONTH(SalesDataTable[[#This Row],[Order Date]])/3,0)</f>
        <v>Q4</v>
      </c>
      <c r="E2312" s="4">
        <f>MONTH(SalesDataTable[[#This Row],[Order Date]])</f>
        <v>11</v>
      </c>
      <c r="F2312" s="15"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4">
        <f>YEAR(SalesDataTable[[#This Row],[Order Date]])</f>
        <v>2026</v>
      </c>
      <c r="D2313" s="15" t="str">
        <f>"Q"&amp;ROUNDUP(MONTH(SalesDataTable[[#This Row],[Order Date]])/3,0)</f>
        <v>Q4</v>
      </c>
      <c r="E2313" s="4">
        <f>MONTH(SalesDataTable[[#This Row],[Order Date]])</f>
        <v>11</v>
      </c>
      <c r="F2313" s="15"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4">
        <f>YEAR(SalesDataTable[[#This Row],[Order Date]])</f>
        <v>2026</v>
      </c>
      <c r="D2314" s="15" t="str">
        <f>"Q"&amp;ROUNDUP(MONTH(SalesDataTable[[#This Row],[Order Date]])/3,0)</f>
        <v>Q4</v>
      </c>
      <c r="E2314" s="4">
        <f>MONTH(SalesDataTable[[#This Row],[Order Date]])</f>
        <v>11</v>
      </c>
      <c r="F2314" s="15"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4">
        <f>YEAR(SalesDataTable[[#This Row],[Order Date]])</f>
        <v>2026</v>
      </c>
      <c r="D2315" s="15" t="str">
        <f>"Q"&amp;ROUNDUP(MONTH(SalesDataTable[[#This Row],[Order Date]])/3,0)</f>
        <v>Q4</v>
      </c>
      <c r="E2315" s="4">
        <f>MONTH(SalesDataTable[[#This Row],[Order Date]])</f>
        <v>11</v>
      </c>
      <c r="F2315" s="15"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4">
        <f>YEAR(SalesDataTable[[#This Row],[Order Date]])</f>
        <v>2026</v>
      </c>
      <c r="D2316" s="15" t="str">
        <f>"Q"&amp;ROUNDUP(MONTH(SalesDataTable[[#This Row],[Order Date]])/3,0)</f>
        <v>Q4</v>
      </c>
      <c r="E2316" s="4">
        <f>MONTH(SalesDataTable[[#This Row],[Order Date]])</f>
        <v>11</v>
      </c>
      <c r="F2316" s="15"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4">
        <f>YEAR(SalesDataTable[[#This Row],[Order Date]])</f>
        <v>2026</v>
      </c>
      <c r="D2317" s="15" t="str">
        <f>"Q"&amp;ROUNDUP(MONTH(SalesDataTable[[#This Row],[Order Date]])/3,0)</f>
        <v>Q4</v>
      </c>
      <c r="E2317" s="4">
        <f>MONTH(SalesDataTable[[#This Row],[Order Date]])</f>
        <v>11</v>
      </c>
      <c r="F2317" s="15"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4">
        <f>YEAR(SalesDataTable[[#This Row],[Order Date]])</f>
        <v>2026</v>
      </c>
      <c r="D2318" s="15" t="str">
        <f>"Q"&amp;ROUNDUP(MONTH(SalesDataTable[[#This Row],[Order Date]])/3,0)</f>
        <v>Q4</v>
      </c>
      <c r="E2318" s="4">
        <f>MONTH(SalesDataTable[[#This Row],[Order Date]])</f>
        <v>11</v>
      </c>
      <c r="F2318" s="15"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4">
        <f>YEAR(SalesDataTable[[#This Row],[Order Date]])</f>
        <v>2026</v>
      </c>
      <c r="D2319" s="15" t="str">
        <f>"Q"&amp;ROUNDUP(MONTH(SalesDataTable[[#This Row],[Order Date]])/3,0)</f>
        <v>Q4</v>
      </c>
      <c r="E2319" s="4">
        <f>MONTH(SalesDataTable[[#This Row],[Order Date]])</f>
        <v>11</v>
      </c>
      <c r="F2319" s="15"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4">
        <f>YEAR(SalesDataTable[[#This Row],[Order Date]])</f>
        <v>2026</v>
      </c>
      <c r="D2320" s="15" t="str">
        <f>"Q"&amp;ROUNDUP(MONTH(SalesDataTable[[#This Row],[Order Date]])/3,0)</f>
        <v>Q4</v>
      </c>
      <c r="E2320" s="4">
        <f>MONTH(SalesDataTable[[#This Row],[Order Date]])</f>
        <v>11</v>
      </c>
      <c r="F2320" s="15"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4">
        <f>YEAR(SalesDataTable[[#This Row],[Order Date]])</f>
        <v>2026</v>
      </c>
      <c r="D2321" s="15" t="str">
        <f>"Q"&amp;ROUNDUP(MONTH(SalesDataTable[[#This Row],[Order Date]])/3,0)</f>
        <v>Q4</v>
      </c>
      <c r="E2321" s="4">
        <f>MONTH(SalesDataTable[[#This Row],[Order Date]])</f>
        <v>11</v>
      </c>
      <c r="F2321" s="15"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4">
        <f>YEAR(SalesDataTable[[#This Row],[Order Date]])</f>
        <v>2026</v>
      </c>
      <c r="D2322" s="15" t="str">
        <f>"Q"&amp;ROUNDUP(MONTH(SalesDataTable[[#This Row],[Order Date]])/3,0)</f>
        <v>Q4</v>
      </c>
      <c r="E2322" s="4">
        <f>MONTH(SalesDataTable[[#This Row],[Order Date]])</f>
        <v>11</v>
      </c>
      <c r="F2322" s="15"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4">
        <f>YEAR(SalesDataTable[[#This Row],[Order Date]])</f>
        <v>2026</v>
      </c>
      <c r="D2323" s="15" t="str">
        <f>"Q"&amp;ROUNDUP(MONTH(SalesDataTable[[#This Row],[Order Date]])/3,0)</f>
        <v>Q4</v>
      </c>
      <c r="E2323" s="4">
        <f>MONTH(SalesDataTable[[#This Row],[Order Date]])</f>
        <v>11</v>
      </c>
      <c r="F2323" s="15"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4">
        <f>YEAR(SalesDataTable[[#This Row],[Order Date]])</f>
        <v>2026</v>
      </c>
      <c r="D2324" s="15" t="str">
        <f>"Q"&amp;ROUNDUP(MONTH(SalesDataTable[[#This Row],[Order Date]])/3,0)</f>
        <v>Q4</v>
      </c>
      <c r="E2324" s="4">
        <f>MONTH(SalesDataTable[[#This Row],[Order Date]])</f>
        <v>11</v>
      </c>
      <c r="F2324" s="15"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4">
        <f>YEAR(SalesDataTable[[#This Row],[Order Date]])</f>
        <v>2026</v>
      </c>
      <c r="D2325" s="15" t="str">
        <f>"Q"&amp;ROUNDUP(MONTH(SalesDataTable[[#This Row],[Order Date]])/3,0)</f>
        <v>Q4</v>
      </c>
      <c r="E2325" s="4">
        <f>MONTH(SalesDataTable[[#This Row],[Order Date]])</f>
        <v>11</v>
      </c>
      <c r="F2325" s="15"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4">
        <f>YEAR(SalesDataTable[[#This Row],[Order Date]])</f>
        <v>2026</v>
      </c>
      <c r="D2326" s="15" t="str">
        <f>"Q"&amp;ROUNDUP(MONTH(SalesDataTable[[#This Row],[Order Date]])/3,0)</f>
        <v>Q4</v>
      </c>
      <c r="E2326" s="4">
        <f>MONTH(SalesDataTable[[#This Row],[Order Date]])</f>
        <v>11</v>
      </c>
      <c r="F2326" s="15"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4">
        <f>YEAR(SalesDataTable[[#This Row],[Order Date]])</f>
        <v>2026</v>
      </c>
      <c r="D2327" s="15" t="str">
        <f>"Q"&amp;ROUNDUP(MONTH(SalesDataTable[[#This Row],[Order Date]])/3,0)</f>
        <v>Q4</v>
      </c>
      <c r="E2327" s="4">
        <f>MONTH(SalesDataTable[[#This Row],[Order Date]])</f>
        <v>11</v>
      </c>
      <c r="F2327" s="15"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4">
        <f>YEAR(SalesDataTable[[#This Row],[Order Date]])</f>
        <v>2026</v>
      </c>
      <c r="D2328" s="15" t="str">
        <f>"Q"&amp;ROUNDUP(MONTH(SalesDataTable[[#This Row],[Order Date]])/3,0)</f>
        <v>Q4</v>
      </c>
      <c r="E2328" s="4">
        <f>MONTH(SalesDataTable[[#This Row],[Order Date]])</f>
        <v>11</v>
      </c>
      <c r="F2328" s="15"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4">
        <f>YEAR(SalesDataTable[[#This Row],[Order Date]])</f>
        <v>2026</v>
      </c>
      <c r="D2329" s="15" t="str">
        <f>"Q"&amp;ROUNDUP(MONTH(SalesDataTable[[#This Row],[Order Date]])/3,0)</f>
        <v>Q4</v>
      </c>
      <c r="E2329" s="4">
        <f>MONTH(SalesDataTable[[#This Row],[Order Date]])</f>
        <v>11</v>
      </c>
      <c r="F2329" s="15"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4">
        <f>YEAR(SalesDataTable[[#This Row],[Order Date]])</f>
        <v>2026</v>
      </c>
      <c r="D2330" s="15" t="str">
        <f>"Q"&amp;ROUNDUP(MONTH(SalesDataTable[[#This Row],[Order Date]])/3,0)</f>
        <v>Q4</v>
      </c>
      <c r="E2330" s="4">
        <f>MONTH(SalesDataTable[[#This Row],[Order Date]])</f>
        <v>11</v>
      </c>
      <c r="F2330" s="15"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4">
        <f>YEAR(SalesDataTable[[#This Row],[Order Date]])</f>
        <v>2026</v>
      </c>
      <c r="D2331" s="15" t="str">
        <f>"Q"&amp;ROUNDUP(MONTH(SalesDataTable[[#This Row],[Order Date]])/3,0)</f>
        <v>Q4</v>
      </c>
      <c r="E2331" s="4">
        <f>MONTH(SalesDataTable[[#This Row],[Order Date]])</f>
        <v>11</v>
      </c>
      <c r="F2331" s="15"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4">
        <f>YEAR(SalesDataTable[[#This Row],[Order Date]])</f>
        <v>2026</v>
      </c>
      <c r="D2332" s="15" t="str">
        <f>"Q"&amp;ROUNDUP(MONTH(SalesDataTable[[#This Row],[Order Date]])/3,0)</f>
        <v>Q4</v>
      </c>
      <c r="E2332" s="4">
        <f>MONTH(SalesDataTable[[#This Row],[Order Date]])</f>
        <v>11</v>
      </c>
      <c r="F2332" s="15"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4">
        <f>YEAR(SalesDataTable[[#This Row],[Order Date]])</f>
        <v>2026</v>
      </c>
      <c r="D2333" s="15" t="str">
        <f>"Q"&amp;ROUNDUP(MONTH(SalesDataTable[[#This Row],[Order Date]])/3,0)</f>
        <v>Q4</v>
      </c>
      <c r="E2333" s="4">
        <f>MONTH(SalesDataTable[[#This Row],[Order Date]])</f>
        <v>11</v>
      </c>
      <c r="F2333" s="15"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4">
        <f>YEAR(SalesDataTable[[#This Row],[Order Date]])</f>
        <v>2026</v>
      </c>
      <c r="D2334" s="15" t="str">
        <f>"Q"&amp;ROUNDUP(MONTH(SalesDataTable[[#This Row],[Order Date]])/3,0)</f>
        <v>Q4</v>
      </c>
      <c r="E2334" s="4">
        <f>MONTH(SalesDataTable[[#This Row],[Order Date]])</f>
        <v>11</v>
      </c>
      <c r="F2334" s="15"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4">
        <f>YEAR(SalesDataTable[[#This Row],[Order Date]])</f>
        <v>2026</v>
      </c>
      <c r="D2335" s="15" t="str">
        <f>"Q"&amp;ROUNDUP(MONTH(SalesDataTable[[#This Row],[Order Date]])/3,0)</f>
        <v>Q4</v>
      </c>
      <c r="E2335" s="4">
        <f>MONTH(SalesDataTable[[#This Row],[Order Date]])</f>
        <v>11</v>
      </c>
      <c r="F2335" s="15"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4">
        <f>YEAR(SalesDataTable[[#This Row],[Order Date]])</f>
        <v>2026</v>
      </c>
      <c r="D2336" s="15" t="str">
        <f>"Q"&amp;ROUNDUP(MONTH(SalesDataTable[[#This Row],[Order Date]])/3,0)</f>
        <v>Q4</v>
      </c>
      <c r="E2336" s="4">
        <f>MONTH(SalesDataTable[[#This Row],[Order Date]])</f>
        <v>11</v>
      </c>
      <c r="F2336" s="15"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4">
        <f>YEAR(SalesDataTable[[#This Row],[Order Date]])</f>
        <v>2026</v>
      </c>
      <c r="D2337" s="15" t="str">
        <f>"Q"&amp;ROUNDUP(MONTH(SalesDataTable[[#This Row],[Order Date]])/3,0)</f>
        <v>Q4</v>
      </c>
      <c r="E2337" s="4">
        <f>MONTH(SalesDataTable[[#This Row],[Order Date]])</f>
        <v>11</v>
      </c>
      <c r="F2337" s="15"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4">
        <f>YEAR(SalesDataTable[[#This Row],[Order Date]])</f>
        <v>2026</v>
      </c>
      <c r="D2338" s="15" t="str">
        <f>"Q"&amp;ROUNDUP(MONTH(SalesDataTable[[#This Row],[Order Date]])/3,0)</f>
        <v>Q4</v>
      </c>
      <c r="E2338" s="4">
        <f>MONTH(SalesDataTable[[#This Row],[Order Date]])</f>
        <v>11</v>
      </c>
      <c r="F2338" s="15"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4">
        <f>YEAR(SalesDataTable[[#This Row],[Order Date]])</f>
        <v>2026</v>
      </c>
      <c r="D2339" s="15" t="str">
        <f>"Q"&amp;ROUNDUP(MONTH(SalesDataTable[[#This Row],[Order Date]])/3,0)</f>
        <v>Q4</v>
      </c>
      <c r="E2339" s="4">
        <f>MONTH(SalesDataTable[[#This Row],[Order Date]])</f>
        <v>11</v>
      </c>
      <c r="F2339" s="15"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4">
        <f>YEAR(SalesDataTable[[#This Row],[Order Date]])</f>
        <v>2026</v>
      </c>
      <c r="D2340" s="15" t="str">
        <f>"Q"&amp;ROUNDUP(MONTH(SalesDataTable[[#This Row],[Order Date]])/3,0)</f>
        <v>Q4</v>
      </c>
      <c r="E2340" s="4">
        <f>MONTH(SalesDataTable[[#This Row],[Order Date]])</f>
        <v>11</v>
      </c>
      <c r="F2340" s="15"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4">
        <f>YEAR(SalesDataTable[[#This Row],[Order Date]])</f>
        <v>2026</v>
      </c>
      <c r="D2341" s="15" t="str">
        <f>"Q"&amp;ROUNDUP(MONTH(SalesDataTable[[#This Row],[Order Date]])/3,0)</f>
        <v>Q4</v>
      </c>
      <c r="E2341" s="4">
        <f>MONTH(SalesDataTable[[#This Row],[Order Date]])</f>
        <v>11</v>
      </c>
      <c r="F2341" s="15"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4">
        <f>YEAR(SalesDataTable[[#This Row],[Order Date]])</f>
        <v>2026</v>
      </c>
      <c r="D2342" s="15" t="str">
        <f>"Q"&amp;ROUNDUP(MONTH(SalesDataTable[[#This Row],[Order Date]])/3,0)</f>
        <v>Q4</v>
      </c>
      <c r="E2342" s="4">
        <f>MONTH(SalesDataTable[[#This Row],[Order Date]])</f>
        <v>11</v>
      </c>
      <c r="F2342" s="15"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4">
        <f>YEAR(SalesDataTable[[#This Row],[Order Date]])</f>
        <v>2026</v>
      </c>
      <c r="D2343" s="15" t="str">
        <f>"Q"&amp;ROUNDUP(MONTH(SalesDataTable[[#This Row],[Order Date]])/3,0)</f>
        <v>Q4</v>
      </c>
      <c r="E2343" s="4">
        <f>MONTH(SalesDataTable[[#This Row],[Order Date]])</f>
        <v>11</v>
      </c>
      <c r="F2343" s="15"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4">
        <f>YEAR(SalesDataTable[[#This Row],[Order Date]])</f>
        <v>2026</v>
      </c>
      <c r="D2344" s="15" t="str">
        <f>"Q"&amp;ROUNDUP(MONTH(SalesDataTable[[#This Row],[Order Date]])/3,0)</f>
        <v>Q4</v>
      </c>
      <c r="E2344" s="4">
        <f>MONTH(SalesDataTable[[#This Row],[Order Date]])</f>
        <v>11</v>
      </c>
      <c r="F2344" s="15"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4">
        <f>YEAR(SalesDataTable[[#This Row],[Order Date]])</f>
        <v>2026</v>
      </c>
      <c r="D2345" s="15" t="str">
        <f>"Q"&amp;ROUNDUP(MONTH(SalesDataTable[[#This Row],[Order Date]])/3,0)</f>
        <v>Q4</v>
      </c>
      <c r="E2345" s="4">
        <f>MONTH(SalesDataTable[[#This Row],[Order Date]])</f>
        <v>11</v>
      </c>
      <c r="F2345" s="15"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4">
        <f>YEAR(SalesDataTable[[#This Row],[Order Date]])</f>
        <v>2026</v>
      </c>
      <c r="D2346" s="15" t="str">
        <f>"Q"&amp;ROUNDUP(MONTH(SalesDataTable[[#This Row],[Order Date]])/3,0)</f>
        <v>Q4</v>
      </c>
      <c r="E2346" s="4">
        <f>MONTH(SalesDataTable[[#This Row],[Order Date]])</f>
        <v>11</v>
      </c>
      <c r="F2346" s="15"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4">
        <f>YEAR(SalesDataTable[[#This Row],[Order Date]])</f>
        <v>2026</v>
      </c>
      <c r="D2347" s="15" t="str">
        <f>"Q"&amp;ROUNDUP(MONTH(SalesDataTable[[#This Row],[Order Date]])/3,0)</f>
        <v>Q4</v>
      </c>
      <c r="E2347" s="4">
        <f>MONTH(SalesDataTable[[#This Row],[Order Date]])</f>
        <v>11</v>
      </c>
      <c r="F2347" s="15"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4">
        <f>YEAR(SalesDataTable[[#This Row],[Order Date]])</f>
        <v>2026</v>
      </c>
      <c r="D2348" s="15" t="str">
        <f>"Q"&amp;ROUNDUP(MONTH(SalesDataTable[[#This Row],[Order Date]])/3,0)</f>
        <v>Q4</v>
      </c>
      <c r="E2348" s="4">
        <f>MONTH(SalesDataTable[[#This Row],[Order Date]])</f>
        <v>11</v>
      </c>
      <c r="F2348" s="15"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4">
        <f>YEAR(SalesDataTable[[#This Row],[Order Date]])</f>
        <v>2026</v>
      </c>
      <c r="D2349" s="15" t="str">
        <f>"Q"&amp;ROUNDUP(MONTH(SalesDataTable[[#This Row],[Order Date]])/3,0)</f>
        <v>Q4</v>
      </c>
      <c r="E2349" s="4">
        <f>MONTH(SalesDataTable[[#This Row],[Order Date]])</f>
        <v>11</v>
      </c>
      <c r="F2349" s="15"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4">
        <f>YEAR(SalesDataTable[[#This Row],[Order Date]])</f>
        <v>2026</v>
      </c>
      <c r="D2350" s="15" t="str">
        <f>"Q"&amp;ROUNDUP(MONTH(SalesDataTable[[#This Row],[Order Date]])/3,0)</f>
        <v>Q4</v>
      </c>
      <c r="E2350" s="4">
        <f>MONTH(SalesDataTable[[#This Row],[Order Date]])</f>
        <v>11</v>
      </c>
      <c r="F2350" s="15"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4">
        <f>YEAR(SalesDataTable[[#This Row],[Order Date]])</f>
        <v>2026</v>
      </c>
      <c r="D2351" s="15" t="str">
        <f>"Q"&amp;ROUNDUP(MONTH(SalesDataTable[[#This Row],[Order Date]])/3,0)</f>
        <v>Q4</v>
      </c>
      <c r="E2351" s="4">
        <f>MONTH(SalesDataTable[[#This Row],[Order Date]])</f>
        <v>11</v>
      </c>
      <c r="F2351" s="15"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4">
        <f>YEAR(SalesDataTable[[#This Row],[Order Date]])</f>
        <v>2026</v>
      </c>
      <c r="D2352" s="15" t="str">
        <f>"Q"&amp;ROUNDUP(MONTH(SalesDataTable[[#This Row],[Order Date]])/3,0)</f>
        <v>Q4</v>
      </c>
      <c r="E2352" s="4">
        <f>MONTH(SalesDataTable[[#This Row],[Order Date]])</f>
        <v>11</v>
      </c>
      <c r="F2352" s="15"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4">
        <f>YEAR(SalesDataTable[[#This Row],[Order Date]])</f>
        <v>2026</v>
      </c>
      <c r="D2353" s="15" t="str">
        <f>"Q"&amp;ROUNDUP(MONTH(SalesDataTable[[#This Row],[Order Date]])/3,0)</f>
        <v>Q4</v>
      </c>
      <c r="E2353" s="4">
        <f>MONTH(SalesDataTable[[#This Row],[Order Date]])</f>
        <v>11</v>
      </c>
      <c r="F2353" s="15"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4">
        <f>YEAR(SalesDataTable[[#This Row],[Order Date]])</f>
        <v>2026</v>
      </c>
      <c r="D2354" s="15" t="str">
        <f>"Q"&amp;ROUNDUP(MONTH(SalesDataTable[[#This Row],[Order Date]])/3,0)</f>
        <v>Q4</v>
      </c>
      <c r="E2354" s="4">
        <f>MONTH(SalesDataTable[[#This Row],[Order Date]])</f>
        <v>11</v>
      </c>
      <c r="F2354" s="15"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4">
        <f>YEAR(SalesDataTable[[#This Row],[Order Date]])</f>
        <v>2026</v>
      </c>
      <c r="D2355" s="15" t="str">
        <f>"Q"&amp;ROUNDUP(MONTH(SalesDataTable[[#This Row],[Order Date]])/3,0)</f>
        <v>Q4</v>
      </c>
      <c r="E2355" s="4">
        <f>MONTH(SalesDataTable[[#This Row],[Order Date]])</f>
        <v>11</v>
      </c>
      <c r="F2355" s="15"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4">
        <f>YEAR(SalesDataTable[[#This Row],[Order Date]])</f>
        <v>2026</v>
      </c>
      <c r="D2356" s="15" t="str">
        <f>"Q"&amp;ROUNDUP(MONTH(SalesDataTable[[#This Row],[Order Date]])/3,0)</f>
        <v>Q4</v>
      </c>
      <c r="E2356" s="4">
        <f>MONTH(SalesDataTable[[#This Row],[Order Date]])</f>
        <v>11</v>
      </c>
      <c r="F2356" s="15"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4">
        <f>YEAR(SalesDataTable[[#This Row],[Order Date]])</f>
        <v>2026</v>
      </c>
      <c r="D2357" s="15" t="str">
        <f>"Q"&amp;ROUNDUP(MONTH(SalesDataTable[[#This Row],[Order Date]])/3,0)</f>
        <v>Q4</v>
      </c>
      <c r="E2357" s="4">
        <f>MONTH(SalesDataTable[[#This Row],[Order Date]])</f>
        <v>11</v>
      </c>
      <c r="F2357" s="15"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4">
        <f>YEAR(SalesDataTable[[#This Row],[Order Date]])</f>
        <v>2026</v>
      </c>
      <c r="D2358" s="15" t="str">
        <f>"Q"&amp;ROUNDUP(MONTH(SalesDataTable[[#This Row],[Order Date]])/3,0)</f>
        <v>Q4</v>
      </c>
      <c r="E2358" s="4">
        <f>MONTH(SalesDataTable[[#This Row],[Order Date]])</f>
        <v>11</v>
      </c>
      <c r="F2358" s="15"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4">
        <f>YEAR(SalesDataTable[[#This Row],[Order Date]])</f>
        <v>2026</v>
      </c>
      <c r="D2359" s="15" t="str">
        <f>"Q"&amp;ROUNDUP(MONTH(SalesDataTable[[#This Row],[Order Date]])/3,0)</f>
        <v>Q4</v>
      </c>
      <c r="E2359" s="4">
        <f>MONTH(SalesDataTable[[#This Row],[Order Date]])</f>
        <v>11</v>
      </c>
      <c r="F2359" s="15"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4">
        <f>YEAR(SalesDataTable[[#This Row],[Order Date]])</f>
        <v>2026</v>
      </c>
      <c r="D2360" s="15" t="str">
        <f>"Q"&amp;ROUNDUP(MONTH(SalesDataTable[[#This Row],[Order Date]])/3,0)</f>
        <v>Q4</v>
      </c>
      <c r="E2360" s="4">
        <f>MONTH(SalesDataTable[[#This Row],[Order Date]])</f>
        <v>11</v>
      </c>
      <c r="F2360" s="15"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4">
        <f>YEAR(SalesDataTable[[#This Row],[Order Date]])</f>
        <v>2026</v>
      </c>
      <c r="D2361" s="15" t="str">
        <f>"Q"&amp;ROUNDUP(MONTH(SalesDataTable[[#This Row],[Order Date]])/3,0)</f>
        <v>Q4</v>
      </c>
      <c r="E2361" s="4">
        <f>MONTH(SalesDataTable[[#This Row],[Order Date]])</f>
        <v>11</v>
      </c>
      <c r="F2361" s="15"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4">
        <f>YEAR(SalesDataTable[[#This Row],[Order Date]])</f>
        <v>2026</v>
      </c>
      <c r="D2362" s="15" t="str">
        <f>"Q"&amp;ROUNDUP(MONTH(SalesDataTable[[#This Row],[Order Date]])/3,0)</f>
        <v>Q4</v>
      </c>
      <c r="E2362" s="4">
        <f>MONTH(SalesDataTable[[#This Row],[Order Date]])</f>
        <v>11</v>
      </c>
      <c r="F2362" s="15"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4">
        <f>YEAR(SalesDataTable[[#This Row],[Order Date]])</f>
        <v>2026</v>
      </c>
      <c r="D2363" s="15" t="str">
        <f>"Q"&amp;ROUNDUP(MONTH(SalesDataTable[[#This Row],[Order Date]])/3,0)</f>
        <v>Q4</v>
      </c>
      <c r="E2363" s="4">
        <f>MONTH(SalesDataTable[[#This Row],[Order Date]])</f>
        <v>11</v>
      </c>
      <c r="F2363" s="15"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4">
        <f>YEAR(SalesDataTable[[#This Row],[Order Date]])</f>
        <v>2026</v>
      </c>
      <c r="D2364" s="15" t="str">
        <f>"Q"&amp;ROUNDUP(MONTH(SalesDataTable[[#This Row],[Order Date]])/3,0)</f>
        <v>Q4</v>
      </c>
      <c r="E2364" s="4">
        <f>MONTH(SalesDataTable[[#This Row],[Order Date]])</f>
        <v>11</v>
      </c>
      <c r="F2364" s="15"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4">
        <f>YEAR(SalesDataTable[[#This Row],[Order Date]])</f>
        <v>2026</v>
      </c>
      <c r="D2365" s="15" t="str">
        <f>"Q"&amp;ROUNDUP(MONTH(SalesDataTable[[#This Row],[Order Date]])/3,0)</f>
        <v>Q4</v>
      </c>
      <c r="E2365" s="4">
        <f>MONTH(SalesDataTable[[#This Row],[Order Date]])</f>
        <v>11</v>
      </c>
      <c r="F2365" s="15"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4">
        <f>YEAR(SalesDataTable[[#This Row],[Order Date]])</f>
        <v>2026</v>
      </c>
      <c r="D2366" s="15" t="str">
        <f>"Q"&amp;ROUNDUP(MONTH(SalesDataTable[[#This Row],[Order Date]])/3,0)</f>
        <v>Q4</v>
      </c>
      <c r="E2366" s="4">
        <f>MONTH(SalesDataTable[[#This Row],[Order Date]])</f>
        <v>11</v>
      </c>
      <c r="F2366" s="15"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4">
        <f>YEAR(SalesDataTable[[#This Row],[Order Date]])</f>
        <v>2026</v>
      </c>
      <c r="D2367" s="15" t="str">
        <f>"Q"&amp;ROUNDUP(MONTH(SalesDataTable[[#This Row],[Order Date]])/3,0)</f>
        <v>Q4</v>
      </c>
      <c r="E2367" s="4">
        <f>MONTH(SalesDataTable[[#This Row],[Order Date]])</f>
        <v>11</v>
      </c>
      <c r="F2367" s="15"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4">
        <f>YEAR(SalesDataTable[[#This Row],[Order Date]])</f>
        <v>2026</v>
      </c>
      <c r="D2368" s="15" t="str">
        <f>"Q"&amp;ROUNDUP(MONTH(SalesDataTable[[#This Row],[Order Date]])/3,0)</f>
        <v>Q4</v>
      </c>
      <c r="E2368" s="4">
        <f>MONTH(SalesDataTable[[#This Row],[Order Date]])</f>
        <v>11</v>
      </c>
      <c r="F2368" s="15"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4">
        <f>YEAR(SalesDataTable[[#This Row],[Order Date]])</f>
        <v>2026</v>
      </c>
      <c r="D2369" s="15" t="str">
        <f>"Q"&amp;ROUNDUP(MONTH(SalesDataTable[[#This Row],[Order Date]])/3,0)</f>
        <v>Q4</v>
      </c>
      <c r="E2369" s="4">
        <f>MONTH(SalesDataTable[[#This Row],[Order Date]])</f>
        <v>11</v>
      </c>
      <c r="F2369" s="15"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4">
        <f>YEAR(SalesDataTable[[#This Row],[Order Date]])</f>
        <v>2026</v>
      </c>
      <c r="D2370" s="15" t="str">
        <f>"Q"&amp;ROUNDUP(MONTH(SalesDataTable[[#This Row],[Order Date]])/3,0)</f>
        <v>Q4</v>
      </c>
      <c r="E2370" s="4">
        <f>MONTH(SalesDataTable[[#This Row],[Order Date]])</f>
        <v>11</v>
      </c>
      <c r="F2370" s="15"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4">
        <f>YEAR(SalesDataTable[[#This Row],[Order Date]])</f>
        <v>2026</v>
      </c>
      <c r="D2371" s="15" t="str">
        <f>"Q"&amp;ROUNDUP(MONTH(SalesDataTable[[#This Row],[Order Date]])/3,0)</f>
        <v>Q4</v>
      </c>
      <c r="E2371" s="4">
        <f>MONTH(SalesDataTable[[#This Row],[Order Date]])</f>
        <v>11</v>
      </c>
      <c r="F2371" s="15"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4">
        <f>YEAR(SalesDataTable[[#This Row],[Order Date]])</f>
        <v>2026</v>
      </c>
      <c r="D2372" s="15" t="str">
        <f>"Q"&amp;ROUNDUP(MONTH(SalesDataTable[[#This Row],[Order Date]])/3,0)</f>
        <v>Q4</v>
      </c>
      <c r="E2372" s="4">
        <f>MONTH(SalesDataTable[[#This Row],[Order Date]])</f>
        <v>11</v>
      </c>
      <c r="F2372" s="15"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4">
        <f>YEAR(SalesDataTable[[#This Row],[Order Date]])</f>
        <v>2026</v>
      </c>
      <c r="D2373" s="15" t="str">
        <f>"Q"&amp;ROUNDUP(MONTH(SalesDataTable[[#This Row],[Order Date]])/3,0)</f>
        <v>Q4</v>
      </c>
      <c r="E2373" s="4">
        <f>MONTH(SalesDataTable[[#This Row],[Order Date]])</f>
        <v>11</v>
      </c>
      <c r="F2373" s="15"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4">
        <f>YEAR(SalesDataTable[[#This Row],[Order Date]])</f>
        <v>2026</v>
      </c>
      <c r="D2374" s="15" t="str">
        <f>"Q"&amp;ROUNDUP(MONTH(SalesDataTable[[#This Row],[Order Date]])/3,0)</f>
        <v>Q4</v>
      </c>
      <c r="E2374" s="4">
        <f>MONTH(SalesDataTable[[#This Row],[Order Date]])</f>
        <v>11</v>
      </c>
      <c r="F2374" s="15"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4">
        <f>YEAR(SalesDataTable[[#This Row],[Order Date]])</f>
        <v>2026</v>
      </c>
      <c r="D2375" s="15" t="str">
        <f>"Q"&amp;ROUNDUP(MONTH(SalesDataTable[[#This Row],[Order Date]])/3,0)</f>
        <v>Q4</v>
      </c>
      <c r="E2375" s="4">
        <f>MONTH(SalesDataTable[[#This Row],[Order Date]])</f>
        <v>11</v>
      </c>
      <c r="F2375" s="15"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4">
        <f>YEAR(SalesDataTable[[#This Row],[Order Date]])</f>
        <v>2026</v>
      </c>
      <c r="D2376" s="15" t="str">
        <f>"Q"&amp;ROUNDUP(MONTH(SalesDataTable[[#This Row],[Order Date]])/3,0)</f>
        <v>Q4</v>
      </c>
      <c r="E2376" s="4">
        <f>MONTH(SalesDataTable[[#This Row],[Order Date]])</f>
        <v>11</v>
      </c>
      <c r="F2376" s="15"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4">
        <f>YEAR(SalesDataTable[[#This Row],[Order Date]])</f>
        <v>2026</v>
      </c>
      <c r="D2377" s="15" t="str">
        <f>"Q"&amp;ROUNDUP(MONTH(SalesDataTable[[#This Row],[Order Date]])/3,0)</f>
        <v>Q4</v>
      </c>
      <c r="E2377" s="4">
        <f>MONTH(SalesDataTable[[#This Row],[Order Date]])</f>
        <v>11</v>
      </c>
      <c r="F2377" s="15"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4">
        <f>YEAR(SalesDataTable[[#This Row],[Order Date]])</f>
        <v>2026</v>
      </c>
      <c r="D2378" s="15" t="str">
        <f>"Q"&amp;ROUNDUP(MONTH(SalesDataTable[[#This Row],[Order Date]])/3,0)</f>
        <v>Q4</v>
      </c>
      <c r="E2378" s="4">
        <f>MONTH(SalesDataTable[[#This Row],[Order Date]])</f>
        <v>11</v>
      </c>
      <c r="F2378" s="15"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4">
        <f>YEAR(SalesDataTable[[#This Row],[Order Date]])</f>
        <v>2026</v>
      </c>
      <c r="D2379" s="15" t="str">
        <f>"Q"&amp;ROUNDUP(MONTH(SalesDataTable[[#This Row],[Order Date]])/3,0)</f>
        <v>Q4</v>
      </c>
      <c r="E2379" s="4">
        <f>MONTH(SalesDataTable[[#This Row],[Order Date]])</f>
        <v>11</v>
      </c>
      <c r="F2379" s="15"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4">
        <f>YEAR(SalesDataTable[[#This Row],[Order Date]])</f>
        <v>2026</v>
      </c>
      <c r="D2380" s="15" t="str">
        <f>"Q"&amp;ROUNDUP(MONTH(SalesDataTable[[#This Row],[Order Date]])/3,0)</f>
        <v>Q4</v>
      </c>
      <c r="E2380" s="4">
        <f>MONTH(SalesDataTable[[#This Row],[Order Date]])</f>
        <v>11</v>
      </c>
      <c r="F2380" s="15"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4">
        <f>YEAR(SalesDataTable[[#This Row],[Order Date]])</f>
        <v>2026</v>
      </c>
      <c r="D2381" s="15" t="str">
        <f>"Q"&amp;ROUNDUP(MONTH(SalesDataTable[[#This Row],[Order Date]])/3,0)</f>
        <v>Q4</v>
      </c>
      <c r="E2381" s="4">
        <f>MONTH(SalesDataTable[[#This Row],[Order Date]])</f>
        <v>11</v>
      </c>
      <c r="F2381" s="15"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4">
        <f>YEAR(SalesDataTable[[#This Row],[Order Date]])</f>
        <v>2026</v>
      </c>
      <c r="D2382" s="15" t="str">
        <f>"Q"&amp;ROUNDUP(MONTH(SalesDataTable[[#This Row],[Order Date]])/3,0)</f>
        <v>Q4</v>
      </c>
      <c r="E2382" s="4">
        <f>MONTH(SalesDataTable[[#This Row],[Order Date]])</f>
        <v>11</v>
      </c>
      <c r="F2382" s="15"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4">
        <f>YEAR(SalesDataTable[[#This Row],[Order Date]])</f>
        <v>2026</v>
      </c>
      <c r="D2383" s="15" t="str">
        <f>"Q"&amp;ROUNDUP(MONTH(SalesDataTable[[#This Row],[Order Date]])/3,0)</f>
        <v>Q4</v>
      </c>
      <c r="E2383" s="4">
        <f>MONTH(SalesDataTable[[#This Row],[Order Date]])</f>
        <v>11</v>
      </c>
      <c r="F2383" s="15"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4">
        <f>YEAR(SalesDataTable[[#This Row],[Order Date]])</f>
        <v>2026</v>
      </c>
      <c r="D2384" s="15" t="str">
        <f>"Q"&amp;ROUNDUP(MONTH(SalesDataTable[[#This Row],[Order Date]])/3,0)</f>
        <v>Q4</v>
      </c>
      <c r="E2384" s="4">
        <f>MONTH(SalesDataTable[[#This Row],[Order Date]])</f>
        <v>11</v>
      </c>
      <c r="F2384" s="15"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4">
        <f>YEAR(SalesDataTable[[#This Row],[Order Date]])</f>
        <v>2026</v>
      </c>
      <c r="D2385" s="15" t="str">
        <f>"Q"&amp;ROUNDUP(MONTH(SalesDataTable[[#This Row],[Order Date]])/3,0)</f>
        <v>Q4</v>
      </c>
      <c r="E2385" s="4">
        <f>MONTH(SalesDataTable[[#This Row],[Order Date]])</f>
        <v>11</v>
      </c>
      <c r="F2385" s="15"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4">
        <f>YEAR(SalesDataTable[[#This Row],[Order Date]])</f>
        <v>2026</v>
      </c>
      <c r="D2386" s="15" t="str">
        <f>"Q"&amp;ROUNDUP(MONTH(SalesDataTable[[#This Row],[Order Date]])/3,0)</f>
        <v>Q4</v>
      </c>
      <c r="E2386" s="4">
        <f>MONTH(SalesDataTable[[#This Row],[Order Date]])</f>
        <v>11</v>
      </c>
      <c r="F2386" s="15"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4">
        <f>YEAR(SalesDataTable[[#This Row],[Order Date]])</f>
        <v>2026</v>
      </c>
      <c r="D2387" s="15" t="str">
        <f>"Q"&amp;ROUNDUP(MONTH(SalesDataTable[[#This Row],[Order Date]])/3,0)</f>
        <v>Q4</v>
      </c>
      <c r="E2387" s="4">
        <f>MONTH(SalesDataTable[[#This Row],[Order Date]])</f>
        <v>11</v>
      </c>
      <c r="F2387" s="15"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4">
        <f>YEAR(SalesDataTable[[#This Row],[Order Date]])</f>
        <v>2026</v>
      </c>
      <c r="D2388" s="15" t="str">
        <f>"Q"&amp;ROUNDUP(MONTH(SalesDataTable[[#This Row],[Order Date]])/3,0)</f>
        <v>Q4</v>
      </c>
      <c r="E2388" s="4">
        <f>MONTH(SalesDataTable[[#This Row],[Order Date]])</f>
        <v>11</v>
      </c>
      <c r="F2388" s="15"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4">
        <f>YEAR(SalesDataTable[[#This Row],[Order Date]])</f>
        <v>2026</v>
      </c>
      <c r="D2389" s="15" t="str">
        <f>"Q"&amp;ROUNDUP(MONTH(SalesDataTable[[#This Row],[Order Date]])/3,0)</f>
        <v>Q4</v>
      </c>
      <c r="E2389" s="4">
        <f>MONTH(SalesDataTable[[#This Row],[Order Date]])</f>
        <v>11</v>
      </c>
      <c r="F2389" s="15"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4">
        <f>YEAR(SalesDataTable[[#This Row],[Order Date]])</f>
        <v>2026</v>
      </c>
      <c r="D2390" s="15" t="str">
        <f>"Q"&amp;ROUNDUP(MONTH(SalesDataTable[[#This Row],[Order Date]])/3,0)</f>
        <v>Q4</v>
      </c>
      <c r="E2390" s="4">
        <f>MONTH(SalesDataTable[[#This Row],[Order Date]])</f>
        <v>11</v>
      </c>
      <c r="F2390" s="15"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4">
        <f>YEAR(SalesDataTable[[#This Row],[Order Date]])</f>
        <v>2026</v>
      </c>
      <c r="D2391" s="15" t="str">
        <f>"Q"&amp;ROUNDUP(MONTH(SalesDataTable[[#This Row],[Order Date]])/3,0)</f>
        <v>Q4</v>
      </c>
      <c r="E2391" s="4">
        <f>MONTH(SalesDataTable[[#This Row],[Order Date]])</f>
        <v>11</v>
      </c>
      <c r="F2391" s="15"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4">
        <f>YEAR(SalesDataTable[[#This Row],[Order Date]])</f>
        <v>2026</v>
      </c>
      <c r="D2392" s="15" t="str">
        <f>"Q"&amp;ROUNDUP(MONTH(SalesDataTable[[#This Row],[Order Date]])/3,0)</f>
        <v>Q4</v>
      </c>
      <c r="E2392" s="4">
        <f>MONTH(SalesDataTable[[#This Row],[Order Date]])</f>
        <v>11</v>
      </c>
      <c r="F2392" s="15"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4">
        <f>YEAR(SalesDataTable[[#This Row],[Order Date]])</f>
        <v>2026</v>
      </c>
      <c r="D2393" s="15" t="str">
        <f>"Q"&amp;ROUNDUP(MONTH(SalesDataTable[[#This Row],[Order Date]])/3,0)</f>
        <v>Q4</v>
      </c>
      <c r="E2393" s="4">
        <f>MONTH(SalesDataTable[[#This Row],[Order Date]])</f>
        <v>11</v>
      </c>
      <c r="F2393" s="15"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4">
        <f>YEAR(SalesDataTable[[#This Row],[Order Date]])</f>
        <v>2026</v>
      </c>
      <c r="D2394" s="15" t="str">
        <f>"Q"&amp;ROUNDUP(MONTH(SalesDataTable[[#This Row],[Order Date]])/3,0)</f>
        <v>Q4</v>
      </c>
      <c r="E2394" s="4">
        <f>MONTH(SalesDataTable[[#This Row],[Order Date]])</f>
        <v>11</v>
      </c>
      <c r="F2394" s="15"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4">
        <f>YEAR(SalesDataTable[[#This Row],[Order Date]])</f>
        <v>2026</v>
      </c>
      <c r="D2395" s="15" t="str">
        <f>"Q"&amp;ROUNDUP(MONTH(SalesDataTable[[#This Row],[Order Date]])/3,0)</f>
        <v>Q4</v>
      </c>
      <c r="E2395" s="4">
        <f>MONTH(SalesDataTable[[#This Row],[Order Date]])</f>
        <v>11</v>
      </c>
      <c r="F2395" s="15"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4">
        <f>YEAR(SalesDataTable[[#This Row],[Order Date]])</f>
        <v>2026</v>
      </c>
      <c r="D2396" s="15" t="str">
        <f>"Q"&amp;ROUNDUP(MONTH(SalesDataTable[[#This Row],[Order Date]])/3,0)</f>
        <v>Q4</v>
      </c>
      <c r="E2396" s="4">
        <f>MONTH(SalesDataTable[[#This Row],[Order Date]])</f>
        <v>11</v>
      </c>
      <c r="F2396" s="15"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4">
        <f>YEAR(SalesDataTable[[#This Row],[Order Date]])</f>
        <v>2026</v>
      </c>
      <c r="D2397" s="15" t="str">
        <f>"Q"&amp;ROUNDUP(MONTH(SalesDataTable[[#This Row],[Order Date]])/3,0)</f>
        <v>Q4</v>
      </c>
      <c r="E2397" s="4">
        <f>MONTH(SalesDataTable[[#This Row],[Order Date]])</f>
        <v>11</v>
      </c>
      <c r="F2397" s="15"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4">
        <f>YEAR(SalesDataTable[[#This Row],[Order Date]])</f>
        <v>2026</v>
      </c>
      <c r="D2398" s="15" t="str">
        <f>"Q"&amp;ROUNDUP(MONTH(SalesDataTable[[#This Row],[Order Date]])/3,0)</f>
        <v>Q4</v>
      </c>
      <c r="E2398" s="4">
        <f>MONTH(SalesDataTable[[#This Row],[Order Date]])</f>
        <v>11</v>
      </c>
      <c r="F2398" s="15"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4">
        <f>YEAR(SalesDataTable[[#This Row],[Order Date]])</f>
        <v>2026</v>
      </c>
      <c r="D2399" s="15" t="str">
        <f>"Q"&amp;ROUNDUP(MONTH(SalesDataTable[[#This Row],[Order Date]])/3,0)</f>
        <v>Q4</v>
      </c>
      <c r="E2399" s="4">
        <f>MONTH(SalesDataTable[[#This Row],[Order Date]])</f>
        <v>11</v>
      </c>
      <c r="F2399" s="15"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4">
        <f>YEAR(SalesDataTable[[#This Row],[Order Date]])</f>
        <v>2026</v>
      </c>
      <c r="D2400" s="15" t="str">
        <f>"Q"&amp;ROUNDUP(MONTH(SalesDataTable[[#This Row],[Order Date]])/3,0)</f>
        <v>Q4</v>
      </c>
      <c r="E2400" s="4">
        <f>MONTH(SalesDataTable[[#This Row],[Order Date]])</f>
        <v>11</v>
      </c>
      <c r="F2400" s="15"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4">
        <f>YEAR(SalesDataTable[[#This Row],[Order Date]])</f>
        <v>2026</v>
      </c>
      <c r="D2401" s="15" t="str">
        <f>"Q"&amp;ROUNDUP(MONTH(SalesDataTable[[#This Row],[Order Date]])/3,0)</f>
        <v>Q4</v>
      </c>
      <c r="E2401" s="4">
        <f>MONTH(SalesDataTable[[#This Row],[Order Date]])</f>
        <v>11</v>
      </c>
      <c r="F2401" s="15"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4">
        <f>YEAR(SalesDataTable[[#This Row],[Order Date]])</f>
        <v>2026</v>
      </c>
      <c r="D2402" s="15" t="str">
        <f>"Q"&amp;ROUNDUP(MONTH(SalesDataTable[[#This Row],[Order Date]])/3,0)</f>
        <v>Q4</v>
      </c>
      <c r="E2402" s="4">
        <f>MONTH(SalesDataTable[[#This Row],[Order Date]])</f>
        <v>11</v>
      </c>
      <c r="F2402" s="15"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4">
        <f>YEAR(SalesDataTable[[#This Row],[Order Date]])</f>
        <v>2026</v>
      </c>
      <c r="D2403" s="15" t="str">
        <f>"Q"&amp;ROUNDUP(MONTH(SalesDataTable[[#This Row],[Order Date]])/3,0)</f>
        <v>Q4</v>
      </c>
      <c r="E2403" s="4">
        <f>MONTH(SalesDataTable[[#This Row],[Order Date]])</f>
        <v>11</v>
      </c>
      <c r="F2403" s="15"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4">
        <f>YEAR(SalesDataTable[[#This Row],[Order Date]])</f>
        <v>2026</v>
      </c>
      <c r="D2404" s="15" t="str">
        <f>"Q"&amp;ROUNDUP(MONTH(SalesDataTable[[#This Row],[Order Date]])/3,0)</f>
        <v>Q4</v>
      </c>
      <c r="E2404" s="4">
        <f>MONTH(SalesDataTable[[#This Row],[Order Date]])</f>
        <v>11</v>
      </c>
      <c r="F2404" s="15"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4">
        <f>YEAR(SalesDataTable[[#This Row],[Order Date]])</f>
        <v>2026</v>
      </c>
      <c r="D2405" s="15" t="str">
        <f>"Q"&amp;ROUNDUP(MONTH(SalesDataTable[[#This Row],[Order Date]])/3,0)</f>
        <v>Q4</v>
      </c>
      <c r="E2405" s="4">
        <f>MONTH(SalesDataTable[[#This Row],[Order Date]])</f>
        <v>11</v>
      </c>
      <c r="F2405" s="15"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4">
        <f>YEAR(SalesDataTable[[#This Row],[Order Date]])</f>
        <v>2026</v>
      </c>
      <c r="D2406" s="15" t="str">
        <f>"Q"&amp;ROUNDUP(MONTH(SalesDataTable[[#This Row],[Order Date]])/3,0)</f>
        <v>Q4</v>
      </c>
      <c r="E2406" s="4">
        <f>MONTH(SalesDataTable[[#This Row],[Order Date]])</f>
        <v>11</v>
      </c>
      <c r="F2406" s="15"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4">
        <f>YEAR(SalesDataTable[[#This Row],[Order Date]])</f>
        <v>2026</v>
      </c>
      <c r="D2407" s="15" t="str">
        <f>"Q"&amp;ROUNDUP(MONTH(SalesDataTable[[#This Row],[Order Date]])/3,0)</f>
        <v>Q4</v>
      </c>
      <c r="E2407" s="4">
        <f>MONTH(SalesDataTable[[#This Row],[Order Date]])</f>
        <v>11</v>
      </c>
      <c r="F2407" s="15"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4">
        <f>YEAR(SalesDataTable[[#This Row],[Order Date]])</f>
        <v>2026</v>
      </c>
      <c r="D2408" s="15" t="str">
        <f>"Q"&amp;ROUNDUP(MONTH(SalesDataTable[[#This Row],[Order Date]])/3,0)</f>
        <v>Q4</v>
      </c>
      <c r="E2408" s="4">
        <f>MONTH(SalesDataTable[[#This Row],[Order Date]])</f>
        <v>11</v>
      </c>
      <c r="F2408" s="15"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4">
        <f>YEAR(SalesDataTable[[#This Row],[Order Date]])</f>
        <v>2026</v>
      </c>
      <c r="D2409" s="15" t="str">
        <f>"Q"&amp;ROUNDUP(MONTH(SalesDataTable[[#This Row],[Order Date]])/3,0)</f>
        <v>Q4</v>
      </c>
      <c r="E2409" s="4">
        <f>MONTH(SalesDataTable[[#This Row],[Order Date]])</f>
        <v>11</v>
      </c>
      <c r="F2409" s="15"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4">
        <f>YEAR(SalesDataTable[[#This Row],[Order Date]])</f>
        <v>2026</v>
      </c>
      <c r="D2410" s="15" t="str">
        <f>"Q"&amp;ROUNDUP(MONTH(SalesDataTable[[#This Row],[Order Date]])/3,0)</f>
        <v>Q4</v>
      </c>
      <c r="E2410" s="4">
        <f>MONTH(SalesDataTable[[#This Row],[Order Date]])</f>
        <v>11</v>
      </c>
      <c r="F2410" s="15"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4">
        <f>YEAR(SalesDataTable[[#This Row],[Order Date]])</f>
        <v>2026</v>
      </c>
      <c r="D2411" s="15" t="str">
        <f>"Q"&amp;ROUNDUP(MONTH(SalesDataTable[[#This Row],[Order Date]])/3,0)</f>
        <v>Q4</v>
      </c>
      <c r="E2411" s="4">
        <f>MONTH(SalesDataTable[[#This Row],[Order Date]])</f>
        <v>11</v>
      </c>
      <c r="F2411" s="15"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4">
        <f>YEAR(SalesDataTable[[#This Row],[Order Date]])</f>
        <v>2026</v>
      </c>
      <c r="D2412" s="15" t="str">
        <f>"Q"&amp;ROUNDUP(MONTH(SalesDataTable[[#This Row],[Order Date]])/3,0)</f>
        <v>Q4</v>
      </c>
      <c r="E2412" s="4">
        <f>MONTH(SalesDataTable[[#This Row],[Order Date]])</f>
        <v>11</v>
      </c>
      <c r="F2412" s="15"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4">
        <f>YEAR(SalesDataTable[[#This Row],[Order Date]])</f>
        <v>2026</v>
      </c>
      <c r="D2413" s="15" t="str">
        <f>"Q"&amp;ROUNDUP(MONTH(SalesDataTable[[#This Row],[Order Date]])/3,0)</f>
        <v>Q4</v>
      </c>
      <c r="E2413" s="4">
        <f>MONTH(SalesDataTable[[#This Row],[Order Date]])</f>
        <v>11</v>
      </c>
      <c r="F2413" s="15"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4">
        <f>YEAR(SalesDataTable[[#This Row],[Order Date]])</f>
        <v>2026</v>
      </c>
      <c r="D2414" s="15" t="str">
        <f>"Q"&amp;ROUNDUP(MONTH(SalesDataTable[[#This Row],[Order Date]])/3,0)</f>
        <v>Q4</v>
      </c>
      <c r="E2414" s="4">
        <f>MONTH(SalesDataTable[[#This Row],[Order Date]])</f>
        <v>11</v>
      </c>
      <c r="F2414" s="15"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4">
        <f>YEAR(SalesDataTable[[#This Row],[Order Date]])</f>
        <v>2026</v>
      </c>
      <c r="D2415" s="15" t="str">
        <f>"Q"&amp;ROUNDUP(MONTH(SalesDataTable[[#This Row],[Order Date]])/3,0)</f>
        <v>Q4</v>
      </c>
      <c r="E2415" s="4">
        <f>MONTH(SalesDataTable[[#This Row],[Order Date]])</f>
        <v>11</v>
      </c>
      <c r="F2415" s="15"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4">
        <f>YEAR(SalesDataTable[[#This Row],[Order Date]])</f>
        <v>2026</v>
      </c>
      <c r="D2416" s="15" t="str">
        <f>"Q"&amp;ROUNDUP(MONTH(SalesDataTable[[#This Row],[Order Date]])/3,0)</f>
        <v>Q4</v>
      </c>
      <c r="E2416" s="4">
        <f>MONTH(SalesDataTable[[#This Row],[Order Date]])</f>
        <v>11</v>
      </c>
      <c r="F2416" s="15"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4">
        <f>YEAR(SalesDataTable[[#This Row],[Order Date]])</f>
        <v>2026</v>
      </c>
      <c r="D2417" s="15" t="str">
        <f>"Q"&amp;ROUNDUP(MONTH(SalesDataTable[[#This Row],[Order Date]])/3,0)</f>
        <v>Q4</v>
      </c>
      <c r="E2417" s="4">
        <f>MONTH(SalesDataTable[[#This Row],[Order Date]])</f>
        <v>11</v>
      </c>
      <c r="F2417" s="15"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4">
        <f>YEAR(SalesDataTable[[#This Row],[Order Date]])</f>
        <v>2026</v>
      </c>
      <c r="D2418" s="15" t="str">
        <f>"Q"&amp;ROUNDUP(MONTH(SalesDataTable[[#This Row],[Order Date]])/3,0)</f>
        <v>Q4</v>
      </c>
      <c r="E2418" s="4">
        <f>MONTH(SalesDataTable[[#This Row],[Order Date]])</f>
        <v>11</v>
      </c>
      <c r="F2418" s="15"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4">
        <f>YEAR(SalesDataTable[[#This Row],[Order Date]])</f>
        <v>2026</v>
      </c>
      <c r="D2419" s="15" t="str">
        <f>"Q"&amp;ROUNDUP(MONTH(SalesDataTable[[#This Row],[Order Date]])/3,0)</f>
        <v>Q4</v>
      </c>
      <c r="E2419" s="4">
        <f>MONTH(SalesDataTable[[#This Row],[Order Date]])</f>
        <v>11</v>
      </c>
      <c r="F2419" s="15"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4">
        <f>YEAR(SalesDataTable[[#This Row],[Order Date]])</f>
        <v>2026</v>
      </c>
      <c r="D2420" s="15" t="str">
        <f>"Q"&amp;ROUNDUP(MONTH(SalesDataTable[[#This Row],[Order Date]])/3,0)</f>
        <v>Q4</v>
      </c>
      <c r="E2420" s="4">
        <f>MONTH(SalesDataTable[[#This Row],[Order Date]])</f>
        <v>11</v>
      </c>
      <c r="F2420" s="15"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4">
        <f>YEAR(SalesDataTable[[#This Row],[Order Date]])</f>
        <v>2026</v>
      </c>
      <c r="D2421" s="15" t="str">
        <f>"Q"&amp;ROUNDUP(MONTH(SalesDataTable[[#This Row],[Order Date]])/3,0)</f>
        <v>Q4</v>
      </c>
      <c r="E2421" s="4">
        <f>MONTH(SalesDataTable[[#This Row],[Order Date]])</f>
        <v>11</v>
      </c>
      <c r="F2421" s="15"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4">
        <f>YEAR(SalesDataTable[[#This Row],[Order Date]])</f>
        <v>2026</v>
      </c>
      <c r="D2422" s="15" t="str">
        <f>"Q"&amp;ROUNDUP(MONTH(SalesDataTable[[#This Row],[Order Date]])/3,0)</f>
        <v>Q4</v>
      </c>
      <c r="E2422" s="4">
        <f>MONTH(SalesDataTable[[#This Row],[Order Date]])</f>
        <v>11</v>
      </c>
      <c r="F2422" s="15"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4">
        <f>YEAR(SalesDataTable[[#This Row],[Order Date]])</f>
        <v>2026</v>
      </c>
      <c r="D2423" s="15" t="str">
        <f>"Q"&amp;ROUNDUP(MONTH(SalesDataTable[[#This Row],[Order Date]])/3,0)</f>
        <v>Q4</v>
      </c>
      <c r="E2423" s="4">
        <f>MONTH(SalesDataTable[[#This Row],[Order Date]])</f>
        <v>11</v>
      </c>
      <c r="F2423" s="15"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4">
        <f>YEAR(SalesDataTable[[#This Row],[Order Date]])</f>
        <v>2026</v>
      </c>
      <c r="D2424" s="15" t="str">
        <f>"Q"&amp;ROUNDUP(MONTH(SalesDataTable[[#This Row],[Order Date]])/3,0)</f>
        <v>Q4</v>
      </c>
      <c r="E2424" s="4">
        <f>MONTH(SalesDataTable[[#This Row],[Order Date]])</f>
        <v>11</v>
      </c>
      <c r="F2424" s="15"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4">
        <f>YEAR(SalesDataTable[[#This Row],[Order Date]])</f>
        <v>2026</v>
      </c>
      <c r="D2425" s="15" t="str">
        <f>"Q"&amp;ROUNDUP(MONTH(SalesDataTable[[#This Row],[Order Date]])/3,0)</f>
        <v>Q4</v>
      </c>
      <c r="E2425" s="4">
        <f>MONTH(SalesDataTable[[#This Row],[Order Date]])</f>
        <v>11</v>
      </c>
      <c r="F2425" s="15"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4">
        <f>YEAR(SalesDataTable[[#This Row],[Order Date]])</f>
        <v>2026</v>
      </c>
      <c r="D2426" s="15" t="str">
        <f>"Q"&amp;ROUNDUP(MONTH(SalesDataTable[[#This Row],[Order Date]])/3,0)</f>
        <v>Q4</v>
      </c>
      <c r="E2426" s="4">
        <f>MONTH(SalesDataTable[[#This Row],[Order Date]])</f>
        <v>11</v>
      </c>
      <c r="F2426" s="15"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4">
        <f>YEAR(SalesDataTable[[#This Row],[Order Date]])</f>
        <v>2026</v>
      </c>
      <c r="D2427" s="15" t="str">
        <f>"Q"&amp;ROUNDUP(MONTH(SalesDataTable[[#This Row],[Order Date]])/3,0)</f>
        <v>Q4</v>
      </c>
      <c r="E2427" s="4">
        <f>MONTH(SalesDataTable[[#This Row],[Order Date]])</f>
        <v>11</v>
      </c>
      <c r="F2427" s="15"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4">
        <f>YEAR(SalesDataTable[[#This Row],[Order Date]])</f>
        <v>2026</v>
      </c>
      <c r="D2428" s="15" t="str">
        <f>"Q"&amp;ROUNDUP(MONTH(SalesDataTable[[#This Row],[Order Date]])/3,0)</f>
        <v>Q4</v>
      </c>
      <c r="E2428" s="4">
        <f>MONTH(SalesDataTable[[#This Row],[Order Date]])</f>
        <v>11</v>
      </c>
      <c r="F2428" s="15"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4">
        <f>YEAR(SalesDataTable[[#This Row],[Order Date]])</f>
        <v>2026</v>
      </c>
      <c r="D2429" s="15" t="str">
        <f>"Q"&amp;ROUNDUP(MONTH(SalesDataTable[[#This Row],[Order Date]])/3,0)</f>
        <v>Q4</v>
      </c>
      <c r="E2429" s="4">
        <f>MONTH(SalesDataTable[[#This Row],[Order Date]])</f>
        <v>11</v>
      </c>
      <c r="F2429" s="15"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4">
        <f>YEAR(SalesDataTable[[#This Row],[Order Date]])</f>
        <v>2026</v>
      </c>
      <c r="D2430" s="15" t="str">
        <f>"Q"&amp;ROUNDUP(MONTH(SalesDataTable[[#This Row],[Order Date]])/3,0)</f>
        <v>Q4</v>
      </c>
      <c r="E2430" s="4">
        <f>MONTH(SalesDataTable[[#This Row],[Order Date]])</f>
        <v>11</v>
      </c>
      <c r="F2430" s="15"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4">
        <f>YEAR(SalesDataTable[[#This Row],[Order Date]])</f>
        <v>2026</v>
      </c>
      <c r="D2431" s="15" t="str">
        <f>"Q"&amp;ROUNDUP(MONTH(SalesDataTable[[#This Row],[Order Date]])/3,0)</f>
        <v>Q4</v>
      </c>
      <c r="E2431" s="4">
        <f>MONTH(SalesDataTable[[#This Row],[Order Date]])</f>
        <v>11</v>
      </c>
      <c r="F2431" s="15"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4">
        <f>YEAR(SalesDataTable[[#This Row],[Order Date]])</f>
        <v>2026</v>
      </c>
      <c r="D2432" s="15" t="str">
        <f>"Q"&amp;ROUNDUP(MONTH(SalesDataTable[[#This Row],[Order Date]])/3,0)</f>
        <v>Q4</v>
      </c>
      <c r="E2432" s="4">
        <f>MONTH(SalesDataTable[[#This Row],[Order Date]])</f>
        <v>11</v>
      </c>
      <c r="F2432" s="15"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4">
        <f>YEAR(SalesDataTable[[#This Row],[Order Date]])</f>
        <v>2026</v>
      </c>
      <c r="D2433" s="15" t="str">
        <f>"Q"&amp;ROUNDUP(MONTH(SalesDataTable[[#This Row],[Order Date]])/3,0)</f>
        <v>Q4</v>
      </c>
      <c r="E2433" s="4">
        <f>MONTH(SalesDataTable[[#This Row],[Order Date]])</f>
        <v>11</v>
      </c>
      <c r="F2433" s="15"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4">
        <f>YEAR(SalesDataTable[[#This Row],[Order Date]])</f>
        <v>2026</v>
      </c>
      <c r="D2434" s="15" t="str">
        <f>"Q"&amp;ROUNDUP(MONTH(SalesDataTable[[#This Row],[Order Date]])/3,0)</f>
        <v>Q4</v>
      </c>
      <c r="E2434" s="4">
        <f>MONTH(SalesDataTable[[#This Row],[Order Date]])</f>
        <v>11</v>
      </c>
      <c r="F2434" s="15"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4">
        <f>YEAR(SalesDataTable[[#This Row],[Order Date]])</f>
        <v>2026</v>
      </c>
      <c r="D2435" s="15" t="str">
        <f>"Q"&amp;ROUNDUP(MONTH(SalesDataTable[[#This Row],[Order Date]])/3,0)</f>
        <v>Q4</v>
      </c>
      <c r="E2435" s="4">
        <f>MONTH(SalesDataTable[[#This Row],[Order Date]])</f>
        <v>11</v>
      </c>
      <c r="F2435" s="15"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4">
        <f>YEAR(SalesDataTable[[#This Row],[Order Date]])</f>
        <v>2026</v>
      </c>
      <c r="D2436" s="15" t="str">
        <f>"Q"&amp;ROUNDUP(MONTH(SalesDataTable[[#This Row],[Order Date]])/3,0)</f>
        <v>Q4</v>
      </c>
      <c r="E2436" s="4">
        <f>MONTH(SalesDataTable[[#This Row],[Order Date]])</f>
        <v>11</v>
      </c>
      <c r="F2436" s="15"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4">
        <f>YEAR(SalesDataTable[[#This Row],[Order Date]])</f>
        <v>2026</v>
      </c>
      <c r="D2437" s="15" t="str">
        <f>"Q"&amp;ROUNDUP(MONTH(SalesDataTable[[#This Row],[Order Date]])/3,0)</f>
        <v>Q4</v>
      </c>
      <c r="E2437" s="4">
        <f>MONTH(SalesDataTable[[#This Row],[Order Date]])</f>
        <v>11</v>
      </c>
      <c r="F2437" s="15"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4">
        <f>YEAR(SalesDataTable[[#This Row],[Order Date]])</f>
        <v>2026</v>
      </c>
      <c r="D2438" s="15" t="str">
        <f>"Q"&amp;ROUNDUP(MONTH(SalesDataTable[[#This Row],[Order Date]])/3,0)</f>
        <v>Q4</v>
      </c>
      <c r="E2438" s="4">
        <f>MONTH(SalesDataTable[[#This Row],[Order Date]])</f>
        <v>11</v>
      </c>
      <c r="F2438" s="15"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4">
        <f>YEAR(SalesDataTable[[#This Row],[Order Date]])</f>
        <v>2026</v>
      </c>
      <c r="D2439" s="15" t="str">
        <f>"Q"&amp;ROUNDUP(MONTH(SalesDataTable[[#This Row],[Order Date]])/3,0)</f>
        <v>Q4</v>
      </c>
      <c r="E2439" s="4">
        <f>MONTH(SalesDataTable[[#This Row],[Order Date]])</f>
        <v>11</v>
      </c>
      <c r="F2439" s="15"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4">
        <f>YEAR(SalesDataTable[[#This Row],[Order Date]])</f>
        <v>2026</v>
      </c>
      <c r="D2440" s="15" t="str">
        <f>"Q"&amp;ROUNDUP(MONTH(SalesDataTable[[#This Row],[Order Date]])/3,0)</f>
        <v>Q4</v>
      </c>
      <c r="E2440" s="4">
        <f>MONTH(SalesDataTable[[#This Row],[Order Date]])</f>
        <v>11</v>
      </c>
      <c r="F2440" s="15"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4">
        <f>YEAR(SalesDataTable[[#This Row],[Order Date]])</f>
        <v>2026</v>
      </c>
      <c r="D2441" s="15" t="str">
        <f>"Q"&amp;ROUNDUP(MONTH(SalesDataTable[[#This Row],[Order Date]])/3,0)</f>
        <v>Q4</v>
      </c>
      <c r="E2441" s="4">
        <f>MONTH(SalesDataTable[[#This Row],[Order Date]])</f>
        <v>11</v>
      </c>
      <c r="F2441" s="15"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4">
        <f>YEAR(SalesDataTable[[#This Row],[Order Date]])</f>
        <v>2026</v>
      </c>
      <c r="D2442" s="15" t="str">
        <f>"Q"&amp;ROUNDUP(MONTH(SalesDataTable[[#This Row],[Order Date]])/3,0)</f>
        <v>Q4</v>
      </c>
      <c r="E2442" s="4">
        <f>MONTH(SalesDataTable[[#This Row],[Order Date]])</f>
        <v>11</v>
      </c>
      <c r="F2442" s="15"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4">
        <f>YEAR(SalesDataTable[[#This Row],[Order Date]])</f>
        <v>2026</v>
      </c>
      <c r="D2443" s="15" t="str">
        <f>"Q"&amp;ROUNDUP(MONTH(SalesDataTable[[#This Row],[Order Date]])/3,0)</f>
        <v>Q4</v>
      </c>
      <c r="E2443" s="4">
        <f>MONTH(SalesDataTable[[#This Row],[Order Date]])</f>
        <v>11</v>
      </c>
      <c r="F2443" s="15"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4">
        <f>YEAR(SalesDataTable[[#This Row],[Order Date]])</f>
        <v>2026</v>
      </c>
      <c r="D2444" s="15" t="str">
        <f>"Q"&amp;ROUNDUP(MONTH(SalesDataTable[[#This Row],[Order Date]])/3,0)</f>
        <v>Q4</v>
      </c>
      <c r="E2444" s="4">
        <f>MONTH(SalesDataTable[[#This Row],[Order Date]])</f>
        <v>11</v>
      </c>
      <c r="F2444" s="15"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4">
        <f>YEAR(SalesDataTable[[#This Row],[Order Date]])</f>
        <v>2026</v>
      </c>
      <c r="D2445" s="15" t="str">
        <f>"Q"&amp;ROUNDUP(MONTH(SalesDataTable[[#This Row],[Order Date]])/3,0)</f>
        <v>Q4</v>
      </c>
      <c r="E2445" s="4">
        <f>MONTH(SalesDataTable[[#This Row],[Order Date]])</f>
        <v>11</v>
      </c>
      <c r="F2445" s="15"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4">
        <f>YEAR(SalesDataTable[[#This Row],[Order Date]])</f>
        <v>2026</v>
      </c>
      <c r="D2446" s="15" t="str">
        <f>"Q"&amp;ROUNDUP(MONTH(SalesDataTable[[#This Row],[Order Date]])/3,0)</f>
        <v>Q4</v>
      </c>
      <c r="E2446" s="4">
        <f>MONTH(SalesDataTable[[#This Row],[Order Date]])</f>
        <v>11</v>
      </c>
      <c r="F2446" s="15"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4">
        <f>YEAR(SalesDataTable[[#This Row],[Order Date]])</f>
        <v>2026</v>
      </c>
      <c r="D2447" s="15" t="str">
        <f>"Q"&amp;ROUNDUP(MONTH(SalesDataTable[[#This Row],[Order Date]])/3,0)</f>
        <v>Q4</v>
      </c>
      <c r="E2447" s="4">
        <f>MONTH(SalesDataTable[[#This Row],[Order Date]])</f>
        <v>11</v>
      </c>
      <c r="F2447" s="15"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4">
        <f>YEAR(SalesDataTable[[#This Row],[Order Date]])</f>
        <v>2026</v>
      </c>
      <c r="D2448" s="15" t="str">
        <f>"Q"&amp;ROUNDUP(MONTH(SalesDataTable[[#This Row],[Order Date]])/3,0)</f>
        <v>Q4</v>
      </c>
      <c r="E2448" s="4">
        <f>MONTH(SalesDataTable[[#This Row],[Order Date]])</f>
        <v>11</v>
      </c>
      <c r="F2448" s="15"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4">
        <f>YEAR(SalesDataTable[[#This Row],[Order Date]])</f>
        <v>2026</v>
      </c>
      <c r="D2449" s="15" t="str">
        <f>"Q"&amp;ROUNDUP(MONTH(SalesDataTable[[#This Row],[Order Date]])/3,0)</f>
        <v>Q4</v>
      </c>
      <c r="E2449" s="4">
        <f>MONTH(SalesDataTable[[#This Row],[Order Date]])</f>
        <v>11</v>
      </c>
      <c r="F2449" s="15"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4">
        <f>YEAR(SalesDataTable[[#This Row],[Order Date]])</f>
        <v>2026</v>
      </c>
      <c r="D2450" s="15" t="str">
        <f>"Q"&amp;ROUNDUP(MONTH(SalesDataTable[[#This Row],[Order Date]])/3,0)</f>
        <v>Q4</v>
      </c>
      <c r="E2450" s="4">
        <f>MONTH(SalesDataTable[[#This Row],[Order Date]])</f>
        <v>11</v>
      </c>
      <c r="F2450" s="15"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4">
        <f>YEAR(SalesDataTable[[#This Row],[Order Date]])</f>
        <v>2026</v>
      </c>
      <c r="D2451" s="15" t="str">
        <f>"Q"&amp;ROUNDUP(MONTH(SalesDataTable[[#This Row],[Order Date]])/3,0)</f>
        <v>Q4</v>
      </c>
      <c r="E2451" s="4">
        <f>MONTH(SalesDataTable[[#This Row],[Order Date]])</f>
        <v>11</v>
      </c>
      <c r="F2451" s="15"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4">
        <f>YEAR(SalesDataTable[[#This Row],[Order Date]])</f>
        <v>2026</v>
      </c>
      <c r="D2452" s="15" t="str">
        <f>"Q"&amp;ROUNDUP(MONTH(SalesDataTable[[#This Row],[Order Date]])/3,0)</f>
        <v>Q4</v>
      </c>
      <c r="E2452" s="4">
        <f>MONTH(SalesDataTable[[#This Row],[Order Date]])</f>
        <v>11</v>
      </c>
      <c r="F2452" s="15"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4">
        <f>YEAR(SalesDataTable[[#This Row],[Order Date]])</f>
        <v>2026</v>
      </c>
      <c r="D2453" s="15" t="str">
        <f>"Q"&amp;ROUNDUP(MONTH(SalesDataTable[[#This Row],[Order Date]])/3,0)</f>
        <v>Q4</v>
      </c>
      <c r="E2453" s="4">
        <f>MONTH(SalesDataTable[[#This Row],[Order Date]])</f>
        <v>11</v>
      </c>
      <c r="F2453" s="15"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4">
        <f>YEAR(SalesDataTable[[#This Row],[Order Date]])</f>
        <v>2026</v>
      </c>
      <c r="D2454" s="15" t="str">
        <f>"Q"&amp;ROUNDUP(MONTH(SalesDataTable[[#This Row],[Order Date]])/3,0)</f>
        <v>Q4</v>
      </c>
      <c r="E2454" s="4">
        <f>MONTH(SalesDataTable[[#This Row],[Order Date]])</f>
        <v>11</v>
      </c>
      <c r="F2454" s="15"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4">
        <f>YEAR(SalesDataTable[[#This Row],[Order Date]])</f>
        <v>2026</v>
      </c>
      <c r="D2455" s="15" t="str">
        <f>"Q"&amp;ROUNDUP(MONTH(SalesDataTable[[#This Row],[Order Date]])/3,0)</f>
        <v>Q4</v>
      </c>
      <c r="E2455" s="4">
        <f>MONTH(SalesDataTable[[#This Row],[Order Date]])</f>
        <v>11</v>
      </c>
      <c r="F2455" s="15"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4">
        <f>YEAR(SalesDataTable[[#This Row],[Order Date]])</f>
        <v>2026</v>
      </c>
      <c r="D2456" s="15" t="str">
        <f>"Q"&amp;ROUNDUP(MONTH(SalesDataTable[[#This Row],[Order Date]])/3,0)</f>
        <v>Q4</v>
      </c>
      <c r="E2456" s="4">
        <f>MONTH(SalesDataTable[[#This Row],[Order Date]])</f>
        <v>11</v>
      </c>
      <c r="F2456" s="15"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4">
        <f>YEAR(SalesDataTable[[#This Row],[Order Date]])</f>
        <v>2026</v>
      </c>
      <c r="D2457" s="15" t="str">
        <f>"Q"&amp;ROUNDUP(MONTH(SalesDataTable[[#This Row],[Order Date]])/3,0)</f>
        <v>Q4</v>
      </c>
      <c r="E2457" s="4">
        <f>MONTH(SalesDataTable[[#This Row],[Order Date]])</f>
        <v>11</v>
      </c>
      <c r="F2457" s="15"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4">
        <f>YEAR(SalesDataTable[[#This Row],[Order Date]])</f>
        <v>2026</v>
      </c>
      <c r="D2458" s="15" t="str">
        <f>"Q"&amp;ROUNDUP(MONTH(SalesDataTable[[#This Row],[Order Date]])/3,0)</f>
        <v>Q4</v>
      </c>
      <c r="E2458" s="4">
        <f>MONTH(SalesDataTable[[#This Row],[Order Date]])</f>
        <v>11</v>
      </c>
      <c r="F2458" s="15"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4">
        <f>YEAR(SalesDataTable[[#This Row],[Order Date]])</f>
        <v>2026</v>
      </c>
      <c r="D2459" s="15" t="str">
        <f>"Q"&amp;ROUNDUP(MONTH(SalesDataTable[[#This Row],[Order Date]])/3,0)</f>
        <v>Q4</v>
      </c>
      <c r="E2459" s="4">
        <f>MONTH(SalesDataTable[[#This Row],[Order Date]])</f>
        <v>11</v>
      </c>
      <c r="F2459" s="15"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4">
        <f>YEAR(SalesDataTable[[#This Row],[Order Date]])</f>
        <v>2026</v>
      </c>
      <c r="D2460" s="15" t="str">
        <f>"Q"&amp;ROUNDUP(MONTH(SalesDataTable[[#This Row],[Order Date]])/3,0)</f>
        <v>Q4</v>
      </c>
      <c r="E2460" s="4">
        <f>MONTH(SalesDataTable[[#This Row],[Order Date]])</f>
        <v>11</v>
      </c>
      <c r="F2460" s="15"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4">
        <f>YEAR(SalesDataTable[[#This Row],[Order Date]])</f>
        <v>2026</v>
      </c>
      <c r="D2461" s="15" t="str">
        <f>"Q"&amp;ROUNDUP(MONTH(SalesDataTable[[#This Row],[Order Date]])/3,0)</f>
        <v>Q4</v>
      </c>
      <c r="E2461" s="4">
        <f>MONTH(SalesDataTable[[#This Row],[Order Date]])</f>
        <v>11</v>
      </c>
      <c r="F2461" s="15"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4">
        <f>YEAR(SalesDataTable[[#This Row],[Order Date]])</f>
        <v>2026</v>
      </c>
      <c r="D2462" s="15" t="str">
        <f>"Q"&amp;ROUNDUP(MONTH(SalesDataTable[[#This Row],[Order Date]])/3,0)</f>
        <v>Q4</v>
      </c>
      <c r="E2462" s="4">
        <f>MONTH(SalesDataTable[[#This Row],[Order Date]])</f>
        <v>11</v>
      </c>
      <c r="F2462" s="15"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4">
        <f>YEAR(SalesDataTable[[#This Row],[Order Date]])</f>
        <v>2026</v>
      </c>
      <c r="D2463" s="15" t="str">
        <f>"Q"&amp;ROUNDUP(MONTH(SalesDataTable[[#This Row],[Order Date]])/3,0)</f>
        <v>Q4</v>
      </c>
      <c r="E2463" s="4">
        <f>MONTH(SalesDataTable[[#This Row],[Order Date]])</f>
        <v>11</v>
      </c>
      <c r="F2463" s="15"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4">
        <f>YEAR(SalesDataTable[[#This Row],[Order Date]])</f>
        <v>2026</v>
      </c>
      <c r="D2464" s="15" t="str">
        <f>"Q"&amp;ROUNDUP(MONTH(SalesDataTable[[#This Row],[Order Date]])/3,0)</f>
        <v>Q4</v>
      </c>
      <c r="E2464" s="4">
        <f>MONTH(SalesDataTable[[#This Row],[Order Date]])</f>
        <v>11</v>
      </c>
      <c r="F2464" s="15"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4">
        <f>YEAR(SalesDataTable[[#This Row],[Order Date]])</f>
        <v>2026</v>
      </c>
      <c r="D2465" s="15" t="str">
        <f>"Q"&amp;ROUNDUP(MONTH(SalesDataTable[[#This Row],[Order Date]])/3,0)</f>
        <v>Q4</v>
      </c>
      <c r="E2465" s="4">
        <f>MONTH(SalesDataTable[[#This Row],[Order Date]])</f>
        <v>11</v>
      </c>
      <c r="F2465" s="15"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4">
        <f>YEAR(SalesDataTable[[#This Row],[Order Date]])</f>
        <v>2026</v>
      </c>
      <c r="D2466" s="15" t="str">
        <f>"Q"&amp;ROUNDUP(MONTH(SalesDataTable[[#This Row],[Order Date]])/3,0)</f>
        <v>Q4</v>
      </c>
      <c r="E2466" s="4">
        <f>MONTH(SalesDataTable[[#This Row],[Order Date]])</f>
        <v>11</v>
      </c>
      <c r="F2466" s="15"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4">
        <f>YEAR(SalesDataTable[[#This Row],[Order Date]])</f>
        <v>2026</v>
      </c>
      <c r="D2467" s="15" t="str">
        <f>"Q"&amp;ROUNDUP(MONTH(SalesDataTable[[#This Row],[Order Date]])/3,0)</f>
        <v>Q4</v>
      </c>
      <c r="E2467" s="4">
        <f>MONTH(SalesDataTable[[#This Row],[Order Date]])</f>
        <v>11</v>
      </c>
      <c r="F2467" s="15"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4">
        <f>YEAR(SalesDataTable[[#This Row],[Order Date]])</f>
        <v>2026</v>
      </c>
      <c r="D2468" s="15" t="str">
        <f>"Q"&amp;ROUNDUP(MONTH(SalesDataTable[[#This Row],[Order Date]])/3,0)</f>
        <v>Q4</v>
      </c>
      <c r="E2468" s="4">
        <f>MONTH(SalesDataTable[[#This Row],[Order Date]])</f>
        <v>11</v>
      </c>
      <c r="F2468" s="15"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4">
        <f>YEAR(SalesDataTable[[#This Row],[Order Date]])</f>
        <v>2026</v>
      </c>
      <c r="D2469" s="15" t="str">
        <f>"Q"&amp;ROUNDUP(MONTH(SalesDataTable[[#This Row],[Order Date]])/3,0)</f>
        <v>Q4</v>
      </c>
      <c r="E2469" s="4">
        <f>MONTH(SalesDataTable[[#This Row],[Order Date]])</f>
        <v>11</v>
      </c>
      <c r="F2469" s="15"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4">
        <f>YEAR(SalesDataTable[[#This Row],[Order Date]])</f>
        <v>2026</v>
      </c>
      <c r="D2470" s="15" t="str">
        <f>"Q"&amp;ROUNDUP(MONTH(SalesDataTable[[#This Row],[Order Date]])/3,0)</f>
        <v>Q4</v>
      </c>
      <c r="E2470" s="4">
        <f>MONTH(SalesDataTable[[#This Row],[Order Date]])</f>
        <v>11</v>
      </c>
      <c r="F2470" s="15"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4">
        <f>YEAR(SalesDataTable[[#This Row],[Order Date]])</f>
        <v>2026</v>
      </c>
      <c r="D2471" s="15" t="str">
        <f>"Q"&amp;ROUNDUP(MONTH(SalesDataTable[[#This Row],[Order Date]])/3,0)</f>
        <v>Q4</v>
      </c>
      <c r="E2471" s="4">
        <f>MONTH(SalesDataTable[[#This Row],[Order Date]])</f>
        <v>11</v>
      </c>
      <c r="F2471" s="15"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4">
        <f>YEAR(SalesDataTable[[#This Row],[Order Date]])</f>
        <v>2026</v>
      </c>
      <c r="D2472" s="15" t="str">
        <f>"Q"&amp;ROUNDUP(MONTH(SalesDataTable[[#This Row],[Order Date]])/3,0)</f>
        <v>Q4</v>
      </c>
      <c r="E2472" s="4">
        <f>MONTH(SalesDataTable[[#This Row],[Order Date]])</f>
        <v>11</v>
      </c>
      <c r="F2472" s="15"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4">
        <f>YEAR(SalesDataTable[[#This Row],[Order Date]])</f>
        <v>2026</v>
      </c>
      <c r="D2473" s="15" t="str">
        <f>"Q"&amp;ROUNDUP(MONTH(SalesDataTable[[#This Row],[Order Date]])/3,0)</f>
        <v>Q4</v>
      </c>
      <c r="E2473" s="4">
        <f>MONTH(SalesDataTable[[#This Row],[Order Date]])</f>
        <v>11</v>
      </c>
      <c r="F2473" s="15"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4">
        <f>YEAR(SalesDataTable[[#This Row],[Order Date]])</f>
        <v>2026</v>
      </c>
      <c r="D2474" s="15" t="str">
        <f>"Q"&amp;ROUNDUP(MONTH(SalesDataTable[[#This Row],[Order Date]])/3,0)</f>
        <v>Q4</v>
      </c>
      <c r="E2474" s="4">
        <f>MONTH(SalesDataTable[[#This Row],[Order Date]])</f>
        <v>11</v>
      </c>
      <c r="F2474" s="15"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4">
        <f>YEAR(SalesDataTable[[#This Row],[Order Date]])</f>
        <v>2026</v>
      </c>
      <c r="D2475" s="15" t="str">
        <f>"Q"&amp;ROUNDUP(MONTH(SalesDataTable[[#This Row],[Order Date]])/3,0)</f>
        <v>Q4</v>
      </c>
      <c r="E2475" s="4">
        <f>MONTH(SalesDataTable[[#This Row],[Order Date]])</f>
        <v>11</v>
      </c>
      <c r="F2475" s="15"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4">
        <f>YEAR(SalesDataTable[[#This Row],[Order Date]])</f>
        <v>2026</v>
      </c>
      <c r="D2476" s="15" t="str">
        <f>"Q"&amp;ROUNDUP(MONTH(SalesDataTable[[#This Row],[Order Date]])/3,0)</f>
        <v>Q4</v>
      </c>
      <c r="E2476" s="4">
        <f>MONTH(SalesDataTable[[#This Row],[Order Date]])</f>
        <v>11</v>
      </c>
      <c r="F2476" s="15"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4">
        <f>YEAR(SalesDataTable[[#This Row],[Order Date]])</f>
        <v>2026</v>
      </c>
      <c r="D2477" s="15" t="str">
        <f>"Q"&amp;ROUNDUP(MONTH(SalesDataTable[[#This Row],[Order Date]])/3,0)</f>
        <v>Q4</v>
      </c>
      <c r="E2477" s="4">
        <f>MONTH(SalesDataTable[[#This Row],[Order Date]])</f>
        <v>11</v>
      </c>
      <c r="F2477" s="15"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4">
        <f>YEAR(SalesDataTable[[#This Row],[Order Date]])</f>
        <v>2026</v>
      </c>
      <c r="D2478" s="15" t="str">
        <f>"Q"&amp;ROUNDUP(MONTH(SalesDataTable[[#This Row],[Order Date]])/3,0)</f>
        <v>Q4</v>
      </c>
      <c r="E2478" s="4">
        <f>MONTH(SalesDataTable[[#This Row],[Order Date]])</f>
        <v>11</v>
      </c>
      <c r="F2478" s="15"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4">
        <f>YEAR(SalesDataTable[[#This Row],[Order Date]])</f>
        <v>2026</v>
      </c>
      <c r="D2479" s="15" t="str">
        <f>"Q"&amp;ROUNDUP(MONTH(SalesDataTable[[#This Row],[Order Date]])/3,0)</f>
        <v>Q4</v>
      </c>
      <c r="E2479" s="4">
        <f>MONTH(SalesDataTable[[#This Row],[Order Date]])</f>
        <v>11</v>
      </c>
      <c r="F2479" s="15"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4">
        <f>YEAR(SalesDataTable[[#This Row],[Order Date]])</f>
        <v>2026</v>
      </c>
      <c r="D2480" s="15" t="str">
        <f>"Q"&amp;ROUNDUP(MONTH(SalesDataTable[[#This Row],[Order Date]])/3,0)</f>
        <v>Q4</v>
      </c>
      <c r="E2480" s="4">
        <f>MONTH(SalesDataTable[[#This Row],[Order Date]])</f>
        <v>11</v>
      </c>
      <c r="F2480" s="15"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4">
        <f>YEAR(SalesDataTable[[#This Row],[Order Date]])</f>
        <v>2026</v>
      </c>
      <c r="D2481" s="15" t="str">
        <f>"Q"&amp;ROUNDUP(MONTH(SalesDataTable[[#This Row],[Order Date]])/3,0)</f>
        <v>Q4</v>
      </c>
      <c r="E2481" s="4">
        <f>MONTH(SalesDataTable[[#This Row],[Order Date]])</f>
        <v>11</v>
      </c>
      <c r="F2481" s="15"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4">
        <f>YEAR(SalesDataTable[[#This Row],[Order Date]])</f>
        <v>2026</v>
      </c>
      <c r="D2482" s="15" t="str">
        <f>"Q"&amp;ROUNDUP(MONTH(SalesDataTable[[#This Row],[Order Date]])/3,0)</f>
        <v>Q4</v>
      </c>
      <c r="E2482" s="4">
        <f>MONTH(SalesDataTable[[#This Row],[Order Date]])</f>
        <v>11</v>
      </c>
      <c r="F2482" s="15"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4">
        <f>YEAR(SalesDataTable[[#This Row],[Order Date]])</f>
        <v>2026</v>
      </c>
      <c r="D2483" s="15" t="str">
        <f>"Q"&amp;ROUNDUP(MONTH(SalesDataTable[[#This Row],[Order Date]])/3,0)</f>
        <v>Q4</v>
      </c>
      <c r="E2483" s="4">
        <f>MONTH(SalesDataTable[[#This Row],[Order Date]])</f>
        <v>11</v>
      </c>
      <c r="F2483" s="15"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4">
        <f>YEAR(SalesDataTable[[#This Row],[Order Date]])</f>
        <v>2026</v>
      </c>
      <c r="D2484" s="15" t="str">
        <f>"Q"&amp;ROUNDUP(MONTH(SalesDataTable[[#This Row],[Order Date]])/3,0)</f>
        <v>Q4</v>
      </c>
      <c r="E2484" s="4">
        <f>MONTH(SalesDataTable[[#This Row],[Order Date]])</f>
        <v>11</v>
      </c>
      <c r="F2484" s="15"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4">
        <f>YEAR(SalesDataTable[[#This Row],[Order Date]])</f>
        <v>2026</v>
      </c>
      <c r="D2485" s="15" t="str">
        <f>"Q"&amp;ROUNDUP(MONTH(SalesDataTable[[#This Row],[Order Date]])/3,0)</f>
        <v>Q4</v>
      </c>
      <c r="E2485" s="4">
        <f>MONTH(SalesDataTable[[#This Row],[Order Date]])</f>
        <v>11</v>
      </c>
      <c r="F2485" s="15"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4">
        <f>YEAR(SalesDataTable[[#This Row],[Order Date]])</f>
        <v>2026</v>
      </c>
      <c r="D2486" s="15" t="str">
        <f>"Q"&amp;ROUNDUP(MONTH(SalesDataTable[[#This Row],[Order Date]])/3,0)</f>
        <v>Q4</v>
      </c>
      <c r="E2486" s="4">
        <f>MONTH(SalesDataTable[[#This Row],[Order Date]])</f>
        <v>11</v>
      </c>
      <c r="F2486" s="15"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4">
        <f>YEAR(SalesDataTable[[#This Row],[Order Date]])</f>
        <v>2026</v>
      </c>
      <c r="D2487" s="15" t="str">
        <f>"Q"&amp;ROUNDUP(MONTH(SalesDataTable[[#This Row],[Order Date]])/3,0)</f>
        <v>Q4</v>
      </c>
      <c r="E2487" s="4">
        <f>MONTH(SalesDataTable[[#This Row],[Order Date]])</f>
        <v>11</v>
      </c>
      <c r="F2487" s="15"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4">
        <f>YEAR(SalesDataTable[[#This Row],[Order Date]])</f>
        <v>2026</v>
      </c>
      <c r="D2488" s="15" t="str">
        <f>"Q"&amp;ROUNDUP(MONTH(SalesDataTable[[#This Row],[Order Date]])/3,0)</f>
        <v>Q4</v>
      </c>
      <c r="E2488" s="4">
        <f>MONTH(SalesDataTable[[#This Row],[Order Date]])</f>
        <v>11</v>
      </c>
      <c r="F2488" s="15"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4">
        <f>YEAR(SalesDataTable[[#This Row],[Order Date]])</f>
        <v>2026</v>
      </c>
      <c r="D2489" s="15" t="str">
        <f>"Q"&amp;ROUNDUP(MONTH(SalesDataTable[[#This Row],[Order Date]])/3,0)</f>
        <v>Q4</v>
      </c>
      <c r="E2489" s="4">
        <f>MONTH(SalesDataTable[[#This Row],[Order Date]])</f>
        <v>11</v>
      </c>
      <c r="F2489" s="15"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4">
        <f>YEAR(SalesDataTable[[#This Row],[Order Date]])</f>
        <v>2026</v>
      </c>
      <c r="D2490" s="15" t="str">
        <f>"Q"&amp;ROUNDUP(MONTH(SalesDataTable[[#This Row],[Order Date]])/3,0)</f>
        <v>Q4</v>
      </c>
      <c r="E2490" s="4">
        <f>MONTH(SalesDataTable[[#This Row],[Order Date]])</f>
        <v>11</v>
      </c>
      <c r="F2490" s="15"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4">
        <f>YEAR(SalesDataTable[[#This Row],[Order Date]])</f>
        <v>2026</v>
      </c>
      <c r="D2491" s="15" t="str">
        <f>"Q"&amp;ROUNDUP(MONTH(SalesDataTable[[#This Row],[Order Date]])/3,0)</f>
        <v>Q4</v>
      </c>
      <c r="E2491" s="4">
        <f>MONTH(SalesDataTable[[#This Row],[Order Date]])</f>
        <v>11</v>
      </c>
      <c r="F2491" s="15"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4">
        <f>YEAR(SalesDataTable[[#This Row],[Order Date]])</f>
        <v>2026</v>
      </c>
      <c r="D2492" s="15" t="str">
        <f>"Q"&amp;ROUNDUP(MONTH(SalesDataTable[[#This Row],[Order Date]])/3,0)</f>
        <v>Q4</v>
      </c>
      <c r="E2492" s="4">
        <f>MONTH(SalesDataTable[[#This Row],[Order Date]])</f>
        <v>11</v>
      </c>
      <c r="F2492" s="15"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4">
        <f>YEAR(SalesDataTable[[#This Row],[Order Date]])</f>
        <v>2026</v>
      </c>
      <c r="D2493" s="15" t="str">
        <f>"Q"&amp;ROUNDUP(MONTH(SalesDataTable[[#This Row],[Order Date]])/3,0)</f>
        <v>Q4</v>
      </c>
      <c r="E2493" s="4">
        <f>MONTH(SalesDataTable[[#This Row],[Order Date]])</f>
        <v>11</v>
      </c>
      <c r="F2493" s="15"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4">
        <f>YEAR(SalesDataTable[[#This Row],[Order Date]])</f>
        <v>2026</v>
      </c>
      <c r="D2494" s="15" t="str">
        <f>"Q"&amp;ROUNDUP(MONTH(SalesDataTable[[#This Row],[Order Date]])/3,0)</f>
        <v>Q4</v>
      </c>
      <c r="E2494" s="4">
        <f>MONTH(SalesDataTable[[#This Row],[Order Date]])</f>
        <v>11</v>
      </c>
      <c r="F2494" s="15"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4">
        <f>YEAR(SalesDataTable[[#This Row],[Order Date]])</f>
        <v>2026</v>
      </c>
      <c r="D2495" s="15" t="str">
        <f>"Q"&amp;ROUNDUP(MONTH(SalesDataTable[[#This Row],[Order Date]])/3,0)</f>
        <v>Q4</v>
      </c>
      <c r="E2495" s="4">
        <f>MONTH(SalesDataTable[[#This Row],[Order Date]])</f>
        <v>11</v>
      </c>
      <c r="F2495" s="15"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4">
        <f>YEAR(SalesDataTable[[#This Row],[Order Date]])</f>
        <v>2026</v>
      </c>
      <c r="D2496" s="15" t="str">
        <f>"Q"&amp;ROUNDUP(MONTH(SalesDataTable[[#This Row],[Order Date]])/3,0)</f>
        <v>Q4</v>
      </c>
      <c r="E2496" s="4">
        <f>MONTH(SalesDataTable[[#This Row],[Order Date]])</f>
        <v>11</v>
      </c>
      <c r="F2496" s="15"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4">
        <f>YEAR(SalesDataTable[[#This Row],[Order Date]])</f>
        <v>2026</v>
      </c>
      <c r="D2497" s="15" t="str">
        <f>"Q"&amp;ROUNDUP(MONTH(SalesDataTable[[#This Row],[Order Date]])/3,0)</f>
        <v>Q4</v>
      </c>
      <c r="E2497" s="4">
        <f>MONTH(SalesDataTable[[#This Row],[Order Date]])</f>
        <v>11</v>
      </c>
      <c r="F2497" s="15"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4">
        <f>YEAR(SalesDataTable[[#This Row],[Order Date]])</f>
        <v>2026</v>
      </c>
      <c r="D2498" s="15" t="str">
        <f>"Q"&amp;ROUNDUP(MONTH(SalesDataTable[[#This Row],[Order Date]])/3,0)</f>
        <v>Q4</v>
      </c>
      <c r="E2498" s="4">
        <f>MONTH(SalesDataTable[[#This Row],[Order Date]])</f>
        <v>11</v>
      </c>
      <c r="F2498" s="15"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4">
        <f>YEAR(SalesDataTable[[#This Row],[Order Date]])</f>
        <v>2026</v>
      </c>
      <c r="D2499" s="15" t="str">
        <f>"Q"&amp;ROUNDUP(MONTH(SalesDataTable[[#This Row],[Order Date]])/3,0)</f>
        <v>Q4</v>
      </c>
      <c r="E2499" s="4">
        <f>MONTH(SalesDataTable[[#This Row],[Order Date]])</f>
        <v>12</v>
      </c>
      <c r="F2499" s="15"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4">
        <f>YEAR(SalesDataTable[[#This Row],[Order Date]])</f>
        <v>2026</v>
      </c>
      <c r="D2500" s="15" t="str">
        <f>"Q"&amp;ROUNDUP(MONTH(SalesDataTable[[#This Row],[Order Date]])/3,0)</f>
        <v>Q4</v>
      </c>
      <c r="E2500" s="4">
        <f>MONTH(SalesDataTable[[#This Row],[Order Date]])</f>
        <v>12</v>
      </c>
      <c r="F2500" s="15"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4">
        <f>YEAR(SalesDataTable[[#This Row],[Order Date]])</f>
        <v>2026</v>
      </c>
      <c r="D2501" s="15" t="str">
        <f>"Q"&amp;ROUNDUP(MONTH(SalesDataTable[[#This Row],[Order Date]])/3,0)</f>
        <v>Q4</v>
      </c>
      <c r="E2501" s="4">
        <f>MONTH(SalesDataTable[[#This Row],[Order Date]])</f>
        <v>12</v>
      </c>
      <c r="F2501" s="15"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4">
        <f>YEAR(SalesDataTable[[#This Row],[Order Date]])</f>
        <v>2026</v>
      </c>
      <c r="D2502" s="15" t="str">
        <f>"Q"&amp;ROUNDUP(MONTH(SalesDataTable[[#This Row],[Order Date]])/3,0)</f>
        <v>Q4</v>
      </c>
      <c r="E2502" s="4">
        <f>MONTH(SalesDataTable[[#This Row],[Order Date]])</f>
        <v>12</v>
      </c>
      <c r="F2502" s="15"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4">
        <f>YEAR(SalesDataTable[[#This Row],[Order Date]])</f>
        <v>2026</v>
      </c>
      <c r="D2503" s="15" t="str">
        <f>"Q"&amp;ROUNDUP(MONTH(SalesDataTable[[#This Row],[Order Date]])/3,0)</f>
        <v>Q4</v>
      </c>
      <c r="E2503" s="4">
        <f>MONTH(SalesDataTable[[#This Row],[Order Date]])</f>
        <v>12</v>
      </c>
      <c r="F2503" s="15"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4">
        <f>YEAR(SalesDataTable[[#This Row],[Order Date]])</f>
        <v>2026</v>
      </c>
      <c r="D2504" s="15" t="str">
        <f>"Q"&amp;ROUNDUP(MONTH(SalesDataTable[[#This Row],[Order Date]])/3,0)</f>
        <v>Q4</v>
      </c>
      <c r="E2504" s="4">
        <f>MONTH(SalesDataTable[[#This Row],[Order Date]])</f>
        <v>12</v>
      </c>
      <c r="F2504" s="15"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4">
        <f>YEAR(SalesDataTable[[#This Row],[Order Date]])</f>
        <v>2026</v>
      </c>
      <c r="D2505" s="15" t="str">
        <f>"Q"&amp;ROUNDUP(MONTH(SalesDataTable[[#This Row],[Order Date]])/3,0)</f>
        <v>Q4</v>
      </c>
      <c r="E2505" s="4">
        <f>MONTH(SalesDataTable[[#This Row],[Order Date]])</f>
        <v>12</v>
      </c>
      <c r="F2505" s="15"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4">
        <f>YEAR(SalesDataTable[[#This Row],[Order Date]])</f>
        <v>2026</v>
      </c>
      <c r="D2506" s="15" t="str">
        <f>"Q"&amp;ROUNDUP(MONTH(SalesDataTable[[#This Row],[Order Date]])/3,0)</f>
        <v>Q4</v>
      </c>
      <c r="E2506" s="4">
        <f>MONTH(SalesDataTable[[#This Row],[Order Date]])</f>
        <v>12</v>
      </c>
      <c r="F2506" s="15"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4">
        <f>YEAR(SalesDataTable[[#This Row],[Order Date]])</f>
        <v>2026</v>
      </c>
      <c r="D2507" s="15" t="str">
        <f>"Q"&amp;ROUNDUP(MONTH(SalesDataTable[[#This Row],[Order Date]])/3,0)</f>
        <v>Q4</v>
      </c>
      <c r="E2507" s="4">
        <f>MONTH(SalesDataTable[[#This Row],[Order Date]])</f>
        <v>12</v>
      </c>
      <c r="F2507" s="15"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4">
        <f>YEAR(SalesDataTable[[#This Row],[Order Date]])</f>
        <v>2026</v>
      </c>
      <c r="D2508" s="15" t="str">
        <f>"Q"&amp;ROUNDUP(MONTH(SalesDataTable[[#This Row],[Order Date]])/3,0)</f>
        <v>Q4</v>
      </c>
      <c r="E2508" s="4">
        <f>MONTH(SalesDataTable[[#This Row],[Order Date]])</f>
        <v>12</v>
      </c>
      <c r="F2508" s="15"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4">
        <f>YEAR(SalesDataTable[[#This Row],[Order Date]])</f>
        <v>2026</v>
      </c>
      <c r="D2509" s="15" t="str">
        <f>"Q"&amp;ROUNDUP(MONTH(SalesDataTable[[#This Row],[Order Date]])/3,0)</f>
        <v>Q4</v>
      </c>
      <c r="E2509" s="4">
        <f>MONTH(SalesDataTable[[#This Row],[Order Date]])</f>
        <v>12</v>
      </c>
      <c r="F2509" s="15"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4">
        <f>YEAR(SalesDataTable[[#This Row],[Order Date]])</f>
        <v>2026</v>
      </c>
      <c r="D2510" s="15" t="str">
        <f>"Q"&amp;ROUNDUP(MONTH(SalesDataTable[[#This Row],[Order Date]])/3,0)</f>
        <v>Q4</v>
      </c>
      <c r="E2510" s="4">
        <f>MONTH(SalesDataTable[[#This Row],[Order Date]])</f>
        <v>12</v>
      </c>
      <c r="F2510" s="15"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4">
        <f>YEAR(SalesDataTable[[#This Row],[Order Date]])</f>
        <v>2026</v>
      </c>
      <c r="D2511" s="15" t="str">
        <f>"Q"&amp;ROUNDUP(MONTH(SalesDataTable[[#This Row],[Order Date]])/3,0)</f>
        <v>Q4</v>
      </c>
      <c r="E2511" s="4">
        <f>MONTH(SalesDataTable[[#This Row],[Order Date]])</f>
        <v>12</v>
      </c>
      <c r="F2511" s="15"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4">
        <f>YEAR(SalesDataTable[[#This Row],[Order Date]])</f>
        <v>2026</v>
      </c>
      <c r="D2512" s="15" t="str">
        <f>"Q"&amp;ROUNDUP(MONTH(SalesDataTable[[#This Row],[Order Date]])/3,0)</f>
        <v>Q4</v>
      </c>
      <c r="E2512" s="4">
        <f>MONTH(SalesDataTable[[#This Row],[Order Date]])</f>
        <v>12</v>
      </c>
      <c r="F2512" s="15"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4">
        <f>YEAR(SalesDataTable[[#This Row],[Order Date]])</f>
        <v>2026</v>
      </c>
      <c r="D2513" s="15" t="str">
        <f>"Q"&amp;ROUNDUP(MONTH(SalesDataTable[[#This Row],[Order Date]])/3,0)</f>
        <v>Q4</v>
      </c>
      <c r="E2513" s="4">
        <f>MONTH(SalesDataTable[[#This Row],[Order Date]])</f>
        <v>12</v>
      </c>
      <c r="F2513" s="15"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4">
        <f>YEAR(SalesDataTable[[#This Row],[Order Date]])</f>
        <v>2026</v>
      </c>
      <c r="D2514" s="15" t="str">
        <f>"Q"&amp;ROUNDUP(MONTH(SalesDataTable[[#This Row],[Order Date]])/3,0)</f>
        <v>Q4</v>
      </c>
      <c r="E2514" s="4">
        <f>MONTH(SalesDataTable[[#This Row],[Order Date]])</f>
        <v>12</v>
      </c>
      <c r="F2514" s="15"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4">
        <f>YEAR(SalesDataTable[[#This Row],[Order Date]])</f>
        <v>2026</v>
      </c>
      <c r="D2515" s="15" t="str">
        <f>"Q"&amp;ROUNDUP(MONTH(SalesDataTable[[#This Row],[Order Date]])/3,0)</f>
        <v>Q4</v>
      </c>
      <c r="E2515" s="4">
        <f>MONTH(SalesDataTable[[#This Row],[Order Date]])</f>
        <v>12</v>
      </c>
      <c r="F2515" s="15"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4">
        <f>YEAR(SalesDataTable[[#This Row],[Order Date]])</f>
        <v>2026</v>
      </c>
      <c r="D2516" s="15" t="str">
        <f>"Q"&amp;ROUNDUP(MONTH(SalesDataTable[[#This Row],[Order Date]])/3,0)</f>
        <v>Q4</v>
      </c>
      <c r="E2516" s="4">
        <f>MONTH(SalesDataTable[[#This Row],[Order Date]])</f>
        <v>12</v>
      </c>
      <c r="F2516" s="15"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4">
        <f>YEAR(SalesDataTable[[#This Row],[Order Date]])</f>
        <v>2026</v>
      </c>
      <c r="D2517" s="15" t="str">
        <f>"Q"&amp;ROUNDUP(MONTH(SalesDataTable[[#This Row],[Order Date]])/3,0)</f>
        <v>Q4</v>
      </c>
      <c r="E2517" s="4">
        <f>MONTH(SalesDataTable[[#This Row],[Order Date]])</f>
        <v>12</v>
      </c>
      <c r="F2517" s="15"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4">
        <f>YEAR(SalesDataTable[[#This Row],[Order Date]])</f>
        <v>2026</v>
      </c>
      <c r="D2518" s="15" t="str">
        <f>"Q"&amp;ROUNDUP(MONTH(SalesDataTable[[#This Row],[Order Date]])/3,0)</f>
        <v>Q4</v>
      </c>
      <c r="E2518" s="4">
        <f>MONTH(SalesDataTable[[#This Row],[Order Date]])</f>
        <v>12</v>
      </c>
      <c r="F2518" s="15"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4">
        <f>YEAR(SalesDataTable[[#This Row],[Order Date]])</f>
        <v>2026</v>
      </c>
      <c r="D2519" s="15" t="str">
        <f>"Q"&amp;ROUNDUP(MONTH(SalesDataTable[[#This Row],[Order Date]])/3,0)</f>
        <v>Q4</v>
      </c>
      <c r="E2519" s="4">
        <f>MONTH(SalesDataTable[[#This Row],[Order Date]])</f>
        <v>12</v>
      </c>
      <c r="F2519" s="15"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4">
        <f>YEAR(SalesDataTable[[#This Row],[Order Date]])</f>
        <v>2026</v>
      </c>
      <c r="D2520" s="15" t="str">
        <f>"Q"&amp;ROUNDUP(MONTH(SalesDataTable[[#This Row],[Order Date]])/3,0)</f>
        <v>Q4</v>
      </c>
      <c r="E2520" s="4">
        <f>MONTH(SalesDataTable[[#This Row],[Order Date]])</f>
        <v>12</v>
      </c>
      <c r="F2520" s="15"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4">
        <f>YEAR(SalesDataTable[[#This Row],[Order Date]])</f>
        <v>2026</v>
      </c>
      <c r="D2521" s="15" t="str">
        <f>"Q"&amp;ROUNDUP(MONTH(SalesDataTable[[#This Row],[Order Date]])/3,0)</f>
        <v>Q4</v>
      </c>
      <c r="E2521" s="4">
        <f>MONTH(SalesDataTable[[#This Row],[Order Date]])</f>
        <v>12</v>
      </c>
      <c r="F2521" s="15"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4">
        <f>YEAR(SalesDataTable[[#This Row],[Order Date]])</f>
        <v>2026</v>
      </c>
      <c r="D2522" s="15" t="str">
        <f>"Q"&amp;ROUNDUP(MONTH(SalesDataTable[[#This Row],[Order Date]])/3,0)</f>
        <v>Q4</v>
      </c>
      <c r="E2522" s="4">
        <f>MONTH(SalesDataTable[[#This Row],[Order Date]])</f>
        <v>12</v>
      </c>
      <c r="F2522" s="15"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4">
        <f>YEAR(SalesDataTable[[#This Row],[Order Date]])</f>
        <v>2026</v>
      </c>
      <c r="D2523" s="15" t="str">
        <f>"Q"&amp;ROUNDUP(MONTH(SalesDataTable[[#This Row],[Order Date]])/3,0)</f>
        <v>Q4</v>
      </c>
      <c r="E2523" s="4">
        <f>MONTH(SalesDataTable[[#This Row],[Order Date]])</f>
        <v>12</v>
      </c>
      <c r="F2523" s="15"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4">
        <f>YEAR(SalesDataTable[[#This Row],[Order Date]])</f>
        <v>2026</v>
      </c>
      <c r="D2524" s="15" t="str">
        <f>"Q"&amp;ROUNDUP(MONTH(SalesDataTable[[#This Row],[Order Date]])/3,0)</f>
        <v>Q4</v>
      </c>
      <c r="E2524" s="4">
        <f>MONTH(SalesDataTable[[#This Row],[Order Date]])</f>
        <v>12</v>
      </c>
      <c r="F2524" s="15"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4">
        <f>YEAR(SalesDataTable[[#This Row],[Order Date]])</f>
        <v>2026</v>
      </c>
      <c r="D2525" s="15" t="str">
        <f>"Q"&amp;ROUNDUP(MONTH(SalesDataTable[[#This Row],[Order Date]])/3,0)</f>
        <v>Q4</v>
      </c>
      <c r="E2525" s="4">
        <f>MONTH(SalesDataTable[[#This Row],[Order Date]])</f>
        <v>12</v>
      </c>
      <c r="F2525" s="15"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4">
        <f>YEAR(SalesDataTable[[#This Row],[Order Date]])</f>
        <v>2026</v>
      </c>
      <c r="D2526" s="15" t="str">
        <f>"Q"&amp;ROUNDUP(MONTH(SalesDataTable[[#This Row],[Order Date]])/3,0)</f>
        <v>Q4</v>
      </c>
      <c r="E2526" s="4">
        <f>MONTH(SalesDataTable[[#This Row],[Order Date]])</f>
        <v>12</v>
      </c>
      <c r="F2526" s="15"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4">
        <f>YEAR(SalesDataTable[[#This Row],[Order Date]])</f>
        <v>2026</v>
      </c>
      <c r="D2527" s="15" t="str">
        <f>"Q"&amp;ROUNDUP(MONTH(SalesDataTable[[#This Row],[Order Date]])/3,0)</f>
        <v>Q4</v>
      </c>
      <c r="E2527" s="4">
        <f>MONTH(SalesDataTable[[#This Row],[Order Date]])</f>
        <v>12</v>
      </c>
      <c r="F2527" s="15"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4">
        <f>YEAR(SalesDataTable[[#This Row],[Order Date]])</f>
        <v>2026</v>
      </c>
      <c r="D2528" s="15" t="str">
        <f>"Q"&amp;ROUNDUP(MONTH(SalesDataTable[[#This Row],[Order Date]])/3,0)</f>
        <v>Q4</v>
      </c>
      <c r="E2528" s="4">
        <f>MONTH(SalesDataTable[[#This Row],[Order Date]])</f>
        <v>12</v>
      </c>
      <c r="F2528" s="15"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4">
        <f>YEAR(SalesDataTable[[#This Row],[Order Date]])</f>
        <v>2026</v>
      </c>
      <c r="D2529" s="15" t="str">
        <f>"Q"&amp;ROUNDUP(MONTH(SalesDataTable[[#This Row],[Order Date]])/3,0)</f>
        <v>Q4</v>
      </c>
      <c r="E2529" s="4">
        <f>MONTH(SalesDataTable[[#This Row],[Order Date]])</f>
        <v>12</v>
      </c>
      <c r="F2529" s="15"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4">
        <f>YEAR(SalesDataTable[[#This Row],[Order Date]])</f>
        <v>2026</v>
      </c>
      <c r="D2530" s="15" t="str">
        <f>"Q"&amp;ROUNDUP(MONTH(SalesDataTable[[#This Row],[Order Date]])/3,0)</f>
        <v>Q4</v>
      </c>
      <c r="E2530" s="4">
        <f>MONTH(SalesDataTable[[#This Row],[Order Date]])</f>
        <v>12</v>
      </c>
      <c r="F2530" s="15"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4">
        <f>YEAR(SalesDataTable[[#This Row],[Order Date]])</f>
        <v>2026</v>
      </c>
      <c r="D2531" s="15" t="str">
        <f>"Q"&amp;ROUNDUP(MONTH(SalesDataTable[[#This Row],[Order Date]])/3,0)</f>
        <v>Q4</v>
      </c>
      <c r="E2531" s="4">
        <f>MONTH(SalesDataTable[[#This Row],[Order Date]])</f>
        <v>12</v>
      </c>
      <c r="F2531" s="15"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4">
        <f>YEAR(SalesDataTable[[#This Row],[Order Date]])</f>
        <v>2026</v>
      </c>
      <c r="D2532" s="15" t="str">
        <f>"Q"&amp;ROUNDUP(MONTH(SalesDataTable[[#This Row],[Order Date]])/3,0)</f>
        <v>Q4</v>
      </c>
      <c r="E2532" s="4">
        <f>MONTH(SalesDataTable[[#This Row],[Order Date]])</f>
        <v>12</v>
      </c>
      <c r="F2532" s="15"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4">
        <f>YEAR(SalesDataTable[[#This Row],[Order Date]])</f>
        <v>2026</v>
      </c>
      <c r="D2533" s="15" t="str">
        <f>"Q"&amp;ROUNDUP(MONTH(SalesDataTable[[#This Row],[Order Date]])/3,0)</f>
        <v>Q4</v>
      </c>
      <c r="E2533" s="4">
        <f>MONTH(SalesDataTable[[#This Row],[Order Date]])</f>
        <v>12</v>
      </c>
      <c r="F2533" s="15"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4">
        <f>YEAR(SalesDataTable[[#This Row],[Order Date]])</f>
        <v>2026</v>
      </c>
      <c r="D2534" s="15" t="str">
        <f>"Q"&amp;ROUNDUP(MONTH(SalesDataTable[[#This Row],[Order Date]])/3,0)</f>
        <v>Q4</v>
      </c>
      <c r="E2534" s="4">
        <f>MONTH(SalesDataTable[[#This Row],[Order Date]])</f>
        <v>12</v>
      </c>
      <c r="F2534" s="15"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4">
        <f>YEAR(SalesDataTable[[#This Row],[Order Date]])</f>
        <v>2026</v>
      </c>
      <c r="D2535" s="15" t="str">
        <f>"Q"&amp;ROUNDUP(MONTH(SalesDataTable[[#This Row],[Order Date]])/3,0)</f>
        <v>Q4</v>
      </c>
      <c r="E2535" s="4">
        <f>MONTH(SalesDataTable[[#This Row],[Order Date]])</f>
        <v>12</v>
      </c>
      <c r="F2535" s="15"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4">
        <f>YEAR(SalesDataTable[[#This Row],[Order Date]])</f>
        <v>2026</v>
      </c>
      <c r="D2536" s="15" t="str">
        <f>"Q"&amp;ROUNDUP(MONTH(SalesDataTable[[#This Row],[Order Date]])/3,0)</f>
        <v>Q4</v>
      </c>
      <c r="E2536" s="4">
        <f>MONTH(SalesDataTable[[#This Row],[Order Date]])</f>
        <v>12</v>
      </c>
      <c r="F2536" s="15"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4">
        <f>YEAR(SalesDataTable[[#This Row],[Order Date]])</f>
        <v>2026</v>
      </c>
      <c r="D2537" s="15" t="str">
        <f>"Q"&amp;ROUNDUP(MONTH(SalesDataTable[[#This Row],[Order Date]])/3,0)</f>
        <v>Q4</v>
      </c>
      <c r="E2537" s="4">
        <f>MONTH(SalesDataTable[[#This Row],[Order Date]])</f>
        <v>12</v>
      </c>
      <c r="F2537" s="15"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4">
        <f>YEAR(SalesDataTable[[#This Row],[Order Date]])</f>
        <v>2026</v>
      </c>
      <c r="D2538" s="15" t="str">
        <f>"Q"&amp;ROUNDUP(MONTH(SalesDataTable[[#This Row],[Order Date]])/3,0)</f>
        <v>Q4</v>
      </c>
      <c r="E2538" s="4">
        <f>MONTH(SalesDataTable[[#This Row],[Order Date]])</f>
        <v>12</v>
      </c>
      <c r="F2538" s="15"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4">
        <f>YEAR(SalesDataTable[[#This Row],[Order Date]])</f>
        <v>2026</v>
      </c>
      <c r="D2539" s="15" t="str">
        <f>"Q"&amp;ROUNDUP(MONTH(SalesDataTable[[#This Row],[Order Date]])/3,0)</f>
        <v>Q4</v>
      </c>
      <c r="E2539" s="4">
        <f>MONTH(SalesDataTable[[#This Row],[Order Date]])</f>
        <v>12</v>
      </c>
      <c r="F2539" s="15"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4">
        <f>YEAR(SalesDataTable[[#This Row],[Order Date]])</f>
        <v>2026</v>
      </c>
      <c r="D2540" s="15" t="str">
        <f>"Q"&amp;ROUNDUP(MONTH(SalesDataTable[[#This Row],[Order Date]])/3,0)</f>
        <v>Q4</v>
      </c>
      <c r="E2540" s="4">
        <f>MONTH(SalesDataTable[[#This Row],[Order Date]])</f>
        <v>12</v>
      </c>
      <c r="F2540" s="15"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4">
        <f>YEAR(SalesDataTable[[#This Row],[Order Date]])</f>
        <v>2026</v>
      </c>
      <c r="D2541" s="15" t="str">
        <f>"Q"&amp;ROUNDUP(MONTH(SalesDataTable[[#This Row],[Order Date]])/3,0)</f>
        <v>Q4</v>
      </c>
      <c r="E2541" s="4">
        <f>MONTH(SalesDataTable[[#This Row],[Order Date]])</f>
        <v>12</v>
      </c>
      <c r="F2541" s="15"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4">
        <f>YEAR(SalesDataTable[[#This Row],[Order Date]])</f>
        <v>2026</v>
      </c>
      <c r="D2542" s="15" t="str">
        <f>"Q"&amp;ROUNDUP(MONTH(SalesDataTable[[#This Row],[Order Date]])/3,0)</f>
        <v>Q4</v>
      </c>
      <c r="E2542" s="4">
        <f>MONTH(SalesDataTable[[#This Row],[Order Date]])</f>
        <v>12</v>
      </c>
      <c r="F2542" s="15"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4">
        <f>YEAR(SalesDataTable[[#This Row],[Order Date]])</f>
        <v>2026</v>
      </c>
      <c r="D2543" s="15" t="str">
        <f>"Q"&amp;ROUNDUP(MONTH(SalesDataTable[[#This Row],[Order Date]])/3,0)</f>
        <v>Q4</v>
      </c>
      <c r="E2543" s="4">
        <f>MONTH(SalesDataTable[[#This Row],[Order Date]])</f>
        <v>12</v>
      </c>
      <c r="F2543" s="15"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4">
        <f>YEAR(SalesDataTable[[#This Row],[Order Date]])</f>
        <v>2026</v>
      </c>
      <c r="D2544" s="15" t="str">
        <f>"Q"&amp;ROUNDUP(MONTH(SalesDataTable[[#This Row],[Order Date]])/3,0)</f>
        <v>Q4</v>
      </c>
      <c r="E2544" s="4">
        <f>MONTH(SalesDataTable[[#This Row],[Order Date]])</f>
        <v>12</v>
      </c>
      <c r="F2544" s="15"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4">
        <f>YEAR(SalesDataTable[[#This Row],[Order Date]])</f>
        <v>2026</v>
      </c>
      <c r="D2545" s="15" t="str">
        <f>"Q"&amp;ROUNDUP(MONTH(SalesDataTable[[#This Row],[Order Date]])/3,0)</f>
        <v>Q4</v>
      </c>
      <c r="E2545" s="4">
        <f>MONTH(SalesDataTable[[#This Row],[Order Date]])</f>
        <v>12</v>
      </c>
      <c r="F2545" s="15"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4">
        <f>YEAR(SalesDataTable[[#This Row],[Order Date]])</f>
        <v>2026</v>
      </c>
      <c r="D2546" s="15" t="str">
        <f>"Q"&amp;ROUNDUP(MONTH(SalesDataTable[[#This Row],[Order Date]])/3,0)</f>
        <v>Q4</v>
      </c>
      <c r="E2546" s="4">
        <f>MONTH(SalesDataTable[[#This Row],[Order Date]])</f>
        <v>12</v>
      </c>
      <c r="F2546" s="15"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4">
        <f>YEAR(SalesDataTable[[#This Row],[Order Date]])</f>
        <v>2026</v>
      </c>
      <c r="D2547" s="15" t="str">
        <f>"Q"&amp;ROUNDUP(MONTH(SalesDataTable[[#This Row],[Order Date]])/3,0)</f>
        <v>Q4</v>
      </c>
      <c r="E2547" s="4">
        <f>MONTH(SalesDataTable[[#This Row],[Order Date]])</f>
        <v>12</v>
      </c>
      <c r="F2547" s="15"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4">
        <f>YEAR(SalesDataTable[[#This Row],[Order Date]])</f>
        <v>2026</v>
      </c>
      <c r="D2548" s="15" t="str">
        <f>"Q"&amp;ROUNDUP(MONTH(SalesDataTable[[#This Row],[Order Date]])/3,0)</f>
        <v>Q4</v>
      </c>
      <c r="E2548" s="4">
        <f>MONTH(SalesDataTable[[#This Row],[Order Date]])</f>
        <v>12</v>
      </c>
      <c r="F2548" s="15"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4">
        <f>YEAR(SalesDataTable[[#This Row],[Order Date]])</f>
        <v>2026</v>
      </c>
      <c r="D2549" s="15" t="str">
        <f>"Q"&amp;ROUNDUP(MONTH(SalesDataTable[[#This Row],[Order Date]])/3,0)</f>
        <v>Q4</v>
      </c>
      <c r="E2549" s="4">
        <f>MONTH(SalesDataTable[[#This Row],[Order Date]])</f>
        <v>12</v>
      </c>
      <c r="F2549" s="15"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4">
        <f>YEAR(SalesDataTable[[#This Row],[Order Date]])</f>
        <v>2026</v>
      </c>
      <c r="D2550" s="15" t="str">
        <f>"Q"&amp;ROUNDUP(MONTH(SalesDataTable[[#This Row],[Order Date]])/3,0)</f>
        <v>Q4</v>
      </c>
      <c r="E2550" s="4">
        <f>MONTH(SalesDataTable[[#This Row],[Order Date]])</f>
        <v>12</v>
      </c>
      <c r="F2550" s="15"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4">
        <f>YEAR(SalesDataTable[[#This Row],[Order Date]])</f>
        <v>2026</v>
      </c>
      <c r="D2551" s="15" t="str">
        <f>"Q"&amp;ROUNDUP(MONTH(SalesDataTable[[#This Row],[Order Date]])/3,0)</f>
        <v>Q4</v>
      </c>
      <c r="E2551" s="4">
        <f>MONTH(SalesDataTable[[#This Row],[Order Date]])</f>
        <v>12</v>
      </c>
      <c r="F2551" s="15"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4">
        <f>YEAR(SalesDataTable[[#This Row],[Order Date]])</f>
        <v>2026</v>
      </c>
      <c r="D2552" s="15" t="str">
        <f>"Q"&amp;ROUNDUP(MONTH(SalesDataTable[[#This Row],[Order Date]])/3,0)</f>
        <v>Q4</v>
      </c>
      <c r="E2552" s="4">
        <f>MONTH(SalesDataTable[[#This Row],[Order Date]])</f>
        <v>12</v>
      </c>
      <c r="F2552" s="15"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4">
        <f>YEAR(SalesDataTable[[#This Row],[Order Date]])</f>
        <v>2026</v>
      </c>
      <c r="D2553" s="15" t="str">
        <f>"Q"&amp;ROUNDUP(MONTH(SalesDataTable[[#This Row],[Order Date]])/3,0)</f>
        <v>Q4</v>
      </c>
      <c r="E2553" s="4">
        <f>MONTH(SalesDataTable[[#This Row],[Order Date]])</f>
        <v>12</v>
      </c>
      <c r="F2553" s="15"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4">
        <f>YEAR(SalesDataTable[[#This Row],[Order Date]])</f>
        <v>2026</v>
      </c>
      <c r="D2554" s="15" t="str">
        <f>"Q"&amp;ROUNDUP(MONTH(SalesDataTable[[#This Row],[Order Date]])/3,0)</f>
        <v>Q4</v>
      </c>
      <c r="E2554" s="4">
        <f>MONTH(SalesDataTable[[#This Row],[Order Date]])</f>
        <v>12</v>
      </c>
      <c r="F2554" s="15"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4">
        <f>YEAR(SalesDataTable[[#This Row],[Order Date]])</f>
        <v>2026</v>
      </c>
      <c r="D2555" s="15" t="str">
        <f>"Q"&amp;ROUNDUP(MONTH(SalesDataTable[[#This Row],[Order Date]])/3,0)</f>
        <v>Q4</v>
      </c>
      <c r="E2555" s="4">
        <f>MONTH(SalesDataTable[[#This Row],[Order Date]])</f>
        <v>12</v>
      </c>
      <c r="F2555" s="15"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4">
        <f>YEAR(SalesDataTable[[#This Row],[Order Date]])</f>
        <v>2026</v>
      </c>
      <c r="D2556" s="15" t="str">
        <f>"Q"&amp;ROUNDUP(MONTH(SalesDataTable[[#This Row],[Order Date]])/3,0)</f>
        <v>Q4</v>
      </c>
      <c r="E2556" s="4">
        <f>MONTH(SalesDataTable[[#This Row],[Order Date]])</f>
        <v>12</v>
      </c>
      <c r="F2556" s="15"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4">
        <f>YEAR(SalesDataTable[[#This Row],[Order Date]])</f>
        <v>2026</v>
      </c>
      <c r="D2557" s="15" t="str">
        <f>"Q"&amp;ROUNDUP(MONTH(SalesDataTable[[#This Row],[Order Date]])/3,0)</f>
        <v>Q4</v>
      </c>
      <c r="E2557" s="4">
        <f>MONTH(SalesDataTable[[#This Row],[Order Date]])</f>
        <v>12</v>
      </c>
      <c r="F2557" s="15"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4">
        <f>YEAR(SalesDataTable[[#This Row],[Order Date]])</f>
        <v>2026</v>
      </c>
      <c r="D2558" s="15" t="str">
        <f>"Q"&amp;ROUNDUP(MONTH(SalesDataTable[[#This Row],[Order Date]])/3,0)</f>
        <v>Q4</v>
      </c>
      <c r="E2558" s="4">
        <f>MONTH(SalesDataTable[[#This Row],[Order Date]])</f>
        <v>12</v>
      </c>
      <c r="F2558" s="15"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4">
        <f>YEAR(SalesDataTable[[#This Row],[Order Date]])</f>
        <v>2026</v>
      </c>
      <c r="D2559" s="15" t="str">
        <f>"Q"&amp;ROUNDUP(MONTH(SalesDataTable[[#This Row],[Order Date]])/3,0)</f>
        <v>Q4</v>
      </c>
      <c r="E2559" s="4">
        <f>MONTH(SalesDataTable[[#This Row],[Order Date]])</f>
        <v>12</v>
      </c>
      <c r="F2559" s="15"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4">
        <f>YEAR(SalesDataTable[[#This Row],[Order Date]])</f>
        <v>2026</v>
      </c>
      <c r="D2560" s="15" t="str">
        <f>"Q"&amp;ROUNDUP(MONTH(SalesDataTable[[#This Row],[Order Date]])/3,0)</f>
        <v>Q4</v>
      </c>
      <c r="E2560" s="4">
        <f>MONTH(SalesDataTable[[#This Row],[Order Date]])</f>
        <v>12</v>
      </c>
      <c r="F2560" s="15"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4">
        <f>YEAR(SalesDataTable[[#This Row],[Order Date]])</f>
        <v>2026</v>
      </c>
      <c r="D2561" s="15" t="str">
        <f>"Q"&amp;ROUNDUP(MONTH(SalesDataTable[[#This Row],[Order Date]])/3,0)</f>
        <v>Q4</v>
      </c>
      <c r="E2561" s="4">
        <f>MONTH(SalesDataTable[[#This Row],[Order Date]])</f>
        <v>12</v>
      </c>
      <c r="F2561" s="15"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4">
        <f>YEAR(SalesDataTable[[#This Row],[Order Date]])</f>
        <v>2026</v>
      </c>
      <c r="D2562" s="15" t="str">
        <f>"Q"&amp;ROUNDUP(MONTH(SalesDataTable[[#This Row],[Order Date]])/3,0)</f>
        <v>Q4</v>
      </c>
      <c r="E2562" s="4">
        <f>MONTH(SalesDataTable[[#This Row],[Order Date]])</f>
        <v>12</v>
      </c>
      <c r="F2562" s="15"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4">
        <f>YEAR(SalesDataTable[[#This Row],[Order Date]])</f>
        <v>2026</v>
      </c>
      <c r="D2563" s="15" t="str">
        <f>"Q"&amp;ROUNDUP(MONTH(SalesDataTable[[#This Row],[Order Date]])/3,0)</f>
        <v>Q4</v>
      </c>
      <c r="E2563" s="4">
        <f>MONTH(SalesDataTable[[#This Row],[Order Date]])</f>
        <v>12</v>
      </c>
      <c r="F2563" s="15"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4">
        <f>YEAR(SalesDataTable[[#This Row],[Order Date]])</f>
        <v>2026</v>
      </c>
      <c r="D2564" s="15" t="str">
        <f>"Q"&amp;ROUNDUP(MONTH(SalesDataTable[[#This Row],[Order Date]])/3,0)</f>
        <v>Q4</v>
      </c>
      <c r="E2564" s="4">
        <f>MONTH(SalesDataTable[[#This Row],[Order Date]])</f>
        <v>12</v>
      </c>
      <c r="F2564" s="15"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4">
        <f>YEAR(SalesDataTable[[#This Row],[Order Date]])</f>
        <v>2026</v>
      </c>
      <c r="D2565" s="15" t="str">
        <f>"Q"&amp;ROUNDUP(MONTH(SalesDataTable[[#This Row],[Order Date]])/3,0)</f>
        <v>Q4</v>
      </c>
      <c r="E2565" s="4">
        <f>MONTH(SalesDataTable[[#This Row],[Order Date]])</f>
        <v>12</v>
      </c>
      <c r="F2565" s="15"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4">
        <f>YEAR(SalesDataTable[[#This Row],[Order Date]])</f>
        <v>2026</v>
      </c>
      <c r="D2566" s="15" t="str">
        <f>"Q"&amp;ROUNDUP(MONTH(SalesDataTable[[#This Row],[Order Date]])/3,0)</f>
        <v>Q4</v>
      </c>
      <c r="E2566" s="4">
        <f>MONTH(SalesDataTable[[#This Row],[Order Date]])</f>
        <v>12</v>
      </c>
      <c r="F2566" s="15"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4">
        <f>YEAR(SalesDataTable[[#This Row],[Order Date]])</f>
        <v>2026</v>
      </c>
      <c r="D2567" s="15" t="str">
        <f>"Q"&amp;ROUNDUP(MONTH(SalesDataTable[[#This Row],[Order Date]])/3,0)</f>
        <v>Q4</v>
      </c>
      <c r="E2567" s="4">
        <f>MONTH(SalesDataTable[[#This Row],[Order Date]])</f>
        <v>12</v>
      </c>
      <c r="F2567" s="15"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4">
        <f>YEAR(SalesDataTable[[#This Row],[Order Date]])</f>
        <v>2026</v>
      </c>
      <c r="D2568" s="15" t="str">
        <f>"Q"&amp;ROUNDUP(MONTH(SalesDataTable[[#This Row],[Order Date]])/3,0)</f>
        <v>Q4</v>
      </c>
      <c r="E2568" s="4">
        <f>MONTH(SalesDataTable[[#This Row],[Order Date]])</f>
        <v>12</v>
      </c>
      <c r="F2568" s="15"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4">
        <f>YEAR(SalesDataTable[[#This Row],[Order Date]])</f>
        <v>2026</v>
      </c>
      <c r="D2569" s="15" t="str">
        <f>"Q"&amp;ROUNDUP(MONTH(SalesDataTable[[#This Row],[Order Date]])/3,0)</f>
        <v>Q4</v>
      </c>
      <c r="E2569" s="4">
        <f>MONTH(SalesDataTable[[#This Row],[Order Date]])</f>
        <v>12</v>
      </c>
      <c r="F2569" s="15"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4">
        <f>YEAR(SalesDataTable[[#This Row],[Order Date]])</f>
        <v>2026</v>
      </c>
      <c r="D2570" s="15" t="str">
        <f>"Q"&amp;ROUNDUP(MONTH(SalesDataTable[[#This Row],[Order Date]])/3,0)</f>
        <v>Q4</v>
      </c>
      <c r="E2570" s="4">
        <f>MONTH(SalesDataTable[[#This Row],[Order Date]])</f>
        <v>12</v>
      </c>
      <c r="F2570" s="15"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4">
        <f>YEAR(SalesDataTable[[#This Row],[Order Date]])</f>
        <v>2026</v>
      </c>
      <c r="D2571" s="15" t="str">
        <f>"Q"&amp;ROUNDUP(MONTH(SalesDataTable[[#This Row],[Order Date]])/3,0)</f>
        <v>Q4</v>
      </c>
      <c r="E2571" s="4">
        <f>MONTH(SalesDataTable[[#This Row],[Order Date]])</f>
        <v>12</v>
      </c>
      <c r="F2571" s="15"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4">
        <f>YEAR(SalesDataTable[[#This Row],[Order Date]])</f>
        <v>2026</v>
      </c>
      <c r="D2572" s="15" t="str">
        <f>"Q"&amp;ROUNDUP(MONTH(SalesDataTable[[#This Row],[Order Date]])/3,0)</f>
        <v>Q4</v>
      </c>
      <c r="E2572" s="4">
        <f>MONTH(SalesDataTable[[#This Row],[Order Date]])</f>
        <v>12</v>
      </c>
      <c r="F2572" s="15"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4">
        <f>YEAR(SalesDataTable[[#This Row],[Order Date]])</f>
        <v>2026</v>
      </c>
      <c r="D2573" s="15" t="str">
        <f>"Q"&amp;ROUNDUP(MONTH(SalesDataTable[[#This Row],[Order Date]])/3,0)</f>
        <v>Q4</v>
      </c>
      <c r="E2573" s="4">
        <f>MONTH(SalesDataTable[[#This Row],[Order Date]])</f>
        <v>12</v>
      </c>
      <c r="F2573" s="15"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4">
        <f>YEAR(SalesDataTable[[#This Row],[Order Date]])</f>
        <v>2026</v>
      </c>
      <c r="D2574" s="15" t="str">
        <f>"Q"&amp;ROUNDUP(MONTH(SalesDataTable[[#This Row],[Order Date]])/3,0)</f>
        <v>Q4</v>
      </c>
      <c r="E2574" s="4">
        <f>MONTH(SalesDataTable[[#This Row],[Order Date]])</f>
        <v>12</v>
      </c>
      <c r="F2574" s="15"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4">
        <f>YEAR(SalesDataTable[[#This Row],[Order Date]])</f>
        <v>2026</v>
      </c>
      <c r="D2575" s="15" t="str">
        <f>"Q"&amp;ROUNDUP(MONTH(SalesDataTable[[#This Row],[Order Date]])/3,0)</f>
        <v>Q4</v>
      </c>
      <c r="E2575" s="4">
        <f>MONTH(SalesDataTable[[#This Row],[Order Date]])</f>
        <v>12</v>
      </c>
      <c r="F2575" s="15"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4">
        <f>YEAR(SalesDataTable[[#This Row],[Order Date]])</f>
        <v>2026</v>
      </c>
      <c r="D2576" s="15" t="str">
        <f>"Q"&amp;ROUNDUP(MONTH(SalesDataTable[[#This Row],[Order Date]])/3,0)</f>
        <v>Q4</v>
      </c>
      <c r="E2576" s="4">
        <f>MONTH(SalesDataTable[[#This Row],[Order Date]])</f>
        <v>12</v>
      </c>
      <c r="F2576" s="15"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4">
        <f>YEAR(SalesDataTable[[#This Row],[Order Date]])</f>
        <v>2026</v>
      </c>
      <c r="D2577" s="15" t="str">
        <f>"Q"&amp;ROUNDUP(MONTH(SalesDataTable[[#This Row],[Order Date]])/3,0)</f>
        <v>Q4</v>
      </c>
      <c r="E2577" s="4">
        <f>MONTH(SalesDataTable[[#This Row],[Order Date]])</f>
        <v>12</v>
      </c>
      <c r="F2577" s="15"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4">
        <f>YEAR(SalesDataTable[[#This Row],[Order Date]])</f>
        <v>2026</v>
      </c>
      <c r="D2578" s="15" t="str">
        <f>"Q"&amp;ROUNDUP(MONTH(SalesDataTable[[#This Row],[Order Date]])/3,0)</f>
        <v>Q4</v>
      </c>
      <c r="E2578" s="4">
        <f>MONTH(SalesDataTable[[#This Row],[Order Date]])</f>
        <v>12</v>
      </c>
      <c r="F2578" s="15"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4">
        <f>YEAR(SalesDataTable[[#This Row],[Order Date]])</f>
        <v>2026</v>
      </c>
      <c r="D2579" s="15" t="str">
        <f>"Q"&amp;ROUNDUP(MONTH(SalesDataTable[[#This Row],[Order Date]])/3,0)</f>
        <v>Q4</v>
      </c>
      <c r="E2579" s="4">
        <f>MONTH(SalesDataTable[[#This Row],[Order Date]])</f>
        <v>12</v>
      </c>
      <c r="F2579" s="15"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4">
        <f>YEAR(SalesDataTable[[#This Row],[Order Date]])</f>
        <v>2026</v>
      </c>
      <c r="D2580" s="15" t="str">
        <f>"Q"&amp;ROUNDUP(MONTH(SalesDataTable[[#This Row],[Order Date]])/3,0)</f>
        <v>Q4</v>
      </c>
      <c r="E2580" s="4">
        <f>MONTH(SalesDataTable[[#This Row],[Order Date]])</f>
        <v>12</v>
      </c>
      <c r="F2580" s="15"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4">
        <f>YEAR(SalesDataTable[[#This Row],[Order Date]])</f>
        <v>2026</v>
      </c>
      <c r="D2581" s="15" t="str">
        <f>"Q"&amp;ROUNDUP(MONTH(SalesDataTable[[#This Row],[Order Date]])/3,0)</f>
        <v>Q4</v>
      </c>
      <c r="E2581" s="4">
        <f>MONTH(SalesDataTable[[#This Row],[Order Date]])</f>
        <v>12</v>
      </c>
      <c r="F2581" s="15"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4">
        <f>YEAR(SalesDataTable[[#This Row],[Order Date]])</f>
        <v>2026</v>
      </c>
      <c r="D2582" s="15" t="str">
        <f>"Q"&amp;ROUNDUP(MONTH(SalesDataTable[[#This Row],[Order Date]])/3,0)</f>
        <v>Q4</v>
      </c>
      <c r="E2582" s="4">
        <f>MONTH(SalesDataTable[[#This Row],[Order Date]])</f>
        <v>12</v>
      </c>
      <c r="F2582" s="15"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4">
        <f>YEAR(SalesDataTable[[#This Row],[Order Date]])</f>
        <v>2026</v>
      </c>
      <c r="D2583" s="15" t="str">
        <f>"Q"&amp;ROUNDUP(MONTH(SalesDataTable[[#This Row],[Order Date]])/3,0)</f>
        <v>Q4</v>
      </c>
      <c r="E2583" s="4">
        <f>MONTH(SalesDataTable[[#This Row],[Order Date]])</f>
        <v>12</v>
      </c>
      <c r="F2583" s="15"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4">
        <f>YEAR(SalesDataTable[[#This Row],[Order Date]])</f>
        <v>2026</v>
      </c>
      <c r="D2584" s="15" t="str">
        <f>"Q"&amp;ROUNDUP(MONTH(SalesDataTable[[#This Row],[Order Date]])/3,0)</f>
        <v>Q4</v>
      </c>
      <c r="E2584" s="4">
        <f>MONTH(SalesDataTable[[#This Row],[Order Date]])</f>
        <v>12</v>
      </c>
      <c r="F2584" s="15"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4">
        <f>YEAR(SalesDataTable[[#This Row],[Order Date]])</f>
        <v>2026</v>
      </c>
      <c r="D2585" s="15" t="str">
        <f>"Q"&amp;ROUNDUP(MONTH(SalesDataTable[[#This Row],[Order Date]])/3,0)</f>
        <v>Q4</v>
      </c>
      <c r="E2585" s="4">
        <f>MONTH(SalesDataTable[[#This Row],[Order Date]])</f>
        <v>12</v>
      </c>
      <c r="F2585" s="15"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4">
        <f>YEAR(SalesDataTable[[#This Row],[Order Date]])</f>
        <v>2026</v>
      </c>
      <c r="D2586" s="15" t="str">
        <f>"Q"&amp;ROUNDUP(MONTH(SalesDataTable[[#This Row],[Order Date]])/3,0)</f>
        <v>Q4</v>
      </c>
      <c r="E2586" s="4">
        <f>MONTH(SalesDataTable[[#This Row],[Order Date]])</f>
        <v>12</v>
      </c>
      <c r="F2586" s="15"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4">
        <f>YEAR(SalesDataTable[[#This Row],[Order Date]])</f>
        <v>2026</v>
      </c>
      <c r="D2587" s="15" t="str">
        <f>"Q"&amp;ROUNDUP(MONTH(SalesDataTable[[#This Row],[Order Date]])/3,0)</f>
        <v>Q4</v>
      </c>
      <c r="E2587" s="4">
        <f>MONTH(SalesDataTable[[#This Row],[Order Date]])</f>
        <v>12</v>
      </c>
      <c r="F2587" s="15"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4">
        <f>YEAR(SalesDataTable[[#This Row],[Order Date]])</f>
        <v>2026</v>
      </c>
      <c r="D2588" s="15" t="str">
        <f>"Q"&amp;ROUNDUP(MONTH(SalesDataTable[[#This Row],[Order Date]])/3,0)</f>
        <v>Q4</v>
      </c>
      <c r="E2588" s="4">
        <f>MONTH(SalesDataTable[[#This Row],[Order Date]])</f>
        <v>12</v>
      </c>
      <c r="F2588" s="15"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4">
        <f>YEAR(SalesDataTable[[#This Row],[Order Date]])</f>
        <v>2026</v>
      </c>
      <c r="D2589" s="15" t="str">
        <f>"Q"&amp;ROUNDUP(MONTH(SalesDataTable[[#This Row],[Order Date]])/3,0)</f>
        <v>Q4</v>
      </c>
      <c r="E2589" s="4">
        <f>MONTH(SalesDataTable[[#This Row],[Order Date]])</f>
        <v>12</v>
      </c>
      <c r="F2589" s="15"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4">
        <f>YEAR(SalesDataTable[[#This Row],[Order Date]])</f>
        <v>2026</v>
      </c>
      <c r="D2590" s="15" t="str">
        <f>"Q"&amp;ROUNDUP(MONTH(SalesDataTable[[#This Row],[Order Date]])/3,0)</f>
        <v>Q4</v>
      </c>
      <c r="E2590" s="4">
        <f>MONTH(SalesDataTable[[#This Row],[Order Date]])</f>
        <v>12</v>
      </c>
      <c r="F2590" s="15"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4">
        <f>YEAR(SalesDataTable[[#This Row],[Order Date]])</f>
        <v>2026</v>
      </c>
      <c r="D2591" s="15" t="str">
        <f>"Q"&amp;ROUNDUP(MONTH(SalesDataTable[[#This Row],[Order Date]])/3,0)</f>
        <v>Q4</v>
      </c>
      <c r="E2591" s="4">
        <f>MONTH(SalesDataTable[[#This Row],[Order Date]])</f>
        <v>12</v>
      </c>
      <c r="F2591" s="15"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4">
        <f>YEAR(SalesDataTable[[#This Row],[Order Date]])</f>
        <v>2026</v>
      </c>
      <c r="D2592" s="15" t="str">
        <f>"Q"&amp;ROUNDUP(MONTH(SalesDataTable[[#This Row],[Order Date]])/3,0)</f>
        <v>Q4</v>
      </c>
      <c r="E2592" s="4">
        <f>MONTH(SalesDataTable[[#This Row],[Order Date]])</f>
        <v>12</v>
      </c>
      <c r="F2592" s="15"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4">
        <f>YEAR(SalesDataTable[[#This Row],[Order Date]])</f>
        <v>2026</v>
      </c>
      <c r="D2593" s="15" t="str">
        <f>"Q"&amp;ROUNDUP(MONTH(SalesDataTable[[#This Row],[Order Date]])/3,0)</f>
        <v>Q4</v>
      </c>
      <c r="E2593" s="4">
        <f>MONTH(SalesDataTable[[#This Row],[Order Date]])</f>
        <v>12</v>
      </c>
      <c r="F2593" s="15"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4">
        <f>YEAR(SalesDataTable[[#This Row],[Order Date]])</f>
        <v>2026</v>
      </c>
      <c r="D2594" s="15" t="str">
        <f>"Q"&amp;ROUNDUP(MONTH(SalesDataTable[[#This Row],[Order Date]])/3,0)</f>
        <v>Q4</v>
      </c>
      <c r="E2594" s="4">
        <f>MONTH(SalesDataTable[[#This Row],[Order Date]])</f>
        <v>12</v>
      </c>
      <c r="F2594" s="15"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4">
        <f>YEAR(SalesDataTable[[#This Row],[Order Date]])</f>
        <v>2026</v>
      </c>
      <c r="D2595" s="15" t="str">
        <f>"Q"&amp;ROUNDUP(MONTH(SalesDataTable[[#This Row],[Order Date]])/3,0)</f>
        <v>Q4</v>
      </c>
      <c r="E2595" s="4">
        <f>MONTH(SalesDataTable[[#This Row],[Order Date]])</f>
        <v>12</v>
      </c>
      <c r="F2595" s="15"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4">
        <f>YEAR(SalesDataTable[[#This Row],[Order Date]])</f>
        <v>2026</v>
      </c>
      <c r="D2596" s="15" t="str">
        <f>"Q"&amp;ROUNDUP(MONTH(SalesDataTable[[#This Row],[Order Date]])/3,0)</f>
        <v>Q4</v>
      </c>
      <c r="E2596" s="4">
        <f>MONTH(SalesDataTable[[#This Row],[Order Date]])</f>
        <v>12</v>
      </c>
      <c r="F2596" s="15"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4">
        <f>YEAR(SalesDataTable[[#This Row],[Order Date]])</f>
        <v>2026</v>
      </c>
      <c r="D2597" s="15" t="str">
        <f>"Q"&amp;ROUNDUP(MONTH(SalesDataTable[[#This Row],[Order Date]])/3,0)</f>
        <v>Q4</v>
      </c>
      <c r="E2597" s="4">
        <f>MONTH(SalesDataTable[[#This Row],[Order Date]])</f>
        <v>12</v>
      </c>
      <c r="F2597" s="15"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4">
        <f>YEAR(SalesDataTable[[#This Row],[Order Date]])</f>
        <v>2026</v>
      </c>
      <c r="D2598" s="15" t="str">
        <f>"Q"&amp;ROUNDUP(MONTH(SalesDataTable[[#This Row],[Order Date]])/3,0)</f>
        <v>Q4</v>
      </c>
      <c r="E2598" s="4">
        <f>MONTH(SalesDataTable[[#This Row],[Order Date]])</f>
        <v>12</v>
      </c>
      <c r="F2598" s="15"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4">
        <f>YEAR(SalesDataTable[[#This Row],[Order Date]])</f>
        <v>2026</v>
      </c>
      <c r="D2599" s="15" t="str">
        <f>"Q"&amp;ROUNDUP(MONTH(SalesDataTable[[#This Row],[Order Date]])/3,0)</f>
        <v>Q4</v>
      </c>
      <c r="E2599" s="4">
        <f>MONTH(SalesDataTable[[#This Row],[Order Date]])</f>
        <v>12</v>
      </c>
      <c r="F2599" s="15"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4">
        <f>YEAR(SalesDataTable[[#This Row],[Order Date]])</f>
        <v>2026</v>
      </c>
      <c r="D2600" s="15" t="str">
        <f>"Q"&amp;ROUNDUP(MONTH(SalesDataTable[[#This Row],[Order Date]])/3,0)</f>
        <v>Q4</v>
      </c>
      <c r="E2600" s="4">
        <f>MONTH(SalesDataTable[[#This Row],[Order Date]])</f>
        <v>12</v>
      </c>
      <c r="F2600" s="15"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4">
        <f>YEAR(SalesDataTable[[#This Row],[Order Date]])</f>
        <v>2026</v>
      </c>
      <c r="D2601" s="15" t="str">
        <f>"Q"&amp;ROUNDUP(MONTH(SalesDataTable[[#This Row],[Order Date]])/3,0)</f>
        <v>Q4</v>
      </c>
      <c r="E2601" s="4">
        <f>MONTH(SalesDataTable[[#This Row],[Order Date]])</f>
        <v>12</v>
      </c>
      <c r="F2601" s="15"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4">
        <f>YEAR(SalesDataTable[[#This Row],[Order Date]])</f>
        <v>2026</v>
      </c>
      <c r="D2602" s="15" t="str">
        <f>"Q"&amp;ROUNDUP(MONTH(SalesDataTable[[#This Row],[Order Date]])/3,0)</f>
        <v>Q4</v>
      </c>
      <c r="E2602" s="4">
        <f>MONTH(SalesDataTable[[#This Row],[Order Date]])</f>
        <v>12</v>
      </c>
      <c r="F2602" s="15"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4">
        <f>YEAR(SalesDataTable[[#This Row],[Order Date]])</f>
        <v>2026</v>
      </c>
      <c r="D2603" s="15" t="str">
        <f>"Q"&amp;ROUNDUP(MONTH(SalesDataTable[[#This Row],[Order Date]])/3,0)</f>
        <v>Q4</v>
      </c>
      <c r="E2603" s="4">
        <f>MONTH(SalesDataTable[[#This Row],[Order Date]])</f>
        <v>12</v>
      </c>
      <c r="F2603" s="15"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4">
        <f>YEAR(SalesDataTable[[#This Row],[Order Date]])</f>
        <v>2026</v>
      </c>
      <c r="D2604" s="15" t="str">
        <f>"Q"&amp;ROUNDUP(MONTH(SalesDataTable[[#This Row],[Order Date]])/3,0)</f>
        <v>Q4</v>
      </c>
      <c r="E2604" s="4">
        <f>MONTH(SalesDataTable[[#This Row],[Order Date]])</f>
        <v>12</v>
      </c>
      <c r="F2604" s="15"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4">
        <f>YEAR(SalesDataTable[[#This Row],[Order Date]])</f>
        <v>2026</v>
      </c>
      <c r="D2605" s="15" t="str">
        <f>"Q"&amp;ROUNDUP(MONTH(SalesDataTable[[#This Row],[Order Date]])/3,0)</f>
        <v>Q4</v>
      </c>
      <c r="E2605" s="4">
        <f>MONTH(SalesDataTable[[#This Row],[Order Date]])</f>
        <v>12</v>
      </c>
      <c r="F2605" s="15"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4">
        <f>YEAR(SalesDataTable[[#This Row],[Order Date]])</f>
        <v>2026</v>
      </c>
      <c r="D2606" s="15" t="str">
        <f>"Q"&amp;ROUNDUP(MONTH(SalesDataTable[[#This Row],[Order Date]])/3,0)</f>
        <v>Q4</v>
      </c>
      <c r="E2606" s="4">
        <f>MONTH(SalesDataTable[[#This Row],[Order Date]])</f>
        <v>12</v>
      </c>
      <c r="F2606" s="15"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4">
        <f>YEAR(SalesDataTable[[#This Row],[Order Date]])</f>
        <v>2026</v>
      </c>
      <c r="D2607" s="15" t="str">
        <f>"Q"&amp;ROUNDUP(MONTH(SalesDataTable[[#This Row],[Order Date]])/3,0)</f>
        <v>Q4</v>
      </c>
      <c r="E2607" s="4">
        <f>MONTH(SalesDataTable[[#This Row],[Order Date]])</f>
        <v>12</v>
      </c>
      <c r="F2607" s="15"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4">
        <f>YEAR(SalesDataTable[[#This Row],[Order Date]])</f>
        <v>2026</v>
      </c>
      <c r="D2608" s="15" t="str">
        <f>"Q"&amp;ROUNDUP(MONTH(SalesDataTable[[#This Row],[Order Date]])/3,0)</f>
        <v>Q4</v>
      </c>
      <c r="E2608" s="4">
        <f>MONTH(SalesDataTable[[#This Row],[Order Date]])</f>
        <v>12</v>
      </c>
      <c r="F2608" s="15"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4">
        <f>YEAR(SalesDataTable[[#This Row],[Order Date]])</f>
        <v>2026</v>
      </c>
      <c r="D2609" s="15" t="str">
        <f>"Q"&amp;ROUNDUP(MONTH(SalesDataTable[[#This Row],[Order Date]])/3,0)</f>
        <v>Q4</v>
      </c>
      <c r="E2609" s="4">
        <f>MONTH(SalesDataTable[[#This Row],[Order Date]])</f>
        <v>12</v>
      </c>
      <c r="F2609" s="15"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4">
        <f>YEAR(SalesDataTable[[#This Row],[Order Date]])</f>
        <v>2026</v>
      </c>
      <c r="D2610" s="15" t="str">
        <f>"Q"&amp;ROUNDUP(MONTH(SalesDataTable[[#This Row],[Order Date]])/3,0)</f>
        <v>Q4</v>
      </c>
      <c r="E2610" s="4">
        <f>MONTH(SalesDataTable[[#This Row],[Order Date]])</f>
        <v>12</v>
      </c>
      <c r="F2610" s="15"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4">
        <f>YEAR(SalesDataTable[[#This Row],[Order Date]])</f>
        <v>2026</v>
      </c>
      <c r="D2611" s="15" t="str">
        <f>"Q"&amp;ROUNDUP(MONTH(SalesDataTable[[#This Row],[Order Date]])/3,0)</f>
        <v>Q4</v>
      </c>
      <c r="E2611" s="4">
        <f>MONTH(SalesDataTable[[#This Row],[Order Date]])</f>
        <v>12</v>
      </c>
      <c r="F2611" s="15"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4">
        <f>YEAR(SalesDataTable[[#This Row],[Order Date]])</f>
        <v>2026</v>
      </c>
      <c r="D2612" s="15" t="str">
        <f>"Q"&amp;ROUNDUP(MONTH(SalesDataTable[[#This Row],[Order Date]])/3,0)</f>
        <v>Q4</v>
      </c>
      <c r="E2612" s="4">
        <f>MONTH(SalesDataTable[[#This Row],[Order Date]])</f>
        <v>12</v>
      </c>
      <c r="F2612" s="15"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4">
        <f>YEAR(SalesDataTable[[#This Row],[Order Date]])</f>
        <v>2026</v>
      </c>
      <c r="D2613" s="15" t="str">
        <f>"Q"&amp;ROUNDUP(MONTH(SalesDataTable[[#This Row],[Order Date]])/3,0)</f>
        <v>Q4</v>
      </c>
      <c r="E2613" s="4">
        <f>MONTH(SalesDataTable[[#This Row],[Order Date]])</f>
        <v>12</v>
      </c>
      <c r="F2613" s="15"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4">
        <f>YEAR(SalesDataTable[[#This Row],[Order Date]])</f>
        <v>2026</v>
      </c>
      <c r="D2614" s="15" t="str">
        <f>"Q"&amp;ROUNDUP(MONTH(SalesDataTable[[#This Row],[Order Date]])/3,0)</f>
        <v>Q4</v>
      </c>
      <c r="E2614" s="4">
        <f>MONTH(SalesDataTable[[#This Row],[Order Date]])</f>
        <v>12</v>
      </c>
      <c r="F2614" s="15"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4">
        <f>YEAR(SalesDataTable[[#This Row],[Order Date]])</f>
        <v>2026</v>
      </c>
      <c r="D2615" s="15" t="str">
        <f>"Q"&amp;ROUNDUP(MONTH(SalesDataTable[[#This Row],[Order Date]])/3,0)</f>
        <v>Q4</v>
      </c>
      <c r="E2615" s="4">
        <f>MONTH(SalesDataTable[[#This Row],[Order Date]])</f>
        <v>12</v>
      </c>
      <c r="F2615" s="15"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4">
        <f>YEAR(SalesDataTable[[#This Row],[Order Date]])</f>
        <v>2026</v>
      </c>
      <c r="D2616" s="15" t="str">
        <f>"Q"&amp;ROUNDUP(MONTH(SalesDataTable[[#This Row],[Order Date]])/3,0)</f>
        <v>Q4</v>
      </c>
      <c r="E2616" s="4">
        <f>MONTH(SalesDataTable[[#This Row],[Order Date]])</f>
        <v>12</v>
      </c>
      <c r="F2616" s="15"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4">
        <f>YEAR(SalesDataTable[[#This Row],[Order Date]])</f>
        <v>2026</v>
      </c>
      <c r="D2617" s="15" t="str">
        <f>"Q"&amp;ROUNDUP(MONTH(SalesDataTable[[#This Row],[Order Date]])/3,0)</f>
        <v>Q4</v>
      </c>
      <c r="E2617" s="4">
        <f>MONTH(SalesDataTable[[#This Row],[Order Date]])</f>
        <v>12</v>
      </c>
      <c r="F2617" s="15"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4">
        <f>YEAR(SalesDataTable[[#This Row],[Order Date]])</f>
        <v>2026</v>
      </c>
      <c r="D2618" s="15" t="str">
        <f>"Q"&amp;ROUNDUP(MONTH(SalesDataTable[[#This Row],[Order Date]])/3,0)</f>
        <v>Q4</v>
      </c>
      <c r="E2618" s="4">
        <f>MONTH(SalesDataTable[[#This Row],[Order Date]])</f>
        <v>12</v>
      </c>
      <c r="F2618" s="15"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4">
        <f>YEAR(SalesDataTable[[#This Row],[Order Date]])</f>
        <v>2026</v>
      </c>
      <c r="D2619" s="15" t="str">
        <f>"Q"&amp;ROUNDUP(MONTH(SalesDataTable[[#This Row],[Order Date]])/3,0)</f>
        <v>Q4</v>
      </c>
      <c r="E2619" s="4">
        <f>MONTH(SalesDataTable[[#This Row],[Order Date]])</f>
        <v>12</v>
      </c>
      <c r="F2619" s="15"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4">
        <f>YEAR(SalesDataTable[[#This Row],[Order Date]])</f>
        <v>2026</v>
      </c>
      <c r="D2620" s="15" t="str">
        <f>"Q"&amp;ROUNDUP(MONTH(SalesDataTable[[#This Row],[Order Date]])/3,0)</f>
        <v>Q4</v>
      </c>
      <c r="E2620" s="4">
        <f>MONTH(SalesDataTable[[#This Row],[Order Date]])</f>
        <v>12</v>
      </c>
      <c r="F2620" s="15"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4">
        <f>YEAR(SalesDataTable[[#This Row],[Order Date]])</f>
        <v>2026</v>
      </c>
      <c r="D2621" s="15" t="str">
        <f>"Q"&amp;ROUNDUP(MONTH(SalesDataTable[[#This Row],[Order Date]])/3,0)</f>
        <v>Q4</v>
      </c>
      <c r="E2621" s="4">
        <f>MONTH(SalesDataTable[[#This Row],[Order Date]])</f>
        <v>12</v>
      </c>
      <c r="F2621" s="15"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4">
        <f>YEAR(SalesDataTable[[#This Row],[Order Date]])</f>
        <v>2026</v>
      </c>
      <c r="D2622" s="15" t="str">
        <f>"Q"&amp;ROUNDUP(MONTH(SalesDataTable[[#This Row],[Order Date]])/3,0)</f>
        <v>Q4</v>
      </c>
      <c r="E2622" s="4">
        <f>MONTH(SalesDataTable[[#This Row],[Order Date]])</f>
        <v>12</v>
      </c>
      <c r="F2622" s="15"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4">
        <f>YEAR(SalesDataTable[[#This Row],[Order Date]])</f>
        <v>2026</v>
      </c>
      <c r="D2623" s="15" t="str">
        <f>"Q"&amp;ROUNDUP(MONTH(SalesDataTable[[#This Row],[Order Date]])/3,0)</f>
        <v>Q4</v>
      </c>
      <c r="E2623" s="4">
        <f>MONTH(SalesDataTable[[#This Row],[Order Date]])</f>
        <v>12</v>
      </c>
      <c r="F2623" s="15"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4">
        <f>YEAR(SalesDataTable[[#This Row],[Order Date]])</f>
        <v>2026</v>
      </c>
      <c r="D2624" s="15" t="str">
        <f>"Q"&amp;ROUNDUP(MONTH(SalesDataTable[[#This Row],[Order Date]])/3,0)</f>
        <v>Q4</v>
      </c>
      <c r="E2624" s="4">
        <f>MONTH(SalesDataTable[[#This Row],[Order Date]])</f>
        <v>12</v>
      </c>
      <c r="F2624" s="15"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4">
        <f>YEAR(SalesDataTable[[#This Row],[Order Date]])</f>
        <v>2026</v>
      </c>
      <c r="D2625" s="15" t="str">
        <f>"Q"&amp;ROUNDUP(MONTH(SalesDataTable[[#This Row],[Order Date]])/3,0)</f>
        <v>Q4</v>
      </c>
      <c r="E2625" s="4">
        <f>MONTH(SalesDataTable[[#This Row],[Order Date]])</f>
        <v>12</v>
      </c>
      <c r="F2625" s="15"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4">
        <f>YEAR(SalesDataTable[[#This Row],[Order Date]])</f>
        <v>2026</v>
      </c>
      <c r="D2626" s="15" t="str">
        <f>"Q"&amp;ROUNDUP(MONTH(SalesDataTable[[#This Row],[Order Date]])/3,0)</f>
        <v>Q4</v>
      </c>
      <c r="E2626" s="4">
        <f>MONTH(SalesDataTable[[#This Row],[Order Date]])</f>
        <v>12</v>
      </c>
      <c r="F2626" s="15"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4">
        <f>YEAR(SalesDataTable[[#This Row],[Order Date]])</f>
        <v>2026</v>
      </c>
      <c r="D2627" s="15" t="str">
        <f>"Q"&amp;ROUNDUP(MONTH(SalesDataTable[[#This Row],[Order Date]])/3,0)</f>
        <v>Q4</v>
      </c>
      <c r="E2627" s="4">
        <f>MONTH(SalesDataTable[[#This Row],[Order Date]])</f>
        <v>12</v>
      </c>
      <c r="F2627" s="15"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4">
        <f>YEAR(SalesDataTable[[#This Row],[Order Date]])</f>
        <v>2026</v>
      </c>
      <c r="D2628" s="15" t="str">
        <f>"Q"&amp;ROUNDUP(MONTH(SalesDataTable[[#This Row],[Order Date]])/3,0)</f>
        <v>Q4</v>
      </c>
      <c r="E2628" s="4">
        <f>MONTH(SalesDataTable[[#This Row],[Order Date]])</f>
        <v>12</v>
      </c>
      <c r="F2628" s="15"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4">
        <f>YEAR(SalesDataTable[[#This Row],[Order Date]])</f>
        <v>2026</v>
      </c>
      <c r="D2629" s="15" t="str">
        <f>"Q"&amp;ROUNDUP(MONTH(SalesDataTable[[#This Row],[Order Date]])/3,0)</f>
        <v>Q4</v>
      </c>
      <c r="E2629" s="4">
        <f>MONTH(SalesDataTable[[#This Row],[Order Date]])</f>
        <v>12</v>
      </c>
      <c r="F2629" s="15"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4">
        <f>YEAR(SalesDataTable[[#This Row],[Order Date]])</f>
        <v>2026</v>
      </c>
      <c r="D2630" s="15" t="str">
        <f>"Q"&amp;ROUNDUP(MONTH(SalesDataTable[[#This Row],[Order Date]])/3,0)</f>
        <v>Q4</v>
      </c>
      <c r="E2630" s="4">
        <f>MONTH(SalesDataTable[[#This Row],[Order Date]])</f>
        <v>12</v>
      </c>
      <c r="F2630" s="15"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4">
        <f>YEAR(SalesDataTable[[#This Row],[Order Date]])</f>
        <v>2026</v>
      </c>
      <c r="D2631" s="15" t="str">
        <f>"Q"&amp;ROUNDUP(MONTH(SalesDataTable[[#This Row],[Order Date]])/3,0)</f>
        <v>Q4</v>
      </c>
      <c r="E2631" s="4">
        <f>MONTH(SalesDataTable[[#This Row],[Order Date]])</f>
        <v>12</v>
      </c>
      <c r="F2631" s="15"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4">
        <f>YEAR(SalesDataTable[[#This Row],[Order Date]])</f>
        <v>2026</v>
      </c>
      <c r="D2632" s="15" t="str">
        <f>"Q"&amp;ROUNDUP(MONTH(SalesDataTable[[#This Row],[Order Date]])/3,0)</f>
        <v>Q4</v>
      </c>
      <c r="E2632" s="4">
        <f>MONTH(SalesDataTable[[#This Row],[Order Date]])</f>
        <v>12</v>
      </c>
      <c r="F2632" s="15"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4">
        <f>YEAR(SalesDataTable[[#This Row],[Order Date]])</f>
        <v>2026</v>
      </c>
      <c r="D2633" s="15" t="str">
        <f>"Q"&amp;ROUNDUP(MONTH(SalesDataTable[[#This Row],[Order Date]])/3,0)</f>
        <v>Q4</v>
      </c>
      <c r="E2633" s="4">
        <f>MONTH(SalesDataTable[[#This Row],[Order Date]])</f>
        <v>12</v>
      </c>
      <c r="F2633" s="15"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4">
        <f>YEAR(SalesDataTable[[#This Row],[Order Date]])</f>
        <v>2026</v>
      </c>
      <c r="D2634" s="15" t="str">
        <f>"Q"&amp;ROUNDUP(MONTH(SalesDataTable[[#This Row],[Order Date]])/3,0)</f>
        <v>Q4</v>
      </c>
      <c r="E2634" s="4">
        <f>MONTH(SalesDataTable[[#This Row],[Order Date]])</f>
        <v>12</v>
      </c>
      <c r="F2634" s="15"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4">
        <f>YEAR(SalesDataTable[[#This Row],[Order Date]])</f>
        <v>2026</v>
      </c>
      <c r="D2635" s="15" t="str">
        <f>"Q"&amp;ROUNDUP(MONTH(SalesDataTable[[#This Row],[Order Date]])/3,0)</f>
        <v>Q4</v>
      </c>
      <c r="E2635" s="4">
        <f>MONTH(SalesDataTable[[#This Row],[Order Date]])</f>
        <v>12</v>
      </c>
      <c r="F2635" s="15"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4">
        <f>YEAR(SalesDataTable[[#This Row],[Order Date]])</f>
        <v>2026</v>
      </c>
      <c r="D2636" s="15" t="str">
        <f>"Q"&amp;ROUNDUP(MONTH(SalesDataTable[[#This Row],[Order Date]])/3,0)</f>
        <v>Q4</v>
      </c>
      <c r="E2636" s="4">
        <f>MONTH(SalesDataTable[[#This Row],[Order Date]])</f>
        <v>12</v>
      </c>
      <c r="F2636" s="15"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4">
        <f>YEAR(SalesDataTable[[#This Row],[Order Date]])</f>
        <v>2026</v>
      </c>
      <c r="D2637" s="15" t="str">
        <f>"Q"&amp;ROUNDUP(MONTH(SalesDataTable[[#This Row],[Order Date]])/3,0)</f>
        <v>Q4</v>
      </c>
      <c r="E2637" s="4">
        <f>MONTH(SalesDataTable[[#This Row],[Order Date]])</f>
        <v>12</v>
      </c>
      <c r="F2637" s="15"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4">
        <f>YEAR(SalesDataTable[[#This Row],[Order Date]])</f>
        <v>2026</v>
      </c>
      <c r="D2638" s="15" t="str">
        <f>"Q"&amp;ROUNDUP(MONTH(SalesDataTable[[#This Row],[Order Date]])/3,0)</f>
        <v>Q4</v>
      </c>
      <c r="E2638" s="4">
        <f>MONTH(SalesDataTable[[#This Row],[Order Date]])</f>
        <v>12</v>
      </c>
      <c r="F2638" s="15"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4">
        <f>YEAR(SalesDataTable[[#This Row],[Order Date]])</f>
        <v>2026</v>
      </c>
      <c r="D2639" s="15" t="str">
        <f>"Q"&amp;ROUNDUP(MONTH(SalesDataTable[[#This Row],[Order Date]])/3,0)</f>
        <v>Q4</v>
      </c>
      <c r="E2639" s="4">
        <f>MONTH(SalesDataTable[[#This Row],[Order Date]])</f>
        <v>12</v>
      </c>
      <c r="F2639" s="15"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4">
        <f>YEAR(SalesDataTable[[#This Row],[Order Date]])</f>
        <v>2026</v>
      </c>
      <c r="D2640" s="15" t="str">
        <f>"Q"&amp;ROUNDUP(MONTH(SalesDataTable[[#This Row],[Order Date]])/3,0)</f>
        <v>Q4</v>
      </c>
      <c r="E2640" s="4">
        <f>MONTH(SalesDataTable[[#This Row],[Order Date]])</f>
        <v>12</v>
      </c>
      <c r="F2640" s="15"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4">
        <f>YEAR(SalesDataTable[[#This Row],[Order Date]])</f>
        <v>2026</v>
      </c>
      <c r="D2641" s="15" t="str">
        <f>"Q"&amp;ROUNDUP(MONTH(SalesDataTable[[#This Row],[Order Date]])/3,0)</f>
        <v>Q4</v>
      </c>
      <c r="E2641" s="4">
        <f>MONTH(SalesDataTable[[#This Row],[Order Date]])</f>
        <v>12</v>
      </c>
      <c r="F2641" s="15"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4">
        <f>YEAR(SalesDataTable[[#This Row],[Order Date]])</f>
        <v>2026</v>
      </c>
      <c r="D2642" s="15" t="str">
        <f>"Q"&amp;ROUNDUP(MONTH(SalesDataTable[[#This Row],[Order Date]])/3,0)</f>
        <v>Q4</v>
      </c>
      <c r="E2642" s="4">
        <f>MONTH(SalesDataTable[[#This Row],[Order Date]])</f>
        <v>12</v>
      </c>
      <c r="F2642" s="15"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4">
        <f>YEAR(SalesDataTable[[#This Row],[Order Date]])</f>
        <v>2026</v>
      </c>
      <c r="D2643" s="15" t="str">
        <f>"Q"&amp;ROUNDUP(MONTH(SalesDataTable[[#This Row],[Order Date]])/3,0)</f>
        <v>Q4</v>
      </c>
      <c r="E2643" s="4">
        <f>MONTH(SalesDataTable[[#This Row],[Order Date]])</f>
        <v>12</v>
      </c>
      <c r="F2643" s="15"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4">
        <f>YEAR(SalesDataTable[[#This Row],[Order Date]])</f>
        <v>2026</v>
      </c>
      <c r="D2644" s="15" t="str">
        <f>"Q"&amp;ROUNDUP(MONTH(SalesDataTable[[#This Row],[Order Date]])/3,0)</f>
        <v>Q4</v>
      </c>
      <c r="E2644" s="4">
        <f>MONTH(SalesDataTable[[#This Row],[Order Date]])</f>
        <v>12</v>
      </c>
      <c r="F2644" s="15"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4">
        <f>YEAR(SalesDataTable[[#This Row],[Order Date]])</f>
        <v>2026</v>
      </c>
      <c r="D2645" s="15" t="str">
        <f>"Q"&amp;ROUNDUP(MONTH(SalesDataTable[[#This Row],[Order Date]])/3,0)</f>
        <v>Q4</v>
      </c>
      <c r="E2645" s="4">
        <f>MONTH(SalesDataTable[[#This Row],[Order Date]])</f>
        <v>12</v>
      </c>
      <c r="F2645" s="15"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4">
        <f>YEAR(SalesDataTable[[#This Row],[Order Date]])</f>
        <v>2026</v>
      </c>
      <c r="D2646" s="15" t="str">
        <f>"Q"&amp;ROUNDUP(MONTH(SalesDataTable[[#This Row],[Order Date]])/3,0)</f>
        <v>Q4</v>
      </c>
      <c r="E2646" s="4">
        <f>MONTH(SalesDataTable[[#This Row],[Order Date]])</f>
        <v>12</v>
      </c>
      <c r="F2646" s="15"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4">
        <f>YEAR(SalesDataTable[[#This Row],[Order Date]])</f>
        <v>2026</v>
      </c>
      <c r="D2647" s="15" t="str">
        <f>"Q"&amp;ROUNDUP(MONTH(SalesDataTable[[#This Row],[Order Date]])/3,0)</f>
        <v>Q4</v>
      </c>
      <c r="E2647" s="4">
        <f>MONTH(SalesDataTable[[#This Row],[Order Date]])</f>
        <v>12</v>
      </c>
      <c r="F2647" s="15"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4">
        <f>YEAR(SalesDataTable[[#This Row],[Order Date]])</f>
        <v>2026</v>
      </c>
      <c r="D2648" s="15" t="str">
        <f>"Q"&amp;ROUNDUP(MONTH(SalesDataTable[[#This Row],[Order Date]])/3,0)</f>
        <v>Q4</v>
      </c>
      <c r="E2648" s="4">
        <f>MONTH(SalesDataTable[[#This Row],[Order Date]])</f>
        <v>12</v>
      </c>
      <c r="F2648" s="15"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4">
        <f>YEAR(SalesDataTable[[#This Row],[Order Date]])</f>
        <v>2026</v>
      </c>
      <c r="D2649" s="15" t="str">
        <f>"Q"&amp;ROUNDUP(MONTH(SalesDataTable[[#This Row],[Order Date]])/3,0)</f>
        <v>Q4</v>
      </c>
      <c r="E2649" s="4">
        <f>MONTH(SalesDataTable[[#This Row],[Order Date]])</f>
        <v>12</v>
      </c>
      <c r="F2649" s="15"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4">
        <f>YEAR(SalesDataTable[[#This Row],[Order Date]])</f>
        <v>2026</v>
      </c>
      <c r="D2650" s="15" t="str">
        <f>"Q"&amp;ROUNDUP(MONTH(SalesDataTable[[#This Row],[Order Date]])/3,0)</f>
        <v>Q4</v>
      </c>
      <c r="E2650" s="4">
        <f>MONTH(SalesDataTable[[#This Row],[Order Date]])</f>
        <v>12</v>
      </c>
      <c r="F2650" s="15"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4">
        <f>YEAR(SalesDataTable[[#This Row],[Order Date]])</f>
        <v>2026</v>
      </c>
      <c r="D2651" s="15" t="str">
        <f>"Q"&amp;ROUNDUP(MONTH(SalesDataTable[[#This Row],[Order Date]])/3,0)</f>
        <v>Q4</v>
      </c>
      <c r="E2651" s="4">
        <f>MONTH(SalesDataTable[[#This Row],[Order Date]])</f>
        <v>12</v>
      </c>
      <c r="F2651" s="15"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4">
        <f>YEAR(SalesDataTable[[#This Row],[Order Date]])</f>
        <v>2026</v>
      </c>
      <c r="D2652" s="15" t="str">
        <f>"Q"&amp;ROUNDUP(MONTH(SalesDataTable[[#This Row],[Order Date]])/3,0)</f>
        <v>Q4</v>
      </c>
      <c r="E2652" s="4">
        <f>MONTH(SalesDataTable[[#This Row],[Order Date]])</f>
        <v>12</v>
      </c>
      <c r="F2652" s="15"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4">
        <f>YEAR(SalesDataTable[[#This Row],[Order Date]])</f>
        <v>2026</v>
      </c>
      <c r="D2653" s="15" t="str">
        <f>"Q"&amp;ROUNDUP(MONTH(SalesDataTable[[#This Row],[Order Date]])/3,0)</f>
        <v>Q4</v>
      </c>
      <c r="E2653" s="4">
        <f>MONTH(SalesDataTable[[#This Row],[Order Date]])</f>
        <v>12</v>
      </c>
      <c r="F2653" s="15"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4">
        <f>YEAR(SalesDataTable[[#This Row],[Order Date]])</f>
        <v>2026</v>
      </c>
      <c r="D2654" s="15" t="str">
        <f>"Q"&amp;ROUNDUP(MONTH(SalesDataTable[[#This Row],[Order Date]])/3,0)</f>
        <v>Q4</v>
      </c>
      <c r="E2654" s="4">
        <f>MONTH(SalesDataTable[[#This Row],[Order Date]])</f>
        <v>12</v>
      </c>
      <c r="F2654" s="15"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4">
        <f>YEAR(SalesDataTable[[#This Row],[Order Date]])</f>
        <v>2026</v>
      </c>
      <c r="D2655" s="15" t="str">
        <f>"Q"&amp;ROUNDUP(MONTH(SalesDataTable[[#This Row],[Order Date]])/3,0)</f>
        <v>Q4</v>
      </c>
      <c r="E2655" s="4">
        <f>MONTH(SalesDataTable[[#This Row],[Order Date]])</f>
        <v>12</v>
      </c>
      <c r="F2655" s="15"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4">
        <f>YEAR(SalesDataTable[[#This Row],[Order Date]])</f>
        <v>2026</v>
      </c>
      <c r="D2656" s="15" t="str">
        <f>"Q"&amp;ROUNDUP(MONTH(SalesDataTable[[#This Row],[Order Date]])/3,0)</f>
        <v>Q4</v>
      </c>
      <c r="E2656" s="4">
        <f>MONTH(SalesDataTable[[#This Row],[Order Date]])</f>
        <v>12</v>
      </c>
      <c r="F2656" s="15"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4">
        <f>YEAR(SalesDataTable[[#This Row],[Order Date]])</f>
        <v>2026</v>
      </c>
      <c r="D2657" s="15" t="str">
        <f>"Q"&amp;ROUNDUP(MONTH(SalesDataTable[[#This Row],[Order Date]])/3,0)</f>
        <v>Q4</v>
      </c>
      <c r="E2657" s="4">
        <f>MONTH(SalesDataTable[[#This Row],[Order Date]])</f>
        <v>12</v>
      </c>
      <c r="F2657" s="15"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4">
        <f>YEAR(SalesDataTable[[#This Row],[Order Date]])</f>
        <v>2026</v>
      </c>
      <c r="D2658" s="15" t="str">
        <f>"Q"&amp;ROUNDUP(MONTH(SalesDataTable[[#This Row],[Order Date]])/3,0)</f>
        <v>Q4</v>
      </c>
      <c r="E2658" s="4">
        <f>MONTH(SalesDataTable[[#This Row],[Order Date]])</f>
        <v>12</v>
      </c>
      <c r="F2658" s="15"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4">
        <f>YEAR(SalesDataTable[[#This Row],[Order Date]])</f>
        <v>2026</v>
      </c>
      <c r="D2659" s="15" t="str">
        <f>"Q"&amp;ROUNDUP(MONTH(SalesDataTable[[#This Row],[Order Date]])/3,0)</f>
        <v>Q4</v>
      </c>
      <c r="E2659" s="4">
        <f>MONTH(SalesDataTable[[#This Row],[Order Date]])</f>
        <v>12</v>
      </c>
      <c r="F2659" s="15"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4">
        <f>YEAR(SalesDataTable[[#This Row],[Order Date]])</f>
        <v>2026</v>
      </c>
      <c r="D2660" s="15" t="str">
        <f>"Q"&amp;ROUNDUP(MONTH(SalesDataTable[[#This Row],[Order Date]])/3,0)</f>
        <v>Q4</v>
      </c>
      <c r="E2660" s="4">
        <f>MONTH(SalesDataTable[[#This Row],[Order Date]])</f>
        <v>12</v>
      </c>
      <c r="F2660" s="15"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4">
        <f>YEAR(SalesDataTable[[#This Row],[Order Date]])</f>
        <v>2026</v>
      </c>
      <c r="D2661" s="15" t="str">
        <f>"Q"&amp;ROUNDUP(MONTH(SalesDataTable[[#This Row],[Order Date]])/3,0)</f>
        <v>Q4</v>
      </c>
      <c r="E2661" s="4">
        <f>MONTH(SalesDataTable[[#This Row],[Order Date]])</f>
        <v>12</v>
      </c>
      <c r="F2661" s="15"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4">
        <f>YEAR(SalesDataTable[[#This Row],[Order Date]])</f>
        <v>2026</v>
      </c>
      <c r="D2662" s="15" t="str">
        <f>"Q"&amp;ROUNDUP(MONTH(SalesDataTable[[#This Row],[Order Date]])/3,0)</f>
        <v>Q4</v>
      </c>
      <c r="E2662" s="4">
        <f>MONTH(SalesDataTable[[#This Row],[Order Date]])</f>
        <v>12</v>
      </c>
      <c r="F2662" s="15"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4">
        <f>YEAR(SalesDataTable[[#This Row],[Order Date]])</f>
        <v>2026</v>
      </c>
      <c r="D2663" s="15" t="str">
        <f>"Q"&amp;ROUNDUP(MONTH(SalesDataTable[[#This Row],[Order Date]])/3,0)</f>
        <v>Q4</v>
      </c>
      <c r="E2663" s="4">
        <f>MONTH(SalesDataTable[[#This Row],[Order Date]])</f>
        <v>12</v>
      </c>
      <c r="F2663" s="15"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4">
        <f>YEAR(SalesDataTable[[#This Row],[Order Date]])</f>
        <v>2026</v>
      </c>
      <c r="D2664" s="15" t="str">
        <f>"Q"&amp;ROUNDUP(MONTH(SalesDataTable[[#This Row],[Order Date]])/3,0)</f>
        <v>Q4</v>
      </c>
      <c r="E2664" s="4">
        <f>MONTH(SalesDataTable[[#This Row],[Order Date]])</f>
        <v>12</v>
      </c>
      <c r="F2664" s="15"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4">
        <f>YEAR(SalesDataTable[[#This Row],[Order Date]])</f>
        <v>2026</v>
      </c>
      <c r="D2665" s="15" t="str">
        <f>"Q"&amp;ROUNDUP(MONTH(SalesDataTable[[#This Row],[Order Date]])/3,0)</f>
        <v>Q4</v>
      </c>
      <c r="E2665" s="4">
        <f>MONTH(SalesDataTable[[#This Row],[Order Date]])</f>
        <v>12</v>
      </c>
      <c r="F2665" s="15"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4">
        <f>YEAR(SalesDataTable[[#This Row],[Order Date]])</f>
        <v>2026</v>
      </c>
      <c r="D2666" s="15" t="str">
        <f>"Q"&amp;ROUNDUP(MONTH(SalesDataTable[[#This Row],[Order Date]])/3,0)</f>
        <v>Q4</v>
      </c>
      <c r="E2666" s="4">
        <f>MONTH(SalesDataTable[[#This Row],[Order Date]])</f>
        <v>12</v>
      </c>
      <c r="F2666" s="15"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4">
        <f>YEAR(SalesDataTable[[#This Row],[Order Date]])</f>
        <v>2026</v>
      </c>
      <c r="D2667" s="15" t="str">
        <f>"Q"&amp;ROUNDUP(MONTH(SalesDataTable[[#This Row],[Order Date]])/3,0)</f>
        <v>Q4</v>
      </c>
      <c r="E2667" s="4">
        <f>MONTH(SalesDataTable[[#This Row],[Order Date]])</f>
        <v>12</v>
      </c>
      <c r="F2667" s="15"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4">
        <f>YEAR(SalesDataTable[[#This Row],[Order Date]])</f>
        <v>2026</v>
      </c>
      <c r="D2668" s="15" t="str">
        <f>"Q"&amp;ROUNDUP(MONTH(SalesDataTable[[#This Row],[Order Date]])/3,0)</f>
        <v>Q4</v>
      </c>
      <c r="E2668" s="4">
        <f>MONTH(SalesDataTable[[#This Row],[Order Date]])</f>
        <v>12</v>
      </c>
      <c r="F2668" s="15"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4">
        <f>YEAR(SalesDataTable[[#This Row],[Order Date]])</f>
        <v>2026</v>
      </c>
      <c r="D2669" s="15" t="str">
        <f>"Q"&amp;ROUNDUP(MONTH(SalesDataTable[[#This Row],[Order Date]])/3,0)</f>
        <v>Q4</v>
      </c>
      <c r="E2669" s="4">
        <f>MONTH(SalesDataTable[[#This Row],[Order Date]])</f>
        <v>12</v>
      </c>
      <c r="F2669" s="15"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4">
        <f>YEAR(SalesDataTable[[#This Row],[Order Date]])</f>
        <v>2026</v>
      </c>
      <c r="D2670" s="15" t="str">
        <f>"Q"&amp;ROUNDUP(MONTH(SalesDataTable[[#This Row],[Order Date]])/3,0)</f>
        <v>Q4</v>
      </c>
      <c r="E2670" s="4">
        <f>MONTH(SalesDataTable[[#This Row],[Order Date]])</f>
        <v>12</v>
      </c>
      <c r="F2670" s="15"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4">
        <f>YEAR(SalesDataTable[[#This Row],[Order Date]])</f>
        <v>2026</v>
      </c>
      <c r="D2671" s="15" t="str">
        <f>"Q"&amp;ROUNDUP(MONTH(SalesDataTable[[#This Row],[Order Date]])/3,0)</f>
        <v>Q4</v>
      </c>
      <c r="E2671" s="4">
        <f>MONTH(SalesDataTable[[#This Row],[Order Date]])</f>
        <v>12</v>
      </c>
      <c r="F2671" s="15"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4">
        <f>YEAR(SalesDataTable[[#This Row],[Order Date]])</f>
        <v>2026</v>
      </c>
      <c r="D2672" s="15" t="str">
        <f>"Q"&amp;ROUNDUP(MONTH(SalesDataTable[[#This Row],[Order Date]])/3,0)</f>
        <v>Q4</v>
      </c>
      <c r="E2672" s="4">
        <f>MONTH(SalesDataTable[[#This Row],[Order Date]])</f>
        <v>12</v>
      </c>
      <c r="F2672" s="15"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4">
        <f>YEAR(SalesDataTable[[#This Row],[Order Date]])</f>
        <v>2026</v>
      </c>
      <c r="D2673" s="15" t="str">
        <f>"Q"&amp;ROUNDUP(MONTH(SalesDataTable[[#This Row],[Order Date]])/3,0)</f>
        <v>Q4</v>
      </c>
      <c r="E2673" s="4">
        <f>MONTH(SalesDataTable[[#This Row],[Order Date]])</f>
        <v>12</v>
      </c>
      <c r="F2673" s="15"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4">
        <f>YEAR(SalesDataTable[[#This Row],[Order Date]])</f>
        <v>2026</v>
      </c>
      <c r="D2674" s="15" t="str">
        <f>"Q"&amp;ROUNDUP(MONTH(SalesDataTable[[#This Row],[Order Date]])/3,0)</f>
        <v>Q4</v>
      </c>
      <c r="E2674" s="4">
        <f>MONTH(SalesDataTable[[#This Row],[Order Date]])</f>
        <v>12</v>
      </c>
      <c r="F2674" s="15"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4">
        <f>YEAR(SalesDataTable[[#This Row],[Order Date]])</f>
        <v>2026</v>
      </c>
      <c r="D2675" s="15" t="str">
        <f>"Q"&amp;ROUNDUP(MONTH(SalesDataTable[[#This Row],[Order Date]])/3,0)</f>
        <v>Q4</v>
      </c>
      <c r="E2675" s="4">
        <f>MONTH(SalesDataTable[[#This Row],[Order Date]])</f>
        <v>12</v>
      </c>
      <c r="F2675" s="15"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4">
        <f>YEAR(SalesDataTable[[#This Row],[Order Date]])</f>
        <v>2026</v>
      </c>
      <c r="D2676" s="15" t="str">
        <f>"Q"&amp;ROUNDUP(MONTH(SalesDataTable[[#This Row],[Order Date]])/3,0)</f>
        <v>Q4</v>
      </c>
      <c r="E2676" s="4">
        <f>MONTH(SalesDataTable[[#This Row],[Order Date]])</f>
        <v>12</v>
      </c>
      <c r="F2676" s="15"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4">
        <f>YEAR(SalesDataTable[[#This Row],[Order Date]])</f>
        <v>2026</v>
      </c>
      <c r="D2677" s="15" t="str">
        <f>"Q"&amp;ROUNDUP(MONTH(SalesDataTable[[#This Row],[Order Date]])/3,0)</f>
        <v>Q4</v>
      </c>
      <c r="E2677" s="4">
        <f>MONTH(SalesDataTable[[#This Row],[Order Date]])</f>
        <v>12</v>
      </c>
      <c r="F2677" s="15"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4">
        <f>YEAR(SalesDataTable[[#This Row],[Order Date]])</f>
        <v>2026</v>
      </c>
      <c r="D2678" s="15" t="str">
        <f>"Q"&amp;ROUNDUP(MONTH(SalesDataTable[[#This Row],[Order Date]])/3,0)</f>
        <v>Q4</v>
      </c>
      <c r="E2678" s="4">
        <f>MONTH(SalesDataTable[[#This Row],[Order Date]])</f>
        <v>12</v>
      </c>
      <c r="F2678" s="15"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4">
        <f>YEAR(SalesDataTable[[#This Row],[Order Date]])</f>
        <v>2026</v>
      </c>
      <c r="D2679" s="15" t="str">
        <f>"Q"&amp;ROUNDUP(MONTH(SalesDataTable[[#This Row],[Order Date]])/3,0)</f>
        <v>Q4</v>
      </c>
      <c r="E2679" s="4">
        <f>MONTH(SalesDataTable[[#This Row],[Order Date]])</f>
        <v>12</v>
      </c>
      <c r="F2679" s="15"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4">
        <f>YEAR(SalesDataTable[[#This Row],[Order Date]])</f>
        <v>2026</v>
      </c>
      <c r="D2680" s="15" t="str">
        <f>"Q"&amp;ROUNDUP(MONTH(SalesDataTable[[#This Row],[Order Date]])/3,0)</f>
        <v>Q4</v>
      </c>
      <c r="E2680" s="4">
        <f>MONTH(SalesDataTable[[#This Row],[Order Date]])</f>
        <v>12</v>
      </c>
      <c r="F2680" s="15"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4">
        <f>YEAR(SalesDataTable[[#This Row],[Order Date]])</f>
        <v>2026</v>
      </c>
      <c r="D2681" s="15" t="str">
        <f>"Q"&amp;ROUNDUP(MONTH(SalesDataTable[[#This Row],[Order Date]])/3,0)</f>
        <v>Q4</v>
      </c>
      <c r="E2681" s="4">
        <f>MONTH(SalesDataTable[[#This Row],[Order Date]])</f>
        <v>12</v>
      </c>
      <c r="F2681" s="15"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4">
        <f>YEAR(SalesDataTable[[#This Row],[Order Date]])</f>
        <v>2026</v>
      </c>
      <c r="D2682" s="15" t="str">
        <f>"Q"&amp;ROUNDUP(MONTH(SalesDataTable[[#This Row],[Order Date]])/3,0)</f>
        <v>Q4</v>
      </c>
      <c r="E2682" s="4">
        <f>MONTH(SalesDataTable[[#This Row],[Order Date]])</f>
        <v>12</v>
      </c>
      <c r="F2682" s="15"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4">
        <f>YEAR(SalesDataTable[[#This Row],[Order Date]])</f>
        <v>2026</v>
      </c>
      <c r="D2683" s="15" t="str">
        <f>"Q"&amp;ROUNDUP(MONTH(SalesDataTable[[#This Row],[Order Date]])/3,0)</f>
        <v>Q4</v>
      </c>
      <c r="E2683" s="4">
        <f>MONTH(SalesDataTable[[#This Row],[Order Date]])</f>
        <v>12</v>
      </c>
      <c r="F2683" s="15"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4">
        <f>YEAR(SalesDataTable[[#This Row],[Order Date]])</f>
        <v>2026</v>
      </c>
      <c r="D2684" s="15" t="str">
        <f>"Q"&amp;ROUNDUP(MONTH(SalesDataTable[[#This Row],[Order Date]])/3,0)</f>
        <v>Q4</v>
      </c>
      <c r="E2684" s="4">
        <f>MONTH(SalesDataTable[[#This Row],[Order Date]])</f>
        <v>12</v>
      </c>
      <c r="F2684" s="15"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4">
        <f>YEAR(SalesDataTable[[#This Row],[Order Date]])</f>
        <v>2026</v>
      </c>
      <c r="D2685" s="15" t="str">
        <f>"Q"&amp;ROUNDUP(MONTH(SalesDataTable[[#This Row],[Order Date]])/3,0)</f>
        <v>Q4</v>
      </c>
      <c r="E2685" s="4">
        <f>MONTH(SalesDataTable[[#This Row],[Order Date]])</f>
        <v>12</v>
      </c>
      <c r="F2685" s="15"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4">
        <f>YEAR(SalesDataTable[[#This Row],[Order Date]])</f>
        <v>2026</v>
      </c>
      <c r="D2686" s="15" t="str">
        <f>"Q"&amp;ROUNDUP(MONTH(SalesDataTable[[#This Row],[Order Date]])/3,0)</f>
        <v>Q4</v>
      </c>
      <c r="E2686" s="4">
        <f>MONTH(SalesDataTable[[#This Row],[Order Date]])</f>
        <v>12</v>
      </c>
      <c r="F2686" s="15"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4">
        <f>YEAR(SalesDataTable[[#This Row],[Order Date]])</f>
        <v>2026</v>
      </c>
      <c r="D2687" s="15" t="str">
        <f>"Q"&amp;ROUNDUP(MONTH(SalesDataTable[[#This Row],[Order Date]])/3,0)</f>
        <v>Q4</v>
      </c>
      <c r="E2687" s="4">
        <f>MONTH(SalesDataTable[[#This Row],[Order Date]])</f>
        <v>12</v>
      </c>
      <c r="F2687" s="15"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4">
        <f>YEAR(SalesDataTable[[#This Row],[Order Date]])</f>
        <v>2026</v>
      </c>
      <c r="D2688" s="15" t="str">
        <f>"Q"&amp;ROUNDUP(MONTH(SalesDataTable[[#This Row],[Order Date]])/3,0)</f>
        <v>Q4</v>
      </c>
      <c r="E2688" s="4">
        <f>MONTH(SalesDataTable[[#This Row],[Order Date]])</f>
        <v>12</v>
      </c>
      <c r="F2688" s="15"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4">
        <f>YEAR(SalesDataTable[[#This Row],[Order Date]])</f>
        <v>2026</v>
      </c>
      <c r="D2689" s="15" t="str">
        <f>"Q"&amp;ROUNDUP(MONTH(SalesDataTable[[#This Row],[Order Date]])/3,0)</f>
        <v>Q4</v>
      </c>
      <c r="E2689" s="4">
        <f>MONTH(SalesDataTable[[#This Row],[Order Date]])</f>
        <v>12</v>
      </c>
      <c r="F2689" s="15"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4">
        <f>YEAR(SalesDataTable[[#This Row],[Order Date]])</f>
        <v>2026</v>
      </c>
      <c r="D2690" s="15" t="str">
        <f>"Q"&amp;ROUNDUP(MONTH(SalesDataTable[[#This Row],[Order Date]])/3,0)</f>
        <v>Q4</v>
      </c>
      <c r="E2690" s="4">
        <f>MONTH(SalesDataTable[[#This Row],[Order Date]])</f>
        <v>12</v>
      </c>
      <c r="F2690" s="15"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4">
        <f>YEAR(SalesDataTable[[#This Row],[Order Date]])</f>
        <v>2026</v>
      </c>
      <c r="D2691" s="15" t="str">
        <f>"Q"&amp;ROUNDUP(MONTH(SalesDataTable[[#This Row],[Order Date]])/3,0)</f>
        <v>Q4</v>
      </c>
      <c r="E2691" s="4">
        <f>MONTH(SalesDataTable[[#This Row],[Order Date]])</f>
        <v>12</v>
      </c>
      <c r="F2691" s="15"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4">
        <f>YEAR(SalesDataTable[[#This Row],[Order Date]])</f>
        <v>2026</v>
      </c>
      <c r="D2692" s="15" t="str">
        <f>"Q"&amp;ROUNDUP(MONTH(SalesDataTable[[#This Row],[Order Date]])/3,0)</f>
        <v>Q4</v>
      </c>
      <c r="E2692" s="4">
        <f>MONTH(SalesDataTable[[#This Row],[Order Date]])</f>
        <v>12</v>
      </c>
      <c r="F2692" s="15"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4">
        <f>YEAR(SalesDataTable[[#This Row],[Order Date]])</f>
        <v>2026</v>
      </c>
      <c r="D2693" s="15" t="str">
        <f>"Q"&amp;ROUNDUP(MONTH(SalesDataTable[[#This Row],[Order Date]])/3,0)</f>
        <v>Q4</v>
      </c>
      <c r="E2693" s="4">
        <f>MONTH(SalesDataTable[[#This Row],[Order Date]])</f>
        <v>12</v>
      </c>
      <c r="F2693" s="15"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4">
        <f>YEAR(SalesDataTable[[#This Row],[Order Date]])</f>
        <v>2026</v>
      </c>
      <c r="D2694" s="15" t="str">
        <f>"Q"&amp;ROUNDUP(MONTH(SalesDataTable[[#This Row],[Order Date]])/3,0)</f>
        <v>Q4</v>
      </c>
      <c r="E2694" s="4">
        <f>MONTH(SalesDataTable[[#This Row],[Order Date]])</f>
        <v>12</v>
      </c>
      <c r="F2694" s="15"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4">
        <f>YEAR(SalesDataTable[[#This Row],[Order Date]])</f>
        <v>2026</v>
      </c>
      <c r="D2695" s="15" t="str">
        <f>"Q"&amp;ROUNDUP(MONTH(SalesDataTable[[#This Row],[Order Date]])/3,0)</f>
        <v>Q4</v>
      </c>
      <c r="E2695" s="4">
        <f>MONTH(SalesDataTable[[#This Row],[Order Date]])</f>
        <v>12</v>
      </c>
      <c r="F2695" s="15"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4">
        <f>YEAR(SalesDataTable[[#This Row],[Order Date]])</f>
        <v>2026</v>
      </c>
      <c r="D2696" s="15" t="str">
        <f>"Q"&amp;ROUNDUP(MONTH(SalesDataTable[[#This Row],[Order Date]])/3,0)</f>
        <v>Q4</v>
      </c>
      <c r="E2696" s="4">
        <f>MONTH(SalesDataTable[[#This Row],[Order Date]])</f>
        <v>12</v>
      </c>
      <c r="F2696" s="15"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4">
        <f>YEAR(SalesDataTable[[#This Row],[Order Date]])</f>
        <v>2026</v>
      </c>
      <c r="D2697" s="15" t="str">
        <f>"Q"&amp;ROUNDUP(MONTH(SalesDataTable[[#This Row],[Order Date]])/3,0)</f>
        <v>Q4</v>
      </c>
      <c r="E2697" s="4">
        <f>MONTH(SalesDataTable[[#This Row],[Order Date]])</f>
        <v>12</v>
      </c>
      <c r="F2697" s="15"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4">
        <f>YEAR(SalesDataTable[[#This Row],[Order Date]])</f>
        <v>2026</v>
      </c>
      <c r="D2698" s="15" t="str">
        <f>"Q"&amp;ROUNDUP(MONTH(SalesDataTable[[#This Row],[Order Date]])/3,0)</f>
        <v>Q4</v>
      </c>
      <c r="E2698" s="4">
        <f>MONTH(SalesDataTable[[#This Row],[Order Date]])</f>
        <v>12</v>
      </c>
      <c r="F2698" s="15"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4">
        <f>YEAR(SalesDataTable[[#This Row],[Order Date]])</f>
        <v>2026</v>
      </c>
      <c r="D2699" s="15" t="str">
        <f>"Q"&amp;ROUNDUP(MONTH(SalesDataTable[[#This Row],[Order Date]])/3,0)</f>
        <v>Q4</v>
      </c>
      <c r="E2699" s="4">
        <f>MONTH(SalesDataTable[[#This Row],[Order Date]])</f>
        <v>12</v>
      </c>
      <c r="F2699" s="15"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4">
        <f>YEAR(SalesDataTable[[#This Row],[Order Date]])</f>
        <v>2026</v>
      </c>
      <c r="D2700" s="15" t="str">
        <f>"Q"&amp;ROUNDUP(MONTH(SalesDataTable[[#This Row],[Order Date]])/3,0)</f>
        <v>Q4</v>
      </c>
      <c r="E2700" s="4">
        <f>MONTH(SalesDataTable[[#This Row],[Order Date]])</f>
        <v>12</v>
      </c>
      <c r="F2700" s="15"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4">
        <f>YEAR(SalesDataTable[[#This Row],[Order Date]])</f>
        <v>2026</v>
      </c>
      <c r="D2701" s="15" t="str">
        <f>"Q"&amp;ROUNDUP(MONTH(SalesDataTable[[#This Row],[Order Date]])/3,0)</f>
        <v>Q4</v>
      </c>
      <c r="E2701" s="4">
        <f>MONTH(SalesDataTable[[#This Row],[Order Date]])</f>
        <v>12</v>
      </c>
      <c r="F2701" s="15"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4">
        <f>YEAR(SalesDataTable[[#This Row],[Order Date]])</f>
        <v>2026</v>
      </c>
      <c r="D2702" s="15" t="str">
        <f>"Q"&amp;ROUNDUP(MONTH(SalesDataTable[[#This Row],[Order Date]])/3,0)</f>
        <v>Q4</v>
      </c>
      <c r="E2702" s="4">
        <f>MONTH(SalesDataTable[[#This Row],[Order Date]])</f>
        <v>12</v>
      </c>
      <c r="F2702" s="15"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4">
        <f>YEAR(SalesDataTable[[#This Row],[Order Date]])</f>
        <v>2026</v>
      </c>
      <c r="D2703" s="15" t="str">
        <f>"Q"&amp;ROUNDUP(MONTH(SalesDataTable[[#This Row],[Order Date]])/3,0)</f>
        <v>Q4</v>
      </c>
      <c r="E2703" s="4">
        <f>MONTH(SalesDataTable[[#This Row],[Order Date]])</f>
        <v>12</v>
      </c>
      <c r="F2703" s="15"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4">
        <f>YEAR(SalesDataTable[[#This Row],[Order Date]])</f>
        <v>2026</v>
      </c>
      <c r="D2704" s="15" t="str">
        <f>"Q"&amp;ROUNDUP(MONTH(SalesDataTable[[#This Row],[Order Date]])/3,0)</f>
        <v>Q4</v>
      </c>
      <c r="E2704" s="4">
        <f>MONTH(SalesDataTable[[#This Row],[Order Date]])</f>
        <v>12</v>
      </c>
      <c r="F2704" s="15"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4">
        <f>YEAR(SalesDataTable[[#This Row],[Order Date]])</f>
        <v>2026</v>
      </c>
      <c r="D2705" s="15" t="str">
        <f>"Q"&amp;ROUNDUP(MONTH(SalesDataTable[[#This Row],[Order Date]])/3,0)</f>
        <v>Q4</v>
      </c>
      <c r="E2705" s="4">
        <f>MONTH(SalesDataTable[[#This Row],[Order Date]])</f>
        <v>12</v>
      </c>
      <c r="F2705" s="15"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4">
        <f>YEAR(SalesDataTable[[#This Row],[Order Date]])</f>
        <v>2026</v>
      </c>
      <c r="D2706" s="15" t="str">
        <f>"Q"&amp;ROUNDUP(MONTH(SalesDataTable[[#This Row],[Order Date]])/3,0)</f>
        <v>Q4</v>
      </c>
      <c r="E2706" s="4">
        <f>MONTH(SalesDataTable[[#This Row],[Order Date]])</f>
        <v>12</v>
      </c>
      <c r="F2706" s="15"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4">
        <f>YEAR(SalesDataTable[[#This Row],[Order Date]])</f>
        <v>2026</v>
      </c>
      <c r="D2707" s="15" t="str">
        <f>"Q"&amp;ROUNDUP(MONTH(SalesDataTable[[#This Row],[Order Date]])/3,0)</f>
        <v>Q4</v>
      </c>
      <c r="E2707" s="4">
        <f>MONTH(SalesDataTable[[#This Row],[Order Date]])</f>
        <v>12</v>
      </c>
      <c r="F2707" s="15"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4">
        <f>YEAR(SalesDataTable[[#This Row],[Order Date]])</f>
        <v>2026</v>
      </c>
      <c r="D2708" s="15" t="str">
        <f>"Q"&amp;ROUNDUP(MONTH(SalesDataTable[[#This Row],[Order Date]])/3,0)</f>
        <v>Q4</v>
      </c>
      <c r="E2708" s="4">
        <f>MONTH(SalesDataTable[[#This Row],[Order Date]])</f>
        <v>12</v>
      </c>
      <c r="F2708" s="15"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Project_overview</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Neeraj Singh</cp:lastModifiedBy>
  <dcterms:created xsi:type="dcterms:W3CDTF">2026-09-07T01:30:55Z</dcterms:created>
  <dcterms:modified xsi:type="dcterms:W3CDTF">2026-10-15T19:44:26Z</dcterms:modified>
</cp:coreProperties>
</file>