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neera\OneDrive\Desktop\"/>
    </mc:Choice>
  </mc:AlternateContent>
  <xr:revisionPtr revIDLastSave="0" documentId="13_ncr:1_{BF3D5F95-E8D4-49FC-B78F-8D7FA892E151}" xr6:coauthVersionLast="47" xr6:coauthVersionMax="47" xr10:uidLastSave="{00000000-0000-0000-0000-000000000000}"/>
  <bookViews>
    <workbookView xWindow="-108" yWindow="-108" windowWidth="23256" windowHeight="12456" xr2:uid="{00000000-000D-0000-FFFF-FFFF00000000}"/>
  </bookViews>
  <sheets>
    <sheet name="DashBoard" sheetId="10" r:id="rId1"/>
    <sheet name="Sheet1" sheetId="3" r:id="rId2"/>
    <sheet name="Sheet2" sheetId="5" r:id="rId3"/>
    <sheet name="Sheet3" sheetId="6" r:id="rId4"/>
    <sheet name="Sheet4" sheetId="7" r:id="rId5"/>
  </sheets>
  <definedNames>
    <definedName name="_xlnm.Print_Area" localSheetId="0">DashBoard!$A$1:$U$47</definedName>
    <definedName name="Slicer_Age_Group">#N/A</definedName>
    <definedName name="Slicer_Gender">#N/A</definedName>
    <definedName name="Slicer_Quarters__ProductionDat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<sst xmlns="http://schemas.openxmlformats.org/spreadsheetml/2006/main" count="46" uniqueCount="35">
  <si>
    <t>John Doe</t>
  </si>
  <si>
    <t>Automobiles</t>
  </si>
  <si>
    <t>Laura Black</t>
  </si>
  <si>
    <t>Furniture</t>
  </si>
  <si>
    <t>Sarah Lee</t>
  </si>
  <si>
    <t>Machinery</t>
  </si>
  <si>
    <t>Mike Brown</t>
  </si>
  <si>
    <t>Jane Smith</t>
  </si>
  <si>
    <t>Andrew Blue</t>
  </si>
  <si>
    <t>David White</t>
  </si>
  <si>
    <t>Electronics</t>
  </si>
  <si>
    <t>Nancy Grey</t>
  </si>
  <si>
    <t>Emily Davis</t>
  </si>
  <si>
    <t>Chris Green</t>
  </si>
  <si>
    <t>Row Labels</t>
  </si>
  <si>
    <t>Grand Total</t>
  </si>
  <si>
    <t>Sum of TotalCost</t>
  </si>
  <si>
    <t>Count of ProductionID</t>
  </si>
  <si>
    <t>2023</t>
  </si>
  <si>
    <t>2024</t>
  </si>
  <si>
    <t>Sum of UnitsProduced</t>
  </si>
  <si>
    <t>Jan</t>
  </si>
  <si>
    <t>Feb</t>
  </si>
  <si>
    <t>Mar</t>
  </si>
  <si>
    <t>Apr</t>
  </si>
  <si>
    <t>May</t>
  </si>
  <si>
    <t>Jun</t>
  </si>
  <si>
    <t>Jul</t>
  </si>
  <si>
    <t>Aug</t>
  </si>
  <si>
    <t>Sep</t>
  </si>
  <si>
    <t>Oct</t>
  </si>
  <si>
    <t>Nov</t>
  </si>
  <si>
    <t>Dec</t>
  </si>
  <si>
    <t>Average of Production cost per Unit</t>
  </si>
  <si>
    <t xml:space="preserve"> 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</si>
</sst>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2" x14ac:knownFonts="1">
    <font>
      <sz val="11"/>
      <color theme="1"/>
      <name val="Calibri"/>
      <family val="2"/>
      <scheme val="minor"/>
    </font>
    <font>
      <b/>
      <i/>
      <u/>
      <sz val="36"/>
      <color theme="1"/>
      <name val="Calibri"/>
      <family val="2"/>
      <scheme val="minor"/>
    </font>
  </fonts>
  <fills count="3">
    <fill>
      <patternFill patternType="none"/>
    </fill>
    <fill>
      <patternFill patternType="gray125"/>
    </fill>
    <fill>
      <patternFill patternType="solid">
        <fgColor rgb="FFFFCCCC"/>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cellXfs>
  <cellStyles count="1">
    <cellStyle name="Normal" xfId="0" builtinId="0"/>
  </cellStyles>
  <dxfs count="1">
    <dxf>
      <numFmt numFmtId="35" formatCode="_(* #,##0.00_);_(* \(#,##0.00\);_(* &quot;-&quot;??_);_(@_)"/>
    </dxf>
  </dxfs>
  <tableStyles count="1" defaultTableStyle="TableStyleMedium2" defaultPivotStyle="PivotStyleLight16">
    <tableStyle name="Invisible" pivot="0" table="0" count="0" xr9:uid="{6B0637D6-0878-489C-874E-DE89E9DB7CED}"/>
  </tableStyles>
  <colors>
    <mruColors>
      <color rgb="FFFFCCCC"/>
      <color rgb="FFCCFF99"/>
      <color rgb="FFFFCC99"/>
      <color rgb="FFCC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solidFill>
                  <a:schemeClr val="tx1"/>
                </a:solidFill>
              </a:rPr>
              <a:t>Total</a:t>
            </a:r>
            <a:r>
              <a:rPr lang="en-US" sz="1800" b="1" i="1" u="sng" baseline="0">
                <a:solidFill>
                  <a:schemeClr val="tx1"/>
                </a:solidFill>
              </a:rPr>
              <a:t> Cost By ProductionType </a:t>
            </a:r>
            <a:endParaRPr lang="en-US" sz="18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D12B-418A-B56E-24253BB1553D}"/>
            </c:ext>
          </c:extLst>
        </c:ser>
        <c:dLbls>
          <c:showLegendKey val="0"/>
          <c:showVal val="0"/>
          <c:showCatName val="0"/>
          <c:showSerName val="0"/>
          <c:showPercent val="0"/>
          <c:showBubbleSize val="0"/>
        </c:dLbls>
        <c:gapWidth val="150"/>
        <c:shape val="box"/>
        <c:axId val="1724209135"/>
        <c:axId val="1724219215"/>
        <c:axId val="0"/>
      </c:bar3DChart>
      <c:catAx>
        <c:axId val="17242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219215"/>
        <c:crosses val="autoZero"/>
        <c:auto val="1"/>
        <c:lblAlgn val="ctr"/>
        <c:lblOffset val="100"/>
        <c:noMultiLvlLbl val="0"/>
      </c:catAx>
      <c:valAx>
        <c:axId val="17242192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20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Task Done By The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pivotFmt>
      <c:pivotFmt>
        <c:idx val="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23131693518546"/>
          <c:y val="0.18439950541237696"/>
          <c:w val="0.81360091846226734"/>
          <c:h val="0.73278676881256999"/>
        </c:manualLayout>
      </c:layout>
      <c:bar3DChart>
        <c:barDir val="bar"/>
        <c:grouping val="clustered"/>
        <c:varyColors val="0"/>
        <c:ser>
          <c:idx val="0"/>
          <c:order val="0"/>
          <c:tx>
            <c:strRef>
              <c:f>Sheet2!$B$3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Sheet2!$B$4:$B$14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72FC-4CCA-B430-58D3608DEC58}"/>
            </c:ext>
          </c:extLst>
        </c:ser>
        <c:dLbls>
          <c:showLegendKey val="0"/>
          <c:showVal val="1"/>
          <c:showCatName val="0"/>
          <c:showSerName val="0"/>
          <c:showPercent val="0"/>
          <c:showBubbleSize val="0"/>
        </c:dLbls>
        <c:gapWidth val="150"/>
        <c:shape val="box"/>
        <c:axId val="1840516079"/>
        <c:axId val="1840509839"/>
        <c:axId val="0"/>
      </c:bar3DChart>
      <c:catAx>
        <c:axId val="184051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1840509839"/>
        <c:crosses val="autoZero"/>
        <c:auto val="1"/>
        <c:lblAlgn val="ctr"/>
        <c:lblOffset val="100"/>
        <c:noMultiLvlLbl val="0"/>
      </c:catAx>
      <c:valAx>
        <c:axId val="1840509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40516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Produced</a:t>
            </a:r>
            <a:r>
              <a:rPr lang="en-US" sz="1800" b="1" i="1" u="sng" baseline="0"/>
              <a:t> in Year/Month</a:t>
            </a:r>
            <a:endParaRPr lang="en-US" sz="18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995-4185-8D11-8C621A506B89}"/>
            </c:ext>
          </c:extLst>
        </c:ser>
        <c:dLbls>
          <c:showLegendKey val="0"/>
          <c:showVal val="1"/>
          <c:showCatName val="0"/>
          <c:showSerName val="0"/>
          <c:showPercent val="0"/>
          <c:showBubbleSize val="0"/>
        </c:dLbls>
        <c:axId val="16586143"/>
        <c:axId val="16584703"/>
        <c:axId val="1969718863"/>
      </c:line3DChart>
      <c:catAx>
        <c:axId val="1658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584703"/>
        <c:crosses val="autoZero"/>
        <c:auto val="1"/>
        <c:lblAlgn val="ctr"/>
        <c:lblOffset val="100"/>
        <c:noMultiLvlLbl val="0"/>
      </c:catAx>
      <c:valAx>
        <c:axId val="165847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86143"/>
        <c:crosses val="autoZero"/>
        <c:crossBetween val="between"/>
      </c:valAx>
      <c:serAx>
        <c:axId val="19697188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70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Average production Cost By</a:t>
            </a:r>
            <a:r>
              <a:rPr lang="en-US" sz="1600" b="1" i="1" u="sng" baseline="0"/>
              <a:t> Product Type </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rgbClr val="FFCCCC"/>
          </a:solidFill>
          <a:ln w="25400">
            <a:solidFill>
              <a:schemeClr val="lt1"/>
            </a:solidFill>
          </a:ln>
          <a:effectLst/>
          <a:sp3d contourW="25400">
            <a:contourClr>
              <a:schemeClr val="lt1"/>
            </a:contourClr>
          </a:sp3d>
        </c:spPr>
      </c:pivotFmt>
      <c:pivotFmt>
        <c:idx val="4"/>
        <c:spPr>
          <a:solidFill>
            <a:srgbClr val="CCFF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rgbClr val="FFCCCC"/>
          </a:solidFill>
          <a:ln w="25400">
            <a:solidFill>
              <a:schemeClr val="lt1"/>
            </a:solidFill>
          </a:ln>
          <a:effectLst/>
          <a:sp3d contourW="25400">
            <a:contourClr>
              <a:schemeClr val="lt1"/>
            </a:contourClr>
          </a:sp3d>
        </c:spPr>
      </c:pivotFmt>
      <c:pivotFmt>
        <c:idx val="8"/>
        <c:spPr>
          <a:solidFill>
            <a:schemeClr val="accent2">
              <a:lumMod val="60000"/>
              <a:lumOff val="40000"/>
            </a:schemeClr>
          </a:solidFill>
          <a:ln w="25400">
            <a:solidFill>
              <a:schemeClr val="lt1"/>
            </a:solidFill>
          </a:ln>
          <a:effectLst/>
          <a:sp3d contourW="25400">
            <a:contourClr>
              <a:schemeClr val="lt1"/>
            </a:contourClr>
          </a:sp3d>
        </c:spPr>
      </c:pivotFmt>
      <c:pivotFmt>
        <c:idx val="9"/>
        <c:spPr>
          <a:solidFill>
            <a:srgbClr val="CCFF99"/>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rgbClr val="FFCCCC"/>
          </a:solidFill>
          <a:ln w="25400">
            <a:solidFill>
              <a:schemeClr val="lt1"/>
            </a:solidFill>
          </a:ln>
          <a:effectLst/>
          <a:sp3d contourW="25400">
            <a:contourClr>
              <a:schemeClr val="lt1"/>
            </a:contourClr>
          </a:sp3d>
        </c:spPr>
      </c:pivotFmt>
      <c:pivotFmt>
        <c:idx val="13"/>
        <c:spPr>
          <a:solidFill>
            <a:schemeClr val="accent2">
              <a:lumMod val="60000"/>
              <a:lumOff val="40000"/>
            </a:schemeClr>
          </a:solidFill>
          <a:ln w="25400">
            <a:solidFill>
              <a:schemeClr val="lt1"/>
            </a:solidFill>
          </a:ln>
          <a:effectLst/>
          <a:sp3d contourW="25400">
            <a:contourClr>
              <a:schemeClr val="lt1"/>
            </a:contourClr>
          </a:sp3d>
        </c:spPr>
      </c:pivotFmt>
      <c:pivotFmt>
        <c:idx val="14"/>
        <c:spPr>
          <a:solidFill>
            <a:srgbClr val="CCFF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F0-4BA7-91F5-581A22907507}"/>
              </c:ext>
            </c:extLst>
          </c:dPt>
          <c:dPt>
            <c:idx val="1"/>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F0-4BA7-91F5-581A22907507}"/>
              </c:ext>
            </c:extLst>
          </c:dPt>
          <c:dPt>
            <c:idx val="2"/>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F0-4BA7-91F5-581A22907507}"/>
              </c:ext>
            </c:extLst>
          </c:dPt>
          <c:dPt>
            <c:idx val="3"/>
            <c:bubble3D val="0"/>
            <c:spPr>
              <a:solidFill>
                <a:srgbClr val="CCFF99"/>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F0-4BA7-91F5-581A2290750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Automobiles</c:v>
                </c:pt>
                <c:pt idx="1">
                  <c:v>Electronics</c:v>
                </c:pt>
                <c:pt idx="2">
                  <c:v>Furniture</c:v>
                </c:pt>
                <c:pt idx="3">
                  <c:v>Machinery</c:v>
                </c:pt>
              </c:strCache>
            </c:strRef>
          </c:cat>
          <c:val>
            <c:numRef>
              <c:f>Sheet4!$B$4:$B$8</c:f>
              <c:numCache>
                <c:formatCode>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2F0-4BA7-91F5-581A2290750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solidFill>
                  <a:schemeClr val="tx1"/>
                </a:solidFill>
              </a:rPr>
              <a:t>Total</a:t>
            </a:r>
            <a:r>
              <a:rPr lang="en-US" sz="1800" b="1" i="1" u="sng" baseline="0">
                <a:solidFill>
                  <a:schemeClr val="tx1"/>
                </a:solidFill>
              </a:rPr>
              <a:t> Cost By ProductionType </a:t>
            </a:r>
            <a:endParaRPr lang="en-US" sz="18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EA77-421C-B93D-2F156AE2C3E8}"/>
            </c:ext>
          </c:extLst>
        </c:ser>
        <c:dLbls>
          <c:showLegendKey val="0"/>
          <c:showVal val="0"/>
          <c:showCatName val="0"/>
          <c:showSerName val="0"/>
          <c:showPercent val="0"/>
          <c:showBubbleSize val="0"/>
        </c:dLbls>
        <c:gapWidth val="150"/>
        <c:shape val="box"/>
        <c:axId val="1724209135"/>
        <c:axId val="1724219215"/>
        <c:axId val="0"/>
      </c:bar3DChart>
      <c:catAx>
        <c:axId val="17242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219215"/>
        <c:crosses val="autoZero"/>
        <c:auto val="1"/>
        <c:lblAlgn val="ctr"/>
        <c:lblOffset val="100"/>
        <c:noMultiLvlLbl val="0"/>
      </c:catAx>
      <c:valAx>
        <c:axId val="17242192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2420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Task Done By The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23131693518546"/>
          <c:y val="0.18439950541237696"/>
          <c:w val="0.81360091846226734"/>
          <c:h val="0.73278676881256999"/>
        </c:manualLayout>
      </c:layout>
      <c:bar3DChart>
        <c:barDir val="bar"/>
        <c:grouping val="clustered"/>
        <c:varyColors val="0"/>
        <c:ser>
          <c:idx val="0"/>
          <c:order val="0"/>
          <c:tx>
            <c:strRef>
              <c:f>Sheet2!$B$3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Sheet2!$B$4:$B$14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076-4A3A-A69F-3117BA38EF63}"/>
            </c:ext>
          </c:extLst>
        </c:ser>
        <c:dLbls>
          <c:showLegendKey val="0"/>
          <c:showVal val="1"/>
          <c:showCatName val="0"/>
          <c:showSerName val="0"/>
          <c:showPercent val="0"/>
          <c:showBubbleSize val="0"/>
        </c:dLbls>
        <c:gapWidth val="150"/>
        <c:shape val="box"/>
        <c:axId val="1840516079"/>
        <c:axId val="1840509839"/>
        <c:axId val="0"/>
      </c:bar3DChart>
      <c:catAx>
        <c:axId val="184051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1840509839"/>
        <c:crosses val="autoZero"/>
        <c:auto val="1"/>
        <c:lblAlgn val="ctr"/>
        <c:lblOffset val="100"/>
        <c:noMultiLvlLbl val="0"/>
      </c:catAx>
      <c:valAx>
        <c:axId val="1840509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40516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Produced</a:t>
            </a:r>
            <a:r>
              <a:rPr lang="en-US" sz="1800" b="1" i="1" u="sng" baseline="0"/>
              <a:t> in Year/Month</a:t>
            </a:r>
            <a:endParaRPr lang="en-US" sz="18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79A-4333-AB6B-3891F1FC2B29}"/>
            </c:ext>
          </c:extLst>
        </c:ser>
        <c:dLbls>
          <c:showLegendKey val="0"/>
          <c:showVal val="1"/>
          <c:showCatName val="0"/>
          <c:showSerName val="0"/>
          <c:showPercent val="0"/>
          <c:showBubbleSize val="0"/>
        </c:dLbls>
        <c:axId val="16586143"/>
        <c:axId val="16584703"/>
        <c:axId val="1969718863"/>
      </c:line3DChart>
      <c:catAx>
        <c:axId val="1658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584703"/>
        <c:crosses val="autoZero"/>
        <c:auto val="1"/>
        <c:lblAlgn val="ctr"/>
        <c:lblOffset val="100"/>
        <c:noMultiLvlLbl val="0"/>
      </c:catAx>
      <c:valAx>
        <c:axId val="165847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86143"/>
        <c:crosses val="autoZero"/>
        <c:crossBetween val="between"/>
      </c:valAx>
      <c:serAx>
        <c:axId val="19697188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70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Average production Cost By</a:t>
            </a:r>
            <a:r>
              <a:rPr lang="en-US" sz="1600" b="1" i="1" u="sng" baseline="0"/>
              <a:t> Product Type </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rgbClr val="FFCCCC"/>
          </a:solidFill>
          <a:ln w="25400">
            <a:solidFill>
              <a:schemeClr val="lt1"/>
            </a:solidFill>
          </a:ln>
          <a:effectLst/>
          <a:sp3d contourW="25400">
            <a:contourClr>
              <a:schemeClr val="lt1"/>
            </a:contourClr>
          </a:sp3d>
        </c:spPr>
      </c:pivotFmt>
      <c:pivotFmt>
        <c:idx val="4"/>
        <c:spPr>
          <a:solidFill>
            <a:srgbClr val="CCFF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01-42C5-BDD8-07EE9AF8B8E1}"/>
              </c:ext>
            </c:extLst>
          </c:dPt>
          <c:dPt>
            <c:idx val="1"/>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2-CA01-42C5-BDD8-07EE9AF8B8E1}"/>
              </c:ext>
            </c:extLst>
          </c:dPt>
          <c:dPt>
            <c:idx val="2"/>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CA01-42C5-BDD8-07EE9AF8B8E1}"/>
              </c:ext>
            </c:extLst>
          </c:dPt>
          <c:dPt>
            <c:idx val="3"/>
            <c:bubble3D val="0"/>
            <c:spPr>
              <a:solidFill>
                <a:srgbClr val="CCFF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01-42C5-BDD8-07EE9AF8B8E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Automobiles</c:v>
                </c:pt>
                <c:pt idx="1">
                  <c:v>Electronics</c:v>
                </c:pt>
                <c:pt idx="2">
                  <c:v>Furniture</c:v>
                </c:pt>
                <c:pt idx="3">
                  <c:v>Machinery</c:v>
                </c:pt>
              </c:strCache>
            </c:strRef>
          </c:cat>
          <c:val>
            <c:numRef>
              <c:f>Sheet4!$B$4:$B$8</c:f>
              <c:numCache>
                <c:formatCode>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CA01-42C5-BDD8-07EE9AF8B8E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xdr:colOff>
      <xdr:row>14</xdr:row>
      <xdr:rowOff>7620</xdr:rowOff>
    </xdr:from>
    <xdr:to>
      <xdr:col>9</xdr:col>
      <xdr:colOff>594360</xdr:colOff>
      <xdr:row>30</xdr:row>
      <xdr:rowOff>30480</xdr:rowOff>
    </xdr:to>
    <xdr:graphicFrame macro="">
      <xdr:nvGraphicFramePr>
        <xdr:cNvPr id="2" name="Chart 1">
          <a:extLst>
            <a:ext uri="{FF2B5EF4-FFF2-40B4-BE49-F238E27FC236}">
              <a16:creationId xmlns:a16="http://schemas.microsoft.com/office/drawing/2014/main" id="{171B80F8-D7DC-4BB1-88EF-493A14ACC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14</xdr:row>
      <xdr:rowOff>0</xdr:rowOff>
    </xdr:from>
    <xdr:to>
      <xdr:col>19</xdr:col>
      <xdr:colOff>601980</xdr:colOff>
      <xdr:row>30</xdr:row>
      <xdr:rowOff>7620</xdr:rowOff>
    </xdr:to>
    <xdr:graphicFrame macro="">
      <xdr:nvGraphicFramePr>
        <xdr:cNvPr id="3" name="Chart 2">
          <a:extLst>
            <a:ext uri="{FF2B5EF4-FFF2-40B4-BE49-F238E27FC236}">
              <a16:creationId xmlns:a16="http://schemas.microsoft.com/office/drawing/2014/main" id="{4F8C52D3-DD21-486A-AB7F-0B7494031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0</xdr:rowOff>
    </xdr:from>
    <xdr:to>
      <xdr:col>9</xdr:col>
      <xdr:colOff>601980</xdr:colOff>
      <xdr:row>46</xdr:row>
      <xdr:rowOff>15240</xdr:rowOff>
    </xdr:to>
    <xdr:graphicFrame macro="">
      <xdr:nvGraphicFramePr>
        <xdr:cNvPr id="4" name="Chart 3">
          <a:extLst>
            <a:ext uri="{FF2B5EF4-FFF2-40B4-BE49-F238E27FC236}">
              <a16:creationId xmlns:a16="http://schemas.microsoft.com/office/drawing/2014/main" id="{4428655E-46BE-419E-9EB6-15F6F4513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32</xdr:row>
      <xdr:rowOff>0</xdr:rowOff>
    </xdr:from>
    <xdr:to>
      <xdr:col>19</xdr:col>
      <xdr:colOff>601980</xdr:colOff>
      <xdr:row>45</xdr:row>
      <xdr:rowOff>160020</xdr:rowOff>
    </xdr:to>
    <xdr:graphicFrame macro="">
      <xdr:nvGraphicFramePr>
        <xdr:cNvPr id="5" name="Chart 4">
          <a:extLst>
            <a:ext uri="{FF2B5EF4-FFF2-40B4-BE49-F238E27FC236}">
              <a16:creationId xmlns:a16="http://schemas.microsoft.com/office/drawing/2014/main" id="{37085196-D00F-47F6-A988-D3528F0B3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15240</xdr:colOff>
      <xdr:row>5</xdr:row>
      <xdr:rowOff>0</xdr:rowOff>
    </xdr:from>
    <xdr:to>
      <xdr:col>5</xdr:col>
      <xdr:colOff>15240</xdr:colOff>
      <xdr:row>13</xdr:row>
      <xdr:rowOff>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C7DC293-2349-168A-CCC3-919253F87E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4440" y="914400"/>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365760</xdr:colOff>
      <xdr:row>4</xdr:row>
      <xdr:rowOff>121920</xdr:rowOff>
    </xdr:from>
    <xdr:to>
      <xdr:col>9</xdr:col>
      <xdr:colOff>365760</xdr:colOff>
      <xdr:row>12</xdr:row>
      <xdr:rowOff>137160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4CD5EBDD-D924-BB26-D419-DAD6D07FBF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23360" y="853440"/>
              <a:ext cx="182880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4</xdr:row>
      <xdr:rowOff>121921</xdr:rowOff>
    </xdr:from>
    <xdr:to>
      <xdr:col>19</xdr:col>
      <xdr:colOff>7620</xdr:colOff>
      <xdr:row>12</xdr:row>
      <xdr:rowOff>99061</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25B46E5A-C705-6E96-3E51-E77A19D260C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761220" y="85344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4</xdr:row>
      <xdr:rowOff>106680</xdr:rowOff>
    </xdr:from>
    <xdr:to>
      <xdr:col>14</xdr:col>
      <xdr:colOff>205740</xdr:colOff>
      <xdr:row>12</xdr:row>
      <xdr:rowOff>114300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436A81D-3D11-23E9-788B-9372F40E2DF8}"/>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6911340" y="838200"/>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xdr:colOff>
      <xdr:row>6</xdr:row>
      <xdr:rowOff>68580</xdr:rowOff>
    </xdr:from>
    <xdr:to>
      <xdr:col>14</xdr:col>
      <xdr:colOff>144780</xdr:colOff>
      <xdr:row>23</xdr:row>
      <xdr:rowOff>133350</xdr:rowOff>
    </xdr:to>
    <xdr:graphicFrame macro="">
      <xdr:nvGraphicFramePr>
        <xdr:cNvPr id="2" name="Chart 1">
          <a:extLst>
            <a:ext uri="{FF2B5EF4-FFF2-40B4-BE49-F238E27FC236}">
              <a16:creationId xmlns:a16="http://schemas.microsoft.com/office/drawing/2014/main" id="{FFABB844-72D2-D32C-48E2-330A60AC7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7</xdr:row>
      <xdr:rowOff>53340</xdr:rowOff>
    </xdr:from>
    <xdr:to>
      <xdr:col>12</xdr:col>
      <xdr:colOff>220980</xdr:colOff>
      <xdr:row>24</xdr:row>
      <xdr:rowOff>41910</xdr:rowOff>
    </xdr:to>
    <xdr:graphicFrame macro="">
      <xdr:nvGraphicFramePr>
        <xdr:cNvPr id="2" name="Chart 1">
          <a:extLst>
            <a:ext uri="{FF2B5EF4-FFF2-40B4-BE49-F238E27FC236}">
              <a16:creationId xmlns:a16="http://schemas.microsoft.com/office/drawing/2014/main" id="{4AE47A2C-D6F9-DEF1-4844-F5B395957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175260</xdr:colOff>
      <xdr:row>6</xdr:row>
      <xdr:rowOff>99060</xdr:rowOff>
    </xdr:from>
    <xdr:to>
      <xdr:col>14</xdr:col>
      <xdr:colOff>533400</xdr:colOff>
      <xdr:row>19</xdr:row>
      <xdr:rowOff>160020</xdr:rowOff>
    </xdr:to>
    <xdr:graphicFrame macro="">
      <xdr:nvGraphicFramePr>
        <xdr:cNvPr id="2" name="Chart 1">
          <a:extLst>
            <a:ext uri="{FF2B5EF4-FFF2-40B4-BE49-F238E27FC236}">
              <a16:creationId xmlns:a16="http://schemas.microsoft.com/office/drawing/2014/main" id="{DC44D5FE-83CC-7F0C-3A64-E3BB62211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259080</xdr:colOff>
      <xdr:row>7</xdr:row>
      <xdr:rowOff>26670</xdr:rowOff>
    </xdr:from>
    <xdr:to>
      <xdr:col>10</xdr:col>
      <xdr:colOff>335280</xdr:colOff>
      <xdr:row>23</xdr:row>
      <xdr:rowOff>175260</xdr:rowOff>
    </xdr:to>
    <xdr:graphicFrame macro="">
      <xdr:nvGraphicFramePr>
        <xdr:cNvPr id="2" name="Chart 1">
          <a:extLst>
            <a:ext uri="{FF2B5EF4-FFF2-40B4-BE49-F238E27FC236}">
              <a16:creationId xmlns:a16="http://schemas.microsoft.com/office/drawing/2014/main" id="{6932D17F-FD0F-E878-AB36-77A95D611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gupta" refreshedDate="45863.295131828701" createdVersion="8" refreshedVersion="8" minRefreshableVersion="3" recordCount="120" xr:uid="{711D48CC-C775-45D3-B4D3-E34A9EB4334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new Age" numFmtId="0">
      <sharedItems containsSemiMixedTypes="0" containsString="0" containsNumber="1" containsInteger="1" minValue="25" maxValue="57"/>
    </cacheField>
    <cacheField name="Age Group" numFmtId="0">
      <sharedItems count="3">
        <s v="A1"/>
        <s v="A2"/>
        <s v="A3"/>
      </sharedItems>
    </cacheField>
    <cacheField name="Production cost per Unit" numFmtId="164">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2113020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6"/>
    <x v="0"/>
    <n v="54.097087378640779"/>
  </r>
  <r>
    <n v="2"/>
    <x v="1"/>
    <x v="1"/>
    <x v="1"/>
    <x v="1"/>
    <n v="430"/>
    <n v="66500"/>
    <x v="0"/>
    <n v="42"/>
    <x v="1"/>
    <n v="154.65116279069767"/>
  </r>
  <r>
    <n v="3"/>
    <x v="2"/>
    <x v="2"/>
    <x v="2"/>
    <x v="2"/>
    <n v="478"/>
    <n v="76076"/>
    <x v="1"/>
    <n v="52"/>
    <x v="2"/>
    <n v="159.15481171548117"/>
  </r>
  <r>
    <n v="4"/>
    <x v="3"/>
    <x v="1"/>
    <x v="3"/>
    <x v="2"/>
    <n v="459"/>
    <n v="17069"/>
    <x v="2"/>
    <n v="25"/>
    <x v="0"/>
    <n v="37.187363834422655"/>
  </r>
  <r>
    <n v="5"/>
    <x v="4"/>
    <x v="0"/>
    <x v="4"/>
    <x v="2"/>
    <n v="178"/>
    <n v="41349"/>
    <x v="1"/>
    <n v="28"/>
    <x v="0"/>
    <n v="232.29775280898878"/>
  </r>
  <r>
    <n v="6"/>
    <x v="5"/>
    <x v="1"/>
    <x v="4"/>
    <x v="2"/>
    <n v="401"/>
    <n v="19691"/>
    <x v="1"/>
    <n v="52"/>
    <x v="2"/>
    <n v="49.104738154613464"/>
  </r>
  <r>
    <n v="7"/>
    <x v="6"/>
    <x v="1"/>
    <x v="5"/>
    <x v="2"/>
    <n v="68"/>
    <n v="11696"/>
    <x v="1"/>
    <n v="57"/>
    <x v="2"/>
    <n v="172"/>
  </r>
  <r>
    <n v="8"/>
    <x v="7"/>
    <x v="1"/>
    <x v="6"/>
    <x v="3"/>
    <n v="447"/>
    <n v="52269"/>
    <x v="1"/>
    <n v="25"/>
    <x v="0"/>
    <n v="116.93288590604027"/>
  </r>
  <r>
    <n v="9"/>
    <x v="8"/>
    <x v="1"/>
    <x v="7"/>
    <x v="3"/>
    <n v="55"/>
    <n v="25893"/>
    <x v="1"/>
    <n v="42"/>
    <x v="1"/>
    <n v="470.78181818181821"/>
  </r>
  <r>
    <n v="10"/>
    <x v="9"/>
    <x v="1"/>
    <x v="7"/>
    <x v="0"/>
    <n v="396"/>
    <n v="38480"/>
    <x v="0"/>
    <n v="42"/>
    <x v="1"/>
    <n v="97.171717171717177"/>
  </r>
  <r>
    <n v="11"/>
    <x v="10"/>
    <x v="1"/>
    <x v="8"/>
    <x v="2"/>
    <n v="494"/>
    <n v="46767"/>
    <x v="0"/>
    <n v="25"/>
    <x v="0"/>
    <n v="94.670040485829958"/>
  </r>
  <r>
    <n v="12"/>
    <x v="11"/>
    <x v="1"/>
    <x v="8"/>
    <x v="0"/>
    <n v="462"/>
    <n v="26145"/>
    <x v="2"/>
    <n v="42"/>
    <x v="1"/>
    <n v="56.590909090909093"/>
  </r>
  <r>
    <n v="13"/>
    <x v="6"/>
    <x v="2"/>
    <x v="0"/>
    <x v="3"/>
    <n v="435"/>
    <n v="64090"/>
    <x v="0"/>
    <n v="52"/>
    <x v="2"/>
    <n v="147.33333333333334"/>
  </r>
  <r>
    <n v="14"/>
    <x v="12"/>
    <x v="0"/>
    <x v="4"/>
    <x v="0"/>
    <n v="332"/>
    <n v="679"/>
    <x v="0"/>
    <n v="57"/>
    <x v="2"/>
    <n v="2.0451807228915664"/>
  </r>
  <r>
    <n v="15"/>
    <x v="13"/>
    <x v="2"/>
    <x v="7"/>
    <x v="0"/>
    <n v="383"/>
    <n v="39008"/>
    <x v="2"/>
    <n v="26"/>
    <x v="0"/>
    <n v="101.8485639686684"/>
  </r>
  <r>
    <n v="16"/>
    <x v="14"/>
    <x v="2"/>
    <x v="4"/>
    <x v="1"/>
    <n v="193"/>
    <n v="18796"/>
    <x v="1"/>
    <n v="26"/>
    <x v="0"/>
    <n v="97.388601036269435"/>
  </r>
  <r>
    <n v="17"/>
    <x v="15"/>
    <x v="1"/>
    <x v="7"/>
    <x v="2"/>
    <n v="240"/>
    <n v="65052"/>
    <x v="0"/>
    <n v="42"/>
    <x v="1"/>
    <n v="271.05"/>
  </r>
  <r>
    <n v="18"/>
    <x v="16"/>
    <x v="1"/>
    <x v="9"/>
    <x v="0"/>
    <n v="363"/>
    <n v="38232"/>
    <x v="0"/>
    <n v="57"/>
    <x v="2"/>
    <n v="105.32231404958678"/>
  </r>
  <r>
    <n v="19"/>
    <x v="17"/>
    <x v="1"/>
    <x v="9"/>
    <x v="0"/>
    <n v="443"/>
    <n v="50652"/>
    <x v="1"/>
    <n v="25"/>
    <x v="0"/>
    <n v="114.33860045146727"/>
  </r>
  <r>
    <n v="20"/>
    <x v="18"/>
    <x v="1"/>
    <x v="7"/>
    <x v="3"/>
    <n v="331"/>
    <n v="27140"/>
    <x v="1"/>
    <n v="26"/>
    <x v="0"/>
    <n v="81.993957703927492"/>
  </r>
  <r>
    <n v="21"/>
    <x v="19"/>
    <x v="0"/>
    <x v="7"/>
    <x v="2"/>
    <n v="250"/>
    <n v="11385"/>
    <x v="1"/>
    <n v="28"/>
    <x v="0"/>
    <n v="45.54"/>
  </r>
  <r>
    <n v="22"/>
    <x v="20"/>
    <x v="1"/>
    <x v="9"/>
    <x v="2"/>
    <n v="180"/>
    <n v="33684"/>
    <x v="0"/>
    <n v="42"/>
    <x v="1"/>
    <n v="187.13333333333333"/>
  </r>
  <r>
    <n v="23"/>
    <x v="21"/>
    <x v="2"/>
    <x v="5"/>
    <x v="0"/>
    <n v="90"/>
    <n v="42328"/>
    <x v="0"/>
    <n v="26"/>
    <x v="0"/>
    <n v="470.31111111111113"/>
  </r>
  <r>
    <n v="24"/>
    <x v="22"/>
    <x v="0"/>
    <x v="3"/>
    <x v="2"/>
    <n v="458"/>
    <n v="42873"/>
    <x v="0"/>
    <n v="28"/>
    <x v="0"/>
    <n v="93.609170305676855"/>
  </r>
  <r>
    <n v="25"/>
    <x v="23"/>
    <x v="1"/>
    <x v="4"/>
    <x v="0"/>
    <n v="439"/>
    <n v="31392"/>
    <x v="1"/>
    <n v="42"/>
    <x v="1"/>
    <n v="71.50797266514806"/>
  </r>
  <r>
    <n v="26"/>
    <x v="24"/>
    <x v="1"/>
    <x v="7"/>
    <x v="0"/>
    <n v="406"/>
    <n v="47880"/>
    <x v="1"/>
    <n v="26"/>
    <x v="0"/>
    <n v="117.93103448275862"/>
  </r>
  <r>
    <n v="27"/>
    <x v="25"/>
    <x v="1"/>
    <x v="7"/>
    <x v="3"/>
    <n v="422"/>
    <n v="13490"/>
    <x v="0"/>
    <n v="42"/>
    <x v="1"/>
    <n v="31.966824644549764"/>
  </r>
  <r>
    <n v="28"/>
    <x v="26"/>
    <x v="1"/>
    <x v="3"/>
    <x v="0"/>
    <n v="444"/>
    <n v="7272"/>
    <x v="1"/>
    <n v="28"/>
    <x v="0"/>
    <n v="16.378378378378379"/>
  </r>
  <r>
    <n v="29"/>
    <x v="27"/>
    <x v="1"/>
    <x v="7"/>
    <x v="3"/>
    <n v="499"/>
    <n v="48316"/>
    <x v="0"/>
    <n v="42"/>
    <x v="1"/>
    <n v="96.825651302605209"/>
  </r>
  <r>
    <n v="30"/>
    <x v="28"/>
    <x v="1"/>
    <x v="8"/>
    <x v="0"/>
    <n v="290"/>
    <n v="15132"/>
    <x v="2"/>
    <n v="42"/>
    <x v="1"/>
    <n v="52.179310344827584"/>
  </r>
  <r>
    <n v="31"/>
    <x v="29"/>
    <x v="2"/>
    <x v="7"/>
    <x v="3"/>
    <n v="369"/>
    <n v="5246"/>
    <x v="1"/>
    <n v="57"/>
    <x v="2"/>
    <n v="14.21680216802168"/>
  </r>
  <r>
    <n v="32"/>
    <x v="30"/>
    <x v="3"/>
    <x v="7"/>
    <x v="0"/>
    <n v="389"/>
    <n v="37744"/>
    <x v="1"/>
    <n v="28"/>
    <x v="0"/>
    <n v="97.028277634961441"/>
  </r>
  <r>
    <n v="33"/>
    <x v="31"/>
    <x v="3"/>
    <x v="8"/>
    <x v="3"/>
    <n v="511"/>
    <n v="679"/>
    <x v="0"/>
    <n v="57"/>
    <x v="2"/>
    <n v="1.3287671232876712"/>
  </r>
  <r>
    <n v="34"/>
    <x v="32"/>
    <x v="1"/>
    <x v="6"/>
    <x v="2"/>
    <n v="333"/>
    <n v="48000"/>
    <x v="0"/>
    <n v="52"/>
    <x v="2"/>
    <n v="144.14414414414415"/>
  </r>
  <r>
    <n v="35"/>
    <x v="3"/>
    <x v="1"/>
    <x v="1"/>
    <x v="2"/>
    <n v="260"/>
    <n v="34680"/>
    <x v="1"/>
    <n v="52"/>
    <x v="2"/>
    <n v="133.38461538461539"/>
  </r>
  <r>
    <n v="36"/>
    <x v="33"/>
    <x v="1"/>
    <x v="4"/>
    <x v="2"/>
    <n v="460"/>
    <n v="50274"/>
    <x v="1"/>
    <n v="57"/>
    <x v="2"/>
    <n v="109.29130434782608"/>
  </r>
  <r>
    <n v="37"/>
    <x v="34"/>
    <x v="2"/>
    <x v="9"/>
    <x v="0"/>
    <n v="145"/>
    <n v="43615"/>
    <x v="1"/>
    <n v="26"/>
    <x v="0"/>
    <n v="300.79310344827587"/>
  </r>
  <r>
    <n v="38"/>
    <x v="35"/>
    <x v="1"/>
    <x v="7"/>
    <x v="3"/>
    <n v="115"/>
    <n v="14076"/>
    <x v="0"/>
    <n v="42"/>
    <x v="1"/>
    <n v="122.4"/>
  </r>
  <r>
    <n v="39"/>
    <x v="36"/>
    <x v="2"/>
    <x v="2"/>
    <x v="0"/>
    <n v="248"/>
    <n v="12870"/>
    <x v="0"/>
    <n v="25"/>
    <x v="0"/>
    <n v="51.895161290322584"/>
  </r>
  <r>
    <n v="40"/>
    <x v="37"/>
    <x v="3"/>
    <x v="1"/>
    <x v="0"/>
    <n v="165"/>
    <n v="679"/>
    <x v="1"/>
    <n v="49"/>
    <x v="2"/>
    <n v="4.1151515151515152"/>
  </r>
  <r>
    <n v="41"/>
    <x v="38"/>
    <x v="1"/>
    <x v="7"/>
    <x v="1"/>
    <n v="51"/>
    <n v="35280"/>
    <x v="1"/>
    <n v="25"/>
    <x v="0"/>
    <n v="691.76470588235293"/>
  </r>
  <r>
    <n v="42"/>
    <x v="39"/>
    <x v="2"/>
    <x v="7"/>
    <x v="0"/>
    <n v="382"/>
    <n v="37490"/>
    <x v="1"/>
    <n v="57"/>
    <x v="2"/>
    <n v="98.141361256544499"/>
  </r>
  <r>
    <n v="43"/>
    <x v="40"/>
    <x v="2"/>
    <x v="7"/>
    <x v="0"/>
    <n v="354"/>
    <n v="679"/>
    <x v="1"/>
    <n v="28"/>
    <x v="0"/>
    <n v="1.9180790960451977"/>
  </r>
  <r>
    <n v="44"/>
    <x v="41"/>
    <x v="3"/>
    <x v="1"/>
    <x v="1"/>
    <n v="368"/>
    <n v="46068"/>
    <x v="0"/>
    <n v="42"/>
    <x v="1"/>
    <n v="125.18478260869566"/>
  </r>
  <r>
    <n v="45"/>
    <x v="42"/>
    <x v="1"/>
    <x v="2"/>
    <x v="3"/>
    <n v="79"/>
    <n v="11078"/>
    <x v="0"/>
    <n v="28"/>
    <x v="0"/>
    <n v="140.22784810126583"/>
  </r>
  <r>
    <n v="46"/>
    <x v="43"/>
    <x v="1"/>
    <x v="5"/>
    <x v="0"/>
    <n v="231"/>
    <n v="32045"/>
    <x v="0"/>
    <n v="57"/>
    <x v="2"/>
    <n v="138.72294372294371"/>
  </r>
  <r>
    <n v="47"/>
    <x v="44"/>
    <x v="3"/>
    <x v="3"/>
    <x v="0"/>
    <n v="288"/>
    <n v="33284"/>
    <x v="0"/>
    <n v="28"/>
    <x v="0"/>
    <n v="115.56944444444444"/>
  </r>
  <r>
    <n v="48"/>
    <x v="45"/>
    <x v="2"/>
    <x v="4"/>
    <x v="3"/>
    <n v="214"/>
    <n v="11954"/>
    <x v="0"/>
    <n v="42"/>
    <x v="1"/>
    <n v="55.859813084112147"/>
  </r>
  <r>
    <n v="49"/>
    <x v="5"/>
    <x v="0"/>
    <x v="4"/>
    <x v="2"/>
    <n v="74"/>
    <n v="36708"/>
    <x v="1"/>
    <n v="26"/>
    <x v="0"/>
    <n v="496.05405405405406"/>
  </r>
  <r>
    <n v="50"/>
    <x v="46"/>
    <x v="2"/>
    <x v="0"/>
    <x v="1"/>
    <n v="177"/>
    <n v="30600"/>
    <x v="1"/>
    <n v="25"/>
    <x v="0"/>
    <n v="172.88135593220338"/>
  </r>
  <r>
    <n v="51"/>
    <x v="47"/>
    <x v="0"/>
    <x v="3"/>
    <x v="2"/>
    <n v="358"/>
    <n v="13568"/>
    <x v="0"/>
    <n v="42"/>
    <x v="1"/>
    <n v="37.899441340782126"/>
  </r>
  <r>
    <n v="52"/>
    <x v="5"/>
    <x v="0"/>
    <x v="7"/>
    <x v="2"/>
    <n v="343"/>
    <n v="33344"/>
    <x v="1"/>
    <n v="25"/>
    <x v="0"/>
    <n v="97.212827988338191"/>
  </r>
  <r>
    <n v="53"/>
    <x v="48"/>
    <x v="3"/>
    <x v="7"/>
    <x v="2"/>
    <n v="63"/>
    <n v="3960"/>
    <x v="1"/>
    <n v="42"/>
    <x v="1"/>
    <n v="62.857142857142854"/>
  </r>
  <r>
    <n v="54"/>
    <x v="49"/>
    <x v="1"/>
    <x v="6"/>
    <x v="0"/>
    <n v="429"/>
    <n v="58208"/>
    <x v="1"/>
    <n v="42"/>
    <x v="1"/>
    <n v="135.68298368298369"/>
  </r>
  <r>
    <n v="55"/>
    <x v="50"/>
    <x v="0"/>
    <x v="7"/>
    <x v="1"/>
    <n v="491"/>
    <n v="59458"/>
    <x v="1"/>
    <n v="28"/>
    <x v="0"/>
    <n v="121.09572301425662"/>
  </r>
  <r>
    <n v="56"/>
    <x v="51"/>
    <x v="1"/>
    <x v="7"/>
    <x v="0"/>
    <n v="344"/>
    <n v="13872"/>
    <x v="0"/>
    <n v="26"/>
    <x v="0"/>
    <n v="40.325581395348834"/>
  </r>
  <r>
    <n v="57"/>
    <x v="22"/>
    <x v="1"/>
    <x v="0"/>
    <x v="1"/>
    <n v="255"/>
    <n v="57706"/>
    <x v="0"/>
    <n v="49"/>
    <x v="2"/>
    <n v="226.29803921568629"/>
  </r>
  <r>
    <n v="58"/>
    <x v="52"/>
    <x v="0"/>
    <x v="7"/>
    <x v="0"/>
    <n v="160"/>
    <n v="59248"/>
    <x v="0"/>
    <n v="49"/>
    <x v="2"/>
    <n v="370.3"/>
  </r>
  <r>
    <n v="59"/>
    <x v="53"/>
    <x v="2"/>
    <x v="0"/>
    <x v="3"/>
    <n v="322"/>
    <n v="29440"/>
    <x v="1"/>
    <n v="26"/>
    <x v="0"/>
    <n v="91.428571428571431"/>
  </r>
  <r>
    <n v="60"/>
    <x v="54"/>
    <x v="2"/>
    <x v="0"/>
    <x v="2"/>
    <n v="178"/>
    <n v="679"/>
    <x v="1"/>
    <n v="26"/>
    <x v="0"/>
    <n v="3.8146067415730336"/>
  </r>
  <r>
    <n v="61"/>
    <x v="26"/>
    <x v="1"/>
    <x v="1"/>
    <x v="0"/>
    <n v="151"/>
    <n v="8475"/>
    <x v="0"/>
    <n v="57"/>
    <x v="2"/>
    <n v="56.12582781456954"/>
  </r>
  <r>
    <n v="62"/>
    <x v="5"/>
    <x v="1"/>
    <x v="3"/>
    <x v="2"/>
    <n v="535"/>
    <n v="44330"/>
    <x v="1"/>
    <n v="57"/>
    <x v="2"/>
    <n v="82.859813084112147"/>
  </r>
  <r>
    <n v="63"/>
    <x v="49"/>
    <x v="3"/>
    <x v="0"/>
    <x v="0"/>
    <n v="305"/>
    <n v="3186"/>
    <x v="0"/>
    <n v="42"/>
    <x v="1"/>
    <n v="10.445901639344262"/>
  </r>
  <r>
    <n v="64"/>
    <x v="55"/>
    <x v="1"/>
    <x v="0"/>
    <x v="3"/>
    <n v="188"/>
    <n v="679"/>
    <x v="0"/>
    <n v="42"/>
    <x v="1"/>
    <n v="3.6117021276595747"/>
  </r>
  <r>
    <n v="65"/>
    <x v="56"/>
    <x v="3"/>
    <x v="7"/>
    <x v="0"/>
    <n v="495"/>
    <n v="679"/>
    <x v="1"/>
    <n v="42"/>
    <x v="1"/>
    <n v="1.3717171717171717"/>
  </r>
  <r>
    <n v="66"/>
    <x v="57"/>
    <x v="1"/>
    <x v="5"/>
    <x v="3"/>
    <n v="190"/>
    <n v="28050"/>
    <x v="0"/>
    <n v="28"/>
    <x v="0"/>
    <n v="147.63157894736841"/>
  </r>
  <r>
    <n v="67"/>
    <x v="58"/>
    <x v="1"/>
    <x v="4"/>
    <x v="0"/>
    <n v="511"/>
    <n v="16698"/>
    <x v="2"/>
    <n v="36"/>
    <x v="1"/>
    <n v="32.677103718199611"/>
  </r>
  <r>
    <n v="68"/>
    <x v="5"/>
    <x v="0"/>
    <x v="9"/>
    <x v="0"/>
    <n v="308"/>
    <n v="27956"/>
    <x v="2"/>
    <n v="57"/>
    <x v="2"/>
    <n v="90.766233766233768"/>
  </r>
  <r>
    <n v="69"/>
    <x v="59"/>
    <x v="3"/>
    <x v="2"/>
    <x v="1"/>
    <n v="183"/>
    <n v="679"/>
    <x v="1"/>
    <n v="28"/>
    <x v="0"/>
    <n v="3.7103825136612021"/>
  </r>
  <r>
    <n v="70"/>
    <x v="60"/>
    <x v="2"/>
    <x v="7"/>
    <x v="1"/>
    <n v="335"/>
    <n v="36984"/>
    <x v="0"/>
    <n v="26"/>
    <x v="0"/>
    <n v="110.4"/>
  </r>
  <r>
    <n v="71"/>
    <x v="5"/>
    <x v="2"/>
    <x v="9"/>
    <x v="1"/>
    <n v="95"/>
    <n v="46800"/>
    <x v="1"/>
    <n v="42"/>
    <x v="1"/>
    <n v="492.63157894736844"/>
  </r>
  <r>
    <n v="72"/>
    <x v="61"/>
    <x v="2"/>
    <x v="7"/>
    <x v="1"/>
    <n v="218"/>
    <n v="7125"/>
    <x v="1"/>
    <n v="25"/>
    <x v="0"/>
    <n v="32.683486238532112"/>
  </r>
  <r>
    <n v="73"/>
    <x v="62"/>
    <x v="1"/>
    <x v="7"/>
    <x v="2"/>
    <n v="265"/>
    <n v="12320"/>
    <x v="0"/>
    <n v="26"/>
    <x v="0"/>
    <n v="46.490566037735846"/>
  </r>
  <r>
    <n v="74"/>
    <x v="63"/>
    <x v="1"/>
    <x v="1"/>
    <x v="3"/>
    <n v="213"/>
    <n v="42028"/>
    <x v="0"/>
    <n v="49"/>
    <x v="2"/>
    <n v="197.31455399061034"/>
  </r>
  <r>
    <n v="75"/>
    <x v="64"/>
    <x v="1"/>
    <x v="6"/>
    <x v="0"/>
    <n v="128"/>
    <n v="679"/>
    <x v="1"/>
    <n v="42"/>
    <x v="1"/>
    <n v="5.3046875"/>
  </r>
  <r>
    <n v="76"/>
    <x v="8"/>
    <x v="2"/>
    <x v="0"/>
    <x v="3"/>
    <n v="208"/>
    <n v="25758"/>
    <x v="2"/>
    <n v="25"/>
    <x v="0"/>
    <n v="123.83653846153847"/>
  </r>
  <r>
    <n v="77"/>
    <x v="65"/>
    <x v="1"/>
    <x v="7"/>
    <x v="1"/>
    <n v="115"/>
    <n v="34804"/>
    <x v="0"/>
    <n v="49"/>
    <x v="2"/>
    <n v="302.64347826086959"/>
  </r>
  <r>
    <n v="78"/>
    <x v="17"/>
    <x v="0"/>
    <x v="4"/>
    <x v="0"/>
    <n v="465"/>
    <n v="679"/>
    <x v="0"/>
    <n v="52"/>
    <x v="2"/>
    <n v="1.4602150537634409"/>
  </r>
  <r>
    <n v="79"/>
    <x v="66"/>
    <x v="3"/>
    <x v="7"/>
    <x v="2"/>
    <n v="519"/>
    <n v="45312"/>
    <x v="1"/>
    <n v="28"/>
    <x v="0"/>
    <n v="87.306358381502889"/>
  </r>
  <r>
    <n v="80"/>
    <x v="5"/>
    <x v="0"/>
    <x v="3"/>
    <x v="2"/>
    <n v="380"/>
    <n v="44525"/>
    <x v="2"/>
    <n v="42"/>
    <x v="1"/>
    <n v="117.17105263157895"/>
  </r>
  <r>
    <n v="81"/>
    <x v="10"/>
    <x v="3"/>
    <x v="7"/>
    <x v="0"/>
    <n v="32"/>
    <n v="3132"/>
    <x v="1"/>
    <n v="42"/>
    <x v="1"/>
    <n v="97.875"/>
  </r>
  <r>
    <n v="82"/>
    <x v="67"/>
    <x v="3"/>
    <x v="0"/>
    <x v="1"/>
    <n v="130"/>
    <n v="16740"/>
    <x v="0"/>
    <n v="42"/>
    <x v="1"/>
    <n v="128.76923076923077"/>
  </r>
  <r>
    <n v="83"/>
    <x v="18"/>
    <x v="1"/>
    <x v="4"/>
    <x v="2"/>
    <n v="545"/>
    <n v="65250"/>
    <x v="0"/>
    <n v="25"/>
    <x v="0"/>
    <n v="119.72477064220183"/>
  </r>
  <r>
    <n v="84"/>
    <x v="68"/>
    <x v="1"/>
    <x v="5"/>
    <x v="3"/>
    <n v="84"/>
    <n v="10688"/>
    <x v="0"/>
    <n v="28"/>
    <x v="0"/>
    <n v="127.23809523809524"/>
  </r>
  <r>
    <n v="85"/>
    <x v="69"/>
    <x v="1"/>
    <x v="7"/>
    <x v="3"/>
    <n v="192"/>
    <n v="18648"/>
    <x v="0"/>
    <n v="52"/>
    <x v="2"/>
    <n v="97.125"/>
  </r>
  <r>
    <n v="86"/>
    <x v="70"/>
    <x v="0"/>
    <x v="5"/>
    <x v="0"/>
    <n v="60"/>
    <n v="5822"/>
    <x v="1"/>
    <n v="25"/>
    <x v="0"/>
    <n v="97.033333333333331"/>
  </r>
  <r>
    <n v="87"/>
    <x v="71"/>
    <x v="1"/>
    <x v="7"/>
    <x v="1"/>
    <n v="209"/>
    <n v="51221"/>
    <x v="0"/>
    <n v="42"/>
    <x v="1"/>
    <n v="245.07655502392345"/>
  </r>
  <r>
    <n v="88"/>
    <x v="72"/>
    <x v="2"/>
    <x v="5"/>
    <x v="1"/>
    <n v="264"/>
    <n v="75332"/>
    <x v="0"/>
    <n v="25"/>
    <x v="0"/>
    <n v="285.34848484848487"/>
  </r>
  <r>
    <n v="89"/>
    <x v="73"/>
    <x v="1"/>
    <x v="4"/>
    <x v="3"/>
    <n v="97"/>
    <n v="679"/>
    <x v="0"/>
    <n v="25"/>
    <x v="0"/>
    <n v="7"/>
  </r>
  <r>
    <n v="90"/>
    <x v="74"/>
    <x v="1"/>
    <x v="4"/>
    <x v="1"/>
    <n v="404"/>
    <n v="13310"/>
    <x v="0"/>
    <n v="42"/>
    <x v="1"/>
    <n v="32.945544554455445"/>
  </r>
  <r>
    <n v="91"/>
    <x v="75"/>
    <x v="2"/>
    <x v="7"/>
    <x v="2"/>
    <n v="386"/>
    <n v="47952"/>
    <x v="1"/>
    <n v="26"/>
    <x v="0"/>
    <n v="124.2279792746114"/>
  </r>
  <r>
    <n v="92"/>
    <x v="76"/>
    <x v="0"/>
    <x v="0"/>
    <x v="2"/>
    <n v="214"/>
    <n v="4984"/>
    <x v="1"/>
    <n v="52"/>
    <x v="2"/>
    <n v="23.289719626168225"/>
  </r>
  <r>
    <n v="93"/>
    <x v="77"/>
    <x v="0"/>
    <x v="6"/>
    <x v="0"/>
    <n v="366"/>
    <n v="4131"/>
    <x v="1"/>
    <n v="25"/>
    <x v="0"/>
    <n v="11.28688524590164"/>
  </r>
  <r>
    <n v="94"/>
    <x v="78"/>
    <x v="2"/>
    <x v="8"/>
    <x v="0"/>
    <n v="173"/>
    <n v="24549"/>
    <x v="1"/>
    <n v="25"/>
    <x v="0"/>
    <n v="141.90173410404626"/>
  </r>
  <r>
    <n v="95"/>
    <x v="79"/>
    <x v="2"/>
    <x v="7"/>
    <x v="1"/>
    <n v="306"/>
    <n v="679"/>
    <x v="0"/>
    <n v="36"/>
    <x v="1"/>
    <n v="2.2189542483660132"/>
  </r>
  <r>
    <n v="96"/>
    <x v="80"/>
    <x v="2"/>
    <x v="5"/>
    <x v="0"/>
    <n v="128"/>
    <n v="35088"/>
    <x v="1"/>
    <n v="42"/>
    <x v="1"/>
    <n v="274.125"/>
  </r>
  <r>
    <n v="97"/>
    <x v="81"/>
    <x v="1"/>
    <x v="0"/>
    <x v="3"/>
    <n v="368"/>
    <n v="25254"/>
    <x v="0"/>
    <n v="26"/>
    <x v="0"/>
    <n v="68.625"/>
  </r>
  <r>
    <n v="98"/>
    <x v="82"/>
    <x v="1"/>
    <x v="3"/>
    <x v="2"/>
    <n v="222"/>
    <n v="17500"/>
    <x v="1"/>
    <n v="42"/>
    <x v="1"/>
    <n v="78.828828828828833"/>
  </r>
  <r>
    <n v="99"/>
    <x v="83"/>
    <x v="1"/>
    <x v="7"/>
    <x v="3"/>
    <n v="216"/>
    <n v="36934"/>
    <x v="0"/>
    <n v="49"/>
    <x v="2"/>
    <n v="170.99074074074073"/>
  </r>
  <r>
    <n v="100"/>
    <x v="26"/>
    <x v="1"/>
    <x v="1"/>
    <x v="3"/>
    <n v="307"/>
    <n v="679"/>
    <x v="0"/>
    <n v="26"/>
    <x v="0"/>
    <n v="2.2117263843648209"/>
  </r>
  <r>
    <n v="101"/>
    <x v="15"/>
    <x v="0"/>
    <x v="0"/>
    <x v="1"/>
    <n v="384"/>
    <n v="40565"/>
    <x v="0"/>
    <n v="28"/>
    <x v="0"/>
    <n v="105.63802083333333"/>
  </r>
  <r>
    <n v="102"/>
    <x v="84"/>
    <x v="3"/>
    <x v="4"/>
    <x v="0"/>
    <n v="376"/>
    <n v="679"/>
    <x v="0"/>
    <n v="25"/>
    <x v="0"/>
    <n v="1.8058510638297873"/>
  </r>
  <r>
    <n v="103"/>
    <x v="85"/>
    <x v="3"/>
    <x v="3"/>
    <x v="0"/>
    <n v="97"/>
    <n v="679"/>
    <x v="0"/>
    <n v="42"/>
    <x v="1"/>
    <n v="7"/>
  </r>
  <r>
    <n v="104"/>
    <x v="86"/>
    <x v="1"/>
    <x v="7"/>
    <x v="2"/>
    <n v="359"/>
    <n v="12753"/>
    <x v="1"/>
    <n v="36"/>
    <x v="1"/>
    <n v="35.523676880222844"/>
  </r>
  <r>
    <n v="105"/>
    <x v="5"/>
    <x v="2"/>
    <x v="7"/>
    <x v="2"/>
    <n v="318"/>
    <n v="16864"/>
    <x v="1"/>
    <n v="26"/>
    <x v="0"/>
    <n v="53.031446540880502"/>
  </r>
  <r>
    <n v="106"/>
    <x v="87"/>
    <x v="0"/>
    <x v="7"/>
    <x v="0"/>
    <n v="51"/>
    <n v="56888"/>
    <x v="0"/>
    <n v="26"/>
    <x v="0"/>
    <n v="1115.4509803921569"/>
  </r>
  <r>
    <n v="107"/>
    <x v="88"/>
    <x v="3"/>
    <x v="5"/>
    <x v="2"/>
    <n v="236"/>
    <n v="679"/>
    <x v="2"/>
    <n v="36"/>
    <x v="1"/>
    <n v="2.8771186440677967"/>
  </r>
  <r>
    <n v="108"/>
    <x v="89"/>
    <x v="1"/>
    <x v="7"/>
    <x v="0"/>
    <n v="214"/>
    <n v="31122"/>
    <x v="1"/>
    <n v="42"/>
    <x v="1"/>
    <n v="145.42990654205607"/>
  </r>
  <r>
    <n v="109"/>
    <x v="90"/>
    <x v="3"/>
    <x v="6"/>
    <x v="0"/>
    <n v="86"/>
    <n v="25853"/>
    <x v="0"/>
    <n v="42"/>
    <x v="1"/>
    <n v="300.61627906976742"/>
  </r>
  <r>
    <n v="110"/>
    <x v="91"/>
    <x v="1"/>
    <x v="1"/>
    <x v="2"/>
    <n v="155"/>
    <n v="11092"/>
    <x v="0"/>
    <n v="28"/>
    <x v="0"/>
    <n v="71.561290322580646"/>
  </r>
  <r>
    <n v="111"/>
    <x v="84"/>
    <x v="2"/>
    <x v="4"/>
    <x v="3"/>
    <n v="319"/>
    <n v="4221"/>
    <x v="1"/>
    <n v="25"/>
    <x v="0"/>
    <n v="13.231974921630094"/>
  </r>
  <r>
    <n v="112"/>
    <x v="92"/>
    <x v="3"/>
    <x v="8"/>
    <x v="0"/>
    <n v="62"/>
    <n v="31500"/>
    <x v="1"/>
    <n v="42"/>
    <x v="1"/>
    <n v="508.06451612903226"/>
  </r>
  <r>
    <n v="113"/>
    <x v="93"/>
    <x v="3"/>
    <x v="4"/>
    <x v="0"/>
    <n v="81"/>
    <n v="31414"/>
    <x v="0"/>
    <n v="28"/>
    <x v="0"/>
    <n v="387.82716049382714"/>
  </r>
  <r>
    <n v="114"/>
    <x v="94"/>
    <x v="2"/>
    <x v="3"/>
    <x v="0"/>
    <n v="126"/>
    <n v="40446"/>
    <x v="2"/>
    <n v="42"/>
    <x v="1"/>
    <n v="321"/>
  </r>
  <r>
    <n v="115"/>
    <x v="60"/>
    <x v="1"/>
    <x v="4"/>
    <x v="0"/>
    <n v="541"/>
    <n v="42432"/>
    <x v="0"/>
    <n v="25"/>
    <x v="0"/>
    <n v="78.432532347504619"/>
  </r>
  <r>
    <n v="116"/>
    <x v="95"/>
    <x v="2"/>
    <x v="5"/>
    <x v="1"/>
    <n v="666"/>
    <n v="64635"/>
    <x v="1"/>
    <n v="42"/>
    <x v="1"/>
    <n v="97.049549549549553"/>
  </r>
  <r>
    <n v="117"/>
    <x v="96"/>
    <x v="2"/>
    <x v="4"/>
    <x v="3"/>
    <n v="527"/>
    <n v="51168"/>
    <x v="1"/>
    <n v="36"/>
    <x v="1"/>
    <n v="97.092979127134726"/>
  </r>
  <r>
    <n v="118"/>
    <x v="97"/>
    <x v="1"/>
    <x v="7"/>
    <x v="0"/>
    <n v="289"/>
    <n v="24948"/>
    <x v="1"/>
    <n v="42"/>
    <x v="1"/>
    <n v="86.325259515570934"/>
  </r>
  <r>
    <n v="119"/>
    <x v="72"/>
    <x v="1"/>
    <x v="3"/>
    <x v="3"/>
    <n v="199"/>
    <n v="56118"/>
    <x v="2"/>
    <n v="42"/>
    <x v="1"/>
    <n v="282"/>
  </r>
  <r>
    <n v="120"/>
    <x v="98"/>
    <x v="3"/>
    <x v="2"/>
    <x v="0"/>
    <n v="497"/>
    <n v="46548"/>
    <x v="0"/>
    <n v="42"/>
    <x v="1"/>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309B1-D722-4770-AD49-ED82EEB1E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1"/>
        <item x="2"/>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43"/>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6F91C-F79B-47D5-97D6-FA245092D1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1"/>
        <item x="2"/>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8"/>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1BBEB9-A4F9-44D4-BE1E-306F477614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1"/>
        <item x="2"/>
        <item t="default"/>
      </items>
    </pivotField>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59A9F-A349-4970-AE04-DA1AA597BE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1"/>
        <item x="2"/>
        <item t="default"/>
      </items>
    </pivotField>
    <pivotField dataField="1" numFmtId="164"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64"/>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20F157-25D7-48AD-8CEF-6980CA6E05F0}" sourceName="Region">
  <pivotTables>
    <pivotTable tabId="3" name="PivotTable1"/>
    <pivotTable tabId="5" name="PivotTable2"/>
    <pivotTable tabId="6" name="PivotTable1"/>
    <pivotTable tabId="7" name="PivotTable2"/>
  </pivotTables>
  <data>
    <tabular pivotCacheId="211302020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BBA7F8-31D3-4ED1-A37E-68D03C5B8900}" sourceName="Gender">
  <pivotTables>
    <pivotTable tabId="3" name="PivotTable1"/>
    <pivotTable tabId="5" name="PivotTable2"/>
    <pivotTable tabId="6" name="PivotTable1"/>
    <pivotTable tabId="7" name="PivotTable2"/>
  </pivotTables>
  <data>
    <tabular pivotCacheId="211302020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BAD46CD-ED23-4273-8C4E-E547D8625F00}" sourceName="Age Group">
  <pivotTables>
    <pivotTable tabId="3" name="PivotTable1"/>
    <pivotTable tabId="5" name="PivotTable2"/>
    <pivotTable tabId="6" name="PivotTable1"/>
    <pivotTable tabId="7" name="PivotTable2"/>
  </pivotTables>
  <data>
    <tabular pivotCacheId="211302020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0791066-4BE5-454A-BEF4-7D60EE909B79}" sourceName="Quarters (ProductionDate)">
  <pivotTables>
    <pivotTable tabId="3" name="PivotTable1"/>
    <pivotTable tabId="5" name="PivotTable2"/>
    <pivotTable tabId="6" name="PivotTable1"/>
    <pivotTable tabId="7" name="PivotTable2"/>
  </pivotTables>
  <data>
    <tabular pivotCacheId="211302020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BB8A72A-A565-43C3-BDAA-80AD870DC57C}" cache="Slicer_Region" caption="Region" rowHeight="234950"/>
  <slicer name="Gender" xr10:uid="{F3F15EC0-A033-42FA-9952-B7F29939C961}" cache="Slicer_Gender" caption="Gender" rowHeight="234950"/>
  <slicer name="Age Group" xr10:uid="{9C7B2EBE-AE14-4FBC-AAE4-EC27987AE0DE}" cache="Slicer_Age_Group" caption="Age Group" rowHeight="234950"/>
  <slicer name="Quarters (ProductionDate)" xr10:uid="{AAE4791E-C156-42AA-BE9B-78C70BFB33C8}"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8645-7E3E-40BA-9C13-09A8C89E5AEE}">
  <dimension ref="F1:Q3"/>
  <sheetViews>
    <sheetView tabSelected="1" workbookViewId="0">
      <selection sqref="A1:U47"/>
    </sheetView>
  </sheetViews>
  <sheetFormatPr defaultRowHeight="14.4" x14ac:dyDescent="0.3"/>
  <sheetData>
    <row r="1" spans="6:17" x14ac:dyDescent="0.3">
      <c r="F1" s="6" t="s">
        <v>34</v>
      </c>
      <c r="G1" s="7"/>
      <c r="H1" s="7"/>
      <c r="I1" s="7"/>
      <c r="J1" s="7"/>
      <c r="K1" s="7"/>
      <c r="L1" s="7"/>
      <c r="M1" s="7"/>
      <c r="N1" s="7"/>
      <c r="O1" s="7"/>
      <c r="P1" s="7"/>
      <c r="Q1" s="8"/>
    </row>
    <row r="2" spans="6:17" x14ac:dyDescent="0.3">
      <c r="F2" s="9"/>
      <c r="G2" s="10"/>
      <c r="H2" s="10"/>
      <c r="I2" s="10"/>
      <c r="J2" s="10"/>
      <c r="K2" s="10"/>
      <c r="L2" s="10"/>
      <c r="M2" s="10"/>
      <c r="N2" s="10"/>
      <c r="O2" s="10"/>
      <c r="P2" s="10"/>
      <c r="Q2" s="11"/>
    </row>
    <row r="3" spans="6:17" x14ac:dyDescent="0.3">
      <c r="F3" s="12"/>
      <c r="G3" s="13"/>
      <c r="H3" s="13"/>
      <c r="I3" s="13"/>
      <c r="J3" s="13"/>
      <c r="K3" s="13"/>
      <c r="L3" s="13"/>
      <c r="M3" s="13"/>
      <c r="N3" s="13"/>
      <c r="O3" s="13"/>
      <c r="P3" s="13"/>
      <c r="Q3" s="14"/>
    </row>
  </sheetData>
  <mergeCells count="1">
    <mergeCell ref="F1:Q3"/>
  </mergeCells>
  <printOptions horizontalCentered="1" verticalCentered="1"/>
  <pageMargins left="0.7" right="0.7" top="0.75" bottom="0.75" header="0.3" footer="0.3"/>
  <pageSetup scale="5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6921-CDE0-4EEF-BC25-DE631AAF050D}">
  <dimension ref="A3:B8"/>
  <sheetViews>
    <sheetView workbookViewId="0">
      <selection activeCell="R21" sqref="R21"/>
    </sheetView>
  </sheetViews>
  <sheetFormatPr defaultRowHeight="14.4" x14ac:dyDescent="0.3"/>
  <cols>
    <col min="1" max="1" width="12.5546875" bestFit="1" customWidth="1"/>
    <col min="2" max="2" width="15.44140625" bestFit="1" customWidth="1"/>
  </cols>
  <sheetData>
    <row r="3" spans="1:2" x14ac:dyDescent="0.3">
      <c r="A3" s="2" t="s">
        <v>14</v>
      </c>
      <c r="B3" t="s">
        <v>16</v>
      </c>
    </row>
    <row r="4" spans="1:2" x14ac:dyDescent="0.3">
      <c r="A4" s="3" t="s">
        <v>1</v>
      </c>
      <c r="B4" s="4">
        <v>1152805</v>
      </c>
    </row>
    <row r="5" spans="1:2" x14ac:dyDescent="0.3">
      <c r="A5" s="3" t="s">
        <v>10</v>
      </c>
      <c r="B5" s="4">
        <v>604575</v>
      </c>
    </row>
    <row r="6" spans="1:2" x14ac:dyDescent="0.3">
      <c r="A6" s="3" t="s">
        <v>3</v>
      </c>
      <c r="B6" s="4">
        <v>703282</v>
      </c>
    </row>
    <row r="7" spans="1:2" x14ac:dyDescent="0.3">
      <c r="A7" s="3" t="s">
        <v>5</v>
      </c>
      <c r="B7" s="4">
        <v>910416</v>
      </c>
    </row>
    <row r="8" spans="1:2" x14ac:dyDescent="0.3">
      <c r="A8" s="3" t="s">
        <v>15</v>
      </c>
      <c r="B8" s="4">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429D6-5F5D-4982-A24D-F988CA77A39C}">
  <dimension ref="A3:B14"/>
  <sheetViews>
    <sheetView workbookViewId="0">
      <selection activeCell="O16" sqref="O16"/>
    </sheetView>
  </sheetViews>
  <sheetFormatPr defaultRowHeight="14.4" x14ac:dyDescent="0.3"/>
  <cols>
    <col min="1" max="1" width="12.5546875" bestFit="1" customWidth="1"/>
    <col min="2" max="2" width="20.109375" bestFit="1" customWidth="1"/>
  </cols>
  <sheetData>
    <row r="3" spans="1:2" x14ac:dyDescent="0.3">
      <c r="A3" s="2" t="s">
        <v>14</v>
      </c>
      <c r="B3" t="s">
        <v>17</v>
      </c>
    </row>
    <row r="4" spans="1:2" x14ac:dyDescent="0.3">
      <c r="A4" s="3" t="s">
        <v>11</v>
      </c>
      <c r="B4">
        <v>37</v>
      </c>
    </row>
    <row r="5" spans="1:2" x14ac:dyDescent="0.3">
      <c r="A5" s="3" t="s">
        <v>7</v>
      </c>
      <c r="B5">
        <v>18</v>
      </c>
    </row>
    <row r="6" spans="1:2" x14ac:dyDescent="0.3">
      <c r="A6" s="3" t="s">
        <v>0</v>
      </c>
      <c r="B6">
        <v>13</v>
      </c>
    </row>
    <row r="7" spans="1:2" x14ac:dyDescent="0.3">
      <c r="A7" s="3" t="s">
        <v>6</v>
      </c>
      <c r="B7">
        <v>11</v>
      </c>
    </row>
    <row r="8" spans="1:2" x14ac:dyDescent="0.3">
      <c r="A8" s="3" t="s">
        <v>8</v>
      </c>
      <c r="B8">
        <v>10</v>
      </c>
    </row>
    <row r="9" spans="1:2" x14ac:dyDescent="0.3">
      <c r="A9" s="3" t="s">
        <v>2</v>
      </c>
      <c r="B9">
        <v>8</v>
      </c>
    </row>
    <row r="10" spans="1:2" x14ac:dyDescent="0.3">
      <c r="A10" s="3" t="s">
        <v>12</v>
      </c>
      <c r="B10">
        <v>6</v>
      </c>
    </row>
    <row r="11" spans="1:2" x14ac:dyDescent="0.3">
      <c r="A11" s="3" t="s">
        <v>13</v>
      </c>
      <c r="B11">
        <v>6</v>
      </c>
    </row>
    <row r="12" spans="1:2" x14ac:dyDescent="0.3">
      <c r="A12" s="3" t="s">
        <v>9</v>
      </c>
      <c r="B12">
        <v>6</v>
      </c>
    </row>
    <row r="13" spans="1:2" x14ac:dyDescent="0.3">
      <c r="A13" s="3" t="s">
        <v>4</v>
      </c>
      <c r="B13">
        <v>5</v>
      </c>
    </row>
    <row r="14" spans="1:2" x14ac:dyDescent="0.3">
      <c r="A14" s="3" t="s">
        <v>15</v>
      </c>
      <c r="B14">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CFCA-D308-4F4A-874A-FBD6040B2267}">
  <dimension ref="A3:B19"/>
  <sheetViews>
    <sheetView workbookViewId="0">
      <selection activeCell="O26" sqref="O26"/>
    </sheetView>
  </sheetViews>
  <sheetFormatPr defaultRowHeight="14.4" x14ac:dyDescent="0.3"/>
  <cols>
    <col min="1" max="1" width="12.5546875" bestFit="1" customWidth="1"/>
    <col min="2" max="2" width="20.109375" bestFit="1" customWidth="1"/>
  </cols>
  <sheetData>
    <row r="3" spans="1:2" x14ac:dyDescent="0.3">
      <c r="A3" s="2" t="s">
        <v>14</v>
      </c>
      <c r="B3" t="s">
        <v>20</v>
      </c>
    </row>
    <row r="4" spans="1:2" x14ac:dyDescent="0.3">
      <c r="A4" s="3" t="s">
        <v>18</v>
      </c>
      <c r="B4">
        <v>11171</v>
      </c>
    </row>
    <row r="5" spans="1:2" x14ac:dyDescent="0.3">
      <c r="A5" s="5" t="s">
        <v>29</v>
      </c>
      <c r="B5">
        <v>771</v>
      </c>
    </row>
    <row r="6" spans="1:2" x14ac:dyDescent="0.3">
      <c r="A6" s="5" t="s">
        <v>30</v>
      </c>
      <c r="B6">
        <v>3103</v>
      </c>
    </row>
    <row r="7" spans="1:2" x14ac:dyDescent="0.3">
      <c r="A7" s="5" t="s">
        <v>31</v>
      </c>
      <c r="B7">
        <v>4803</v>
      </c>
    </row>
    <row r="8" spans="1:2" x14ac:dyDescent="0.3">
      <c r="A8" s="5" t="s">
        <v>32</v>
      </c>
      <c r="B8">
        <v>2494</v>
      </c>
    </row>
    <row r="9" spans="1:2" x14ac:dyDescent="0.3">
      <c r="A9" s="3" t="s">
        <v>19</v>
      </c>
      <c r="B9">
        <v>23556</v>
      </c>
    </row>
    <row r="10" spans="1:2" x14ac:dyDescent="0.3">
      <c r="A10" s="5" t="s">
        <v>21</v>
      </c>
      <c r="B10">
        <v>3026</v>
      </c>
    </row>
    <row r="11" spans="1:2" x14ac:dyDescent="0.3">
      <c r="A11" s="5" t="s">
        <v>22</v>
      </c>
      <c r="B11">
        <v>4127</v>
      </c>
    </row>
    <row r="12" spans="1:2" x14ac:dyDescent="0.3">
      <c r="A12" s="5" t="s">
        <v>23</v>
      </c>
      <c r="B12">
        <v>3875</v>
      </c>
    </row>
    <row r="13" spans="1:2" x14ac:dyDescent="0.3">
      <c r="A13" s="5" t="s">
        <v>24</v>
      </c>
      <c r="B13">
        <v>1528</v>
      </c>
    </row>
    <row r="14" spans="1:2" x14ac:dyDescent="0.3">
      <c r="A14" s="5" t="s">
        <v>25</v>
      </c>
      <c r="B14">
        <v>1684</v>
      </c>
    </row>
    <row r="15" spans="1:2" x14ac:dyDescent="0.3">
      <c r="A15" s="5" t="s">
        <v>26</v>
      </c>
      <c r="B15">
        <v>3537</v>
      </c>
    </row>
    <row r="16" spans="1:2" x14ac:dyDescent="0.3">
      <c r="A16" s="5" t="s">
        <v>27</v>
      </c>
      <c r="B16">
        <v>1536</v>
      </c>
    </row>
    <row r="17" spans="1:2" x14ac:dyDescent="0.3">
      <c r="A17" s="5" t="s">
        <v>28</v>
      </c>
      <c r="B17">
        <v>2864</v>
      </c>
    </row>
    <row r="18" spans="1:2" x14ac:dyDescent="0.3">
      <c r="A18" s="5" t="s">
        <v>29</v>
      </c>
      <c r="B18">
        <v>1379</v>
      </c>
    </row>
    <row r="19" spans="1:2" x14ac:dyDescent="0.3">
      <c r="A19" s="3" t="s">
        <v>15</v>
      </c>
      <c r="B19">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D47A-A151-45D1-BEDA-F1D9B41B74A6}">
  <dimension ref="A3:B8"/>
  <sheetViews>
    <sheetView workbookViewId="0">
      <selection activeCell="C30" sqref="C30"/>
    </sheetView>
  </sheetViews>
  <sheetFormatPr defaultRowHeight="14.4" x14ac:dyDescent="0.3"/>
  <cols>
    <col min="1" max="1" width="12.5546875" bestFit="1" customWidth="1"/>
    <col min="2" max="2" width="31.5546875" bestFit="1" customWidth="1"/>
  </cols>
  <sheetData>
    <row r="3" spans="1:2" x14ac:dyDescent="0.3">
      <c r="A3" s="2" t="s">
        <v>14</v>
      </c>
      <c r="B3" t="s">
        <v>33</v>
      </c>
    </row>
    <row r="4" spans="1:2" x14ac:dyDescent="0.3">
      <c r="A4" s="3" t="s">
        <v>1</v>
      </c>
      <c r="B4" s="1">
        <v>140.87387695413258</v>
      </c>
    </row>
    <row r="5" spans="1:2" x14ac:dyDescent="0.3">
      <c r="A5" s="3" t="s">
        <v>10</v>
      </c>
      <c r="B5" s="1">
        <v>108.368246516667</v>
      </c>
    </row>
    <row r="6" spans="1:2" x14ac:dyDescent="0.3">
      <c r="A6" s="3" t="s">
        <v>3</v>
      </c>
      <c r="B6" s="1">
        <v>180.4410334877862</v>
      </c>
    </row>
    <row r="7" spans="1:2" x14ac:dyDescent="0.3">
      <c r="A7" s="3" t="s">
        <v>5</v>
      </c>
      <c r="B7" s="1">
        <v>108.97659894637712</v>
      </c>
    </row>
    <row r="8" spans="1:2" x14ac:dyDescent="0.3">
      <c r="A8" s="3" t="s">
        <v>15</v>
      </c>
      <c r="B8" s="1">
        <v>132.39235089555021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Sheet1</vt:lpstr>
      <vt:lpstr>Sheet2</vt:lpstr>
      <vt:lpstr>Sheet3</vt:lpstr>
      <vt:lpstr>Sheet4</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neeraj gupta</cp:lastModifiedBy>
  <cp:lastPrinted>2025-08-03T04:45:12Z</cp:lastPrinted>
  <dcterms:created xsi:type="dcterms:W3CDTF">2015-06-05T18:17:20Z</dcterms:created>
  <dcterms:modified xsi:type="dcterms:W3CDTF">2025-08-03T04:47:26Z</dcterms:modified>
</cp:coreProperties>
</file>