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<sst xmlns="http://schemas.openxmlformats.org/spreadsheetml/2006/main" count="110" uniqueCount="66">
  <si>
    <t xml:space="preserve">BOHB</t>
  </si>
  <si>
    <t xml:space="preserve">All results reported were run on the specified hardware:</t>
  </si>
  <si>
    <t xml:space="preserve">Experiment</t>
  </si>
  <si>
    <t xml:space="preserve">Dataset</t>
  </si>
  <si>
    <t xml:space="preserve">eta</t>
  </si>
  <si>
    <t xml:space="preserve">min_budget</t>
  </si>
  <si>
    <t xml:space="preserve">max_budget</t>
  </si>
  <si>
    <t xml:space="preserve">n_iterations</t>
  </si>
  <si>
    <t xml:space="preserve">n_workers</t>
  </si>
  <si>
    <t xml:space="preserve">time_taken</t>
  </si>
  <si>
    <t xml:space="preserve">Training Accuracy</t>
  </si>
  <si>
    <t xml:space="preserve">Validation Accuracy</t>
  </si>
  <si>
    <t xml:space="preserve">Epochs</t>
  </si>
  <si>
    <t xml:space="preserve">Test Accuracy</t>
  </si>
  <si>
    <t xml:space="preserve">Architecture:        </t>
  </si>
  <si>
    <t xml:space="preserve">x86_64</t>
  </si>
  <si>
    <t xml:space="preserve">Running BOHB (&gt;30 hyperparameters)</t>
  </si>
  <si>
    <t xml:space="preserve">KMNIST</t>
  </si>
  <si>
    <t xml:space="preserve">92.3%/94.69%</t>
  </si>
  <si>
    <t xml:space="preserve">CPU op-mode(s):      </t>
  </si>
  <si>
    <t xml:space="preserve">32-bit</t>
  </si>
  <si>
    <t xml:space="preserve"> 64-bit</t>
  </si>
  <si>
    <t xml:space="preserve">Byte Order:          </t>
  </si>
  <si>
    <t xml:space="preserve">Little Endian</t>
  </si>
  <si>
    <t xml:space="preserve">CPU(s):              </t>
  </si>
  <si>
    <t xml:space="preserve">On-line CPU(s) list: </t>
  </si>
  <si>
    <t xml:space="preserve">0-7</t>
  </si>
  <si>
    <t xml:space="preserve">K49</t>
  </si>
  <si>
    <t xml:space="preserve">Thread(s) per core:  </t>
  </si>
  <si>
    <t xml:space="preserve">Core(s) per socket:  </t>
  </si>
  <si>
    <t xml:space="preserve">Socket(s):           </t>
  </si>
  <si>
    <t xml:space="preserve">NUMA node(s):        </t>
  </si>
  <si>
    <t xml:space="preserve">TRANSFER LEARN</t>
  </si>
  <si>
    <t xml:space="preserve">Vendor ID:           </t>
  </si>
  <si>
    <t xml:space="preserve">GenuineIntel</t>
  </si>
  <si>
    <t xml:space="preserve">Pre-Training</t>
  </si>
  <si>
    <t xml:space="preserve">Train Accuracy</t>
  </si>
  <si>
    <t xml:space="preserve">Final Training</t>
  </si>
  <si>
    <t xml:space="preserve">Total Time Taken</t>
  </si>
  <si>
    <t xml:space="preserve">CPU family:          </t>
  </si>
  <si>
    <t xml:space="preserve">BOHB_KMNIST_2_1_16</t>
  </si>
  <si>
    <t xml:space="preserve">Model:               </t>
  </si>
  <si>
    <t xml:space="preserve">BOHB_KMNIST_3_1_9</t>
  </si>
  <si>
    <t xml:space="preserve">Model name:          </t>
  </si>
  <si>
    <t xml:space="preserve">Intel(R) Core(TM) i5-8250U CPU @ 1.60GHz</t>
  </si>
  <si>
    <t xml:space="preserve">BOHB_KMNIST_4_1_16</t>
  </si>
  <si>
    <t xml:space="preserve">Stepping:            </t>
  </si>
  <si>
    <t xml:space="preserve">BOHB_KMNIST_3_2_20</t>
  </si>
  <si>
    <t xml:space="preserve">CPU MHz:             </t>
  </si>
  <si>
    <t xml:space="preserve">BOHB_K49_3_1_9</t>
  </si>
  <si>
    <t xml:space="preserve">CPU max MHz:         </t>
  </si>
  <si>
    <t xml:space="preserve">CPU min MHz:         </t>
  </si>
  <si>
    <t xml:space="preserve">BogoMIPS:            </t>
  </si>
  <si>
    <t xml:space="preserve">Virtualization:      </t>
  </si>
  <si>
    <t xml:space="preserve">VT-x</t>
  </si>
  <si>
    <t xml:space="preserve">BOHB - TRANSFER CONFIG</t>
  </si>
  <si>
    <t xml:space="preserve">L1d cache:           </t>
  </si>
  <si>
    <t xml:space="preserve">32K</t>
  </si>
  <si>
    <t xml:space="preserve">L1i cache:           </t>
  </si>
  <si>
    <t xml:space="preserve">BOHB_KMNIST_3_2_20 (5 hyperparameters)</t>
  </si>
  <si>
    <t xml:space="preserve">L2 cache:            </t>
  </si>
  <si>
    <t xml:space="preserve">256K</t>
  </si>
  <si>
    <t xml:space="preserve">L3 cache:            </t>
  </si>
  <si>
    <t xml:space="preserve">6144K</t>
  </si>
  <si>
    <t xml:space="preserve">NUMA node0 CPU(s):   </t>
  </si>
  <si>
    <t xml:space="preserve">`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</si>
</sst>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6" activeCellId="0" sqref="F36"/>
    </sheetView>
  </sheetViews>
  <sheetFormatPr defaultRowHeight="12.8" zeroHeight="false" outlineLevelRow="0" outlineLevelCol="0"/>
  <cols>
    <col collapsed="false" customWidth="true" hidden="false" outlineLevel="0" max="1" min="1" style="0" width="38.11"/>
    <col collapsed="false" customWidth="true" hidden="false" outlineLevel="0" max="2" min="2" style="0" width="21.44"/>
    <col collapsed="false" customWidth="true" hidden="false" outlineLevel="0" max="3" min="3" style="0" width="13.52"/>
    <col collapsed="false" customWidth="true" hidden="false" outlineLevel="0" max="4" min="4" style="0" width="13.1"/>
    <col collapsed="false" customWidth="true" hidden="false" outlineLevel="0" max="5" min="5" style="0" width="13.37"/>
    <col collapsed="false" customWidth="true" hidden="false" outlineLevel="0" max="6" min="6" style="0" width="13.52"/>
    <col collapsed="false" customWidth="true" hidden="false" outlineLevel="0" max="7" min="7" style="0" width="14.21"/>
    <col collapsed="false" customWidth="true" hidden="false" outlineLevel="0" max="8" min="8" style="0" width="16.71"/>
    <col collapsed="false" customWidth="true" hidden="false" outlineLevel="0" max="9" min="9" style="0" width="16.99"/>
    <col collapsed="false" customWidth="true" hidden="false" outlineLevel="0" max="10" min="10" style="0" width="18.52"/>
    <col collapsed="false" customWidth="true" hidden="false" outlineLevel="0" max="11" min="11" style="0" width="16.71"/>
    <col collapsed="false" customWidth="true" hidden="false" outlineLevel="0" max="12" min="12" style="0" width="16.99"/>
    <col collapsed="false" customWidth="true" hidden="false" outlineLevel="0" max="13" min="13" style="0" width="13.1"/>
    <col collapsed="false" customWidth="false" hidden="false" outlineLevel="0" max="17" min="14" style="0" width="11.52"/>
    <col collapsed="false" customWidth="true" hidden="false" outlineLevel="0" max="18" min="18" style="0" width="20.74"/>
    <col collapsed="false" customWidth="false" hidden="false" outlineLevel="0" max="1025" min="19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R2" s="2" t="s">
        <v>1</v>
      </c>
      <c r="S2" s="3"/>
      <c r="T2" s="3"/>
    </row>
    <row r="3" s="4" customFormat="true" ht="12.8" hidden="false" customHeight="false" outlineLevel="0" collapsed="false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10</v>
      </c>
      <c r="M3" s="4" t="s">
        <v>13</v>
      </c>
      <c r="N3" s="4" t="s">
        <v>12</v>
      </c>
      <c r="R3" s="5" t="s">
        <v>14</v>
      </c>
      <c r="S3" s="4" t="s">
        <v>15</v>
      </c>
    </row>
    <row r="4" customFormat="false" ht="12.8" hidden="false" customHeight="false" outlineLevel="0" collapsed="false">
      <c r="A4" s="6" t="s">
        <v>16</v>
      </c>
      <c r="B4" s="0" t="s">
        <v>17</v>
      </c>
      <c r="C4" s="0" t="n">
        <v>2</v>
      </c>
      <c r="D4" s="0" t="n">
        <v>1</v>
      </c>
      <c r="E4" s="0" t="n">
        <v>16</v>
      </c>
      <c r="F4" s="0" t="n">
        <v>10</v>
      </c>
      <c r="G4" s="0" t="n">
        <v>1</v>
      </c>
      <c r="H4" s="0" t="n">
        <v>7500</v>
      </c>
      <c r="I4" s="7" t="n">
        <v>0.9976</v>
      </c>
      <c r="J4" s="7" t="n">
        <v>0.9808</v>
      </c>
      <c r="K4" s="0" t="n">
        <v>16</v>
      </c>
      <c r="L4" s="7" t="n">
        <v>0.9986</v>
      </c>
      <c r="M4" s="7" t="s">
        <v>18</v>
      </c>
      <c r="N4" s="0" t="n">
        <v>20</v>
      </c>
      <c r="R4" s="0" t="s">
        <v>19</v>
      </c>
      <c r="S4" s="0" t="s">
        <v>20</v>
      </c>
      <c r="T4" s="0" t="s">
        <v>21</v>
      </c>
    </row>
    <row r="5" customFormat="false" ht="12.8" hidden="false" customHeight="false" outlineLevel="0" collapsed="false">
      <c r="A5" s="6" t="s">
        <v>16</v>
      </c>
      <c r="B5" s="0" t="s">
        <v>17</v>
      </c>
      <c r="C5" s="0" t="n">
        <v>3</v>
      </c>
      <c r="D5" s="0" t="n">
        <v>1</v>
      </c>
      <c r="E5" s="0" t="n">
        <v>9</v>
      </c>
      <c r="F5" s="0" t="n">
        <v>20</v>
      </c>
      <c r="G5" s="0" t="n">
        <v>1</v>
      </c>
      <c r="H5" s="0" t="n">
        <v>7508.52000308037</v>
      </c>
      <c r="I5" s="7" t="n">
        <v>0.9828</v>
      </c>
      <c r="J5" s="7" t="n">
        <v>0.9717</v>
      </c>
      <c r="K5" s="0" t="n">
        <v>9</v>
      </c>
      <c r="L5" s="7" t="n">
        <v>0.9859</v>
      </c>
      <c r="M5" s="7" t="n">
        <v>0.8736</v>
      </c>
      <c r="N5" s="0" t="n">
        <v>20</v>
      </c>
      <c r="R5" s="0" t="s">
        <v>22</v>
      </c>
      <c r="S5" s="0" t="s">
        <v>23</v>
      </c>
    </row>
    <row r="6" customFormat="false" ht="12.8" hidden="false" customHeight="false" outlineLevel="0" collapsed="false">
      <c r="A6" s="6" t="s">
        <v>16</v>
      </c>
      <c r="B6" s="0" t="s">
        <v>17</v>
      </c>
      <c r="C6" s="0" t="n">
        <v>4</v>
      </c>
      <c r="D6" s="0" t="n">
        <v>1</v>
      </c>
      <c r="E6" s="0" t="n">
        <v>16</v>
      </c>
      <c r="F6" s="0" t="n">
        <v>20</v>
      </c>
      <c r="G6" s="0" t="n">
        <v>1</v>
      </c>
      <c r="H6" s="0" t="n">
        <v>12000</v>
      </c>
      <c r="I6" s="7" t="n">
        <v>0.9997</v>
      </c>
      <c r="J6" s="7" t="n">
        <v>0.9826</v>
      </c>
      <c r="K6" s="0" t="n">
        <v>16</v>
      </c>
      <c r="L6" s="7" t="n">
        <v>0.9998</v>
      </c>
      <c r="M6" s="7" t="n">
        <v>0.9532</v>
      </c>
      <c r="N6" s="0" t="n">
        <v>20</v>
      </c>
      <c r="R6" s="0" t="s">
        <v>24</v>
      </c>
      <c r="S6" s="0" t="n">
        <v>8</v>
      </c>
    </row>
    <row r="7" customFormat="false" ht="12.8" hidden="false" customHeight="false" outlineLevel="0" collapsed="false">
      <c r="A7" s="8" t="s">
        <v>16</v>
      </c>
      <c r="B7" s="8" t="s">
        <v>17</v>
      </c>
      <c r="C7" s="8" t="n">
        <v>3</v>
      </c>
      <c r="D7" s="8" t="n">
        <v>2</v>
      </c>
      <c r="E7" s="8" t="n">
        <v>20</v>
      </c>
      <c r="F7" s="8" t="n">
        <v>20</v>
      </c>
      <c r="G7" s="8" t="n">
        <v>1</v>
      </c>
      <c r="H7" s="8" t="n">
        <v>19766.4963846207</v>
      </c>
      <c r="I7" s="9" t="n">
        <v>0.9965</v>
      </c>
      <c r="J7" s="9" t="n">
        <v>0.9831</v>
      </c>
      <c r="K7" s="8" t="n">
        <v>20</v>
      </c>
      <c r="L7" s="9" t="n">
        <v>0.9957</v>
      </c>
      <c r="M7" s="9" t="n">
        <v>0.9157</v>
      </c>
      <c r="N7" s="8" t="n">
        <v>20</v>
      </c>
      <c r="R7" s="0" t="s">
        <v>25</v>
      </c>
      <c r="S7" s="0" t="s">
        <v>26</v>
      </c>
    </row>
    <row r="8" customFormat="false" ht="12.8" hidden="false" customHeight="false" outlineLevel="0" collapsed="false">
      <c r="A8" s="8" t="s">
        <v>16</v>
      </c>
      <c r="B8" s="0" t="s">
        <v>27</v>
      </c>
      <c r="C8" s="0" t="n">
        <v>3</v>
      </c>
      <c r="D8" s="0" t="n">
        <v>1</v>
      </c>
      <c r="E8" s="0" t="n">
        <v>9</v>
      </c>
      <c r="F8" s="0" t="n">
        <v>10</v>
      </c>
      <c r="G8" s="0" t="n">
        <v>1</v>
      </c>
      <c r="H8" s="0" t="n">
        <v>16050.4527163506</v>
      </c>
      <c r="I8" s="7" t="n">
        <v>0.9345</v>
      </c>
      <c r="J8" s="7" t="n">
        <v>0.8906</v>
      </c>
      <c r="K8" s="0" t="n">
        <v>9</v>
      </c>
      <c r="L8" s="7" t="n">
        <v>0.9993</v>
      </c>
      <c r="M8" s="7" t="n">
        <v>0.8812</v>
      </c>
      <c r="N8" s="0" t="n">
        <v>20</v>
      </c>
      <c r="R8" s="0" t="s">
        <v>28</v>
      </c>
      <c r="S8" s="0" t="n">
        <v>2</v>
      </c>
    </row>
    <row r="9" customFormat="false" ht="12.8" hidden="false" customHeight="false" outlineLevel="0" collapsed="false">
      <c r="R9" s="0" t="s">
        <v>29</v>
      </c>
      <c r="S9" s="0" t="n">
        <v>4</v>
      </c>
    </row>
    <row r="10" customFormat="false" ht="12.8" hidden="false" customHeight="false" outlineLevel="0" collapsed="false">
      <c r="R10" s="0" t="s">
        <v>30</v>
      </c>
      <c r="S10" s="0" t="n">
        <v>1</v>
      </c>
    </row>
    <row r="11" customFormat="false" ht="12.8" hidden="false" customHeight="false" outlineLevel="0" collapsed="false">
      <c r="R11" s="0" t="s">
        <v>31</v>
      </c>
      <c r="S11" s="0" t="n">
        <v>1</v>
      </c>
    </row>
    <row r="12" customFormat="false" ht="24.45" hidden="false" customHeight="false" outlineLevel="0" collapsed="false">
      <c r="B12" s="1" t="s">
        <v>32</v>
      </c>
      <c r="C12" s="1"/>
      <c r="D12" s="1"/>
      <c r="E12" s="1"/>
      <c r="F12" s="1"/>
      <c r="G12" s="1"/>
      <c r="H12" s="1"/>
      <c r="I12" s="1"/>
      <c r="J12" s="1"/>
      <c r="K12" s="1"/>
      <c r="R12" s="0" t="s">
        <v>33</v>
      </c>
      <c r="S12" s="0" t="s">
        <v>34</v>
      </c>
    </row>
    <row r="13" customFormat="false" ht="12.8" hidden="false" customHeight="false" outlineLevel="0" collapsed="false">
      <c r="B13" s="4" t="s">
        <v>2</v>
      </c>
      <c r="C13" s="4" t="s">
        <v>35</v>
      </c>
      <c r="D13" s="4" t="s">
        <v>36</v>
      </c>
      <c r="E13" s="4" t="s">
        <v>13</v>
      </c>
      <c r="F13" s="4" t="s">
        <v>12</v>
      </c>
      <c r="G13" s="4" t="s">
        <v>37</v>
      </c>
      <c r="H13" s="4" t="s">
        <v>36</v>
      </c>
      <c r="I13" s="4" t="s">
        <v>13</v>
      </c>
      <c r="J13" s="4" t="s">
        <v>12</v>
      </c>
      <c r="K13" s="10" t="s">
        <v>38</v>
      </c>
      <c r="R13" s="0" t="s">
        <v>39</v>
      </c>
      <c r="S13" s="0" t="n">
        <v>6</v>
      </c>
    </row>
    <row r="14" customFormat="false" ht="12.8" hidden="false" customHeight="false" outlineLevel="0" collapsed="false">
      <c r="B14" s="0" t="s">
        <v>40</v>
      </c>
      <c r="C14" s="0" t="s">
        <v>17</v>
      </c>
      <c r="D14" s="7" t="n">
        <v>0.9958</v>
      </c>
      <c r="E14" s="7" t="n">
        <v>0.9469</v>
      </c>
      <c r="F14" s="0" t="n">
        <v>20</v>
      </c>
      <c r="G14" s="0" t="s">
        <v>27</v>
      </c>
      <c r="H14" s="7" t="n">
        <v>0.9645</v>
      </c>
      <c r="I14" s="7" t="n">
        <v>0.8991</v>
      </c>
      <c r="J14" s="0" t="n">
        <v>20</v>
      </c>
      <c r="K14" s="0" t="n">
        <f aca="false">447.788898229599+1695.3580596447</f>
        <v>2143.1469578743</v>
      </c>
      <c r="R14" s="0" t="s">
        <v>41</v>
      </c>
      <c r="S14" s="0" t="n">
        <v>142</v>
      </c>
    </row>
    <row r="15" customFormat="false" ht="12.8" hidden="false" customHeight="false" outlineLevel="0" collapsed="false">
      <c r="B15" s="0" t="s">
        <v>42</v>
      </c>
      <c r="C15" s="0" t="s">
        <v>17</v>
      </c>
      <c r="D15" s="7" t="n">
        <v>0.9823</v>
      </c>
      <c r="E15" s="7" t="n">
        <v>0.9326</v>
      </c>
      <c r="F15" s="0" t="n">
        <v>10</v>
      </c>
      <c r="G15" s="0" t="s">
        <v>27</v>
      </c>
      <c r="H15" s="7" t="n">
        <v>0.9326</v>
      </c>
      <c r="I15" s="7" t="n">
        <v>0.8605</v>
      </c>
      <c r="J15" s="0" t="n">
        <v>20</v>
      </c>
      <c r="K15" s="0" t="n">
        <f aca="false">474.691176652908+3283.0042052269</f>
        <v>3757.69538187981</v>
      </c>
      <c r="R15" s="0" t="s">
        <v>43</v>
      </c>
      <c r="S15" s="11" t="s">
        <v>44</v>
      </c>
    </row>
    <row r="16" customFormat="false" ht="12.8" hidden="false" customHeight="false" outlineLevel="0" collapsed="false">
      <c r="B16" s="0" t="s">
        <v>45</v>
      </c>
      <c r="C16" s="0" t="s">
        <v>17</v>
      </c>
      <c r="D16" s="7" t="n">
        <v>0.9995</v>
      </c>
      <c r="E16" s="7" t="n">
        <v>0.9598</v>
      </c>
      <c r="F16" s="0" t="n">
        <v>11</v>
      </c>
      <c r="G16" s="0" t="s">
        <v>27</v>
      </c>
      <c r="H16" s="7" t="n">
        <v>0.9963</v>
      </c>
      <c r="I16" s="7" t="n">
        <v>0.9307</v>
      </c>
      <c r="J16" s="0" t="n">
        <v>20</v>
      </c>
      <c r="K16" s="0" t="n">
        <f aca="false">1109.43264222145+6734.84380841255</f>
        <v>7844.276450634</v>
      </c>
      <c r="R16" s="0" t="s">
        <v>46</v>
      </c>
      <c r="S16" s="0" t="n">
        <v>10</v>
      </c>
    </row>
    <row r="17" customFormat="false" ht="12.8" hidden="false" customHeight="false" outlineLevel="0" collapsed="false">
      <c r="B17" s="0" t="s">
        <v>47</v>
      </c>
      <c r="C17" s="0" t="s">
        <v>17</v>
      </c>
      <c r="D17" s="7" t="n">
        <v>0.9956</v>
      </c>
      <c r="E17" s="7" t="n">
        <v>0.953</v>
      </c>
      <c r="F17" s="0" t="n">
        <v>20</v>
      </c>
      <c r="G17" s="0" t="s">
        <v>27</v>
      </c>
      <c r="H17" s="7" t="n">
        <v>0.97</v>
      </c>
      <c r="I17" s="7" t="n">
        <v>0.92</v>
      </c>
      <c r="J17" s="0" t="n">
        <v>20</v>
      </c>
      <c r="K17" s="0" t="n">
        <f aca="false">237.180494070053+1001.07636117935</f>
        <v>1238.2568552494</v>
      </c>
      <c r="R17" s="0" t="s">
        <v>48</v>
      </c>
      <c r="S17" s="0" t="n">
        <v>2873.017</v>
      </c>
    </row>
    <row r="18" customFormat="false" ht="12.8" hidden="false" customHeight="false" outlineLevel="0" collapsed="false">
      <c r="B18" s="0" t="s">
        <v>49</v>
      </c>
      <c r="C18" s="0" t="s">
        <v>27</v>
      </c>
      <c r="D18" s="7" t="n">
        <v>0.9855</v>
      </c>
      <c r="E18" s="7" t="n">
        <v>0.8778</v>
      </c>
      <c r="F18" s="0" t="n">
        <v>8</v>
      </c>
      <c r="G18" s="0" t="s">
        <v>17</v>
      </c>
      <c r="H18" s="7" t="n">
        <v>0.9998</v>
      </c>
      <c r="I18" s="7" t="n">
        <v>0.943</v>
      </c>
      <c r="J18" s="0" t="n">
        <v>20</v>
      </c>
      <c r="K18" s="0" t="n">
        <f aca="false">860.058214664459+750.98587179184</f>
        <v>1611.0440864563</v>
      </c>
      <c r="R18" s="0" t="s">
        <v>50</v>
      </c>
      <c r="S18" s="0" t="n">
        <v>3400</v>
      </c>
    </row>
    <row r="19" customFormat="false" ht="12.8" hidden="false" customHeight="false" outlineLevel="0" collapsed="false">
      <c r="R19" s="0" t="s">
        <v>51</v>
      </c>
      <c r="S19" s="0" t="n">
        <v>400</v>
      </c>
    </row>
    <row r="20" customFormat="false" ht="12.8" hidden="false" customHeight="false" outlineLevel="0" collapsed="false">
      <c r="R20" s="0" t="s">
        <v>52</v>
      </c>
      <c r="S20" s="0" t="n">
        <v>3600</v>
      </c>
    </row>
    <row r="21" customFormat="false" ht="12.8" hidden="false" customHeight="false" outlineLevel="0" collapsed="false">
      <c r="R21" s="0" t="s">
        <v>53</v>
      </c>
      <c r="S21" s="0" t="s">
        <v>54</v>
      </c>
    </row>
    <row r="22" customFormat="false" ht="24.45" hidden="false" customHeight="false" outlineLevel="0" collapsed="false">
      <c r="A22" s="1" t="s">
        <v>55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R22" s="0" t="s">
        <v>56</v>
      </c>
      <c r="S22" s="0" t="s">
        <v>57</v>
      </c>
    </row>
    <row r="23" customFormat="false" ht="12.8" hidden="false" customHeight="false" outlineLevel="0" collapsed="false">
      <c r="A23" s="4" t="s">
        <v>2</v>
      </c>
      <c r="B23" s="4" t="s">
        <v>3</v>
      </c>
      <c r="C23" s="4" t="s">
        <v>4</v>
      </c>
      <c r="D23" s="4" t="s">
        <v>5</v>
      </c>
      <c r="E23" s="4" t="s">
        <v>6</v>
      </c>
      <c r="F23" s="4" t="s">
        <v>7</v>
      </c>
      <c r="G23" s="4" t="s">
        <v>8</v>
      </c>
      <c r="H23" s="4" t="s">
        <v>9</v>
      </c>
      <c r="I23" s="4" t="s">
        <v>10</v>
      </c>
      <c r="J23" s="4" t="s">
        <v>11</v>
      </c>
      <c r="K23" s="4" t="s">
        <v>12</v>
      </c>
      <c r="L23" s="4" t="s">
        <v>10</v>
      </c>
      <c r="M23" s="4" t="s">
        <v>13</v>
      </c>
      <c r="N23" s="4" t="s">
        <v>12</v>
      </c>
      <c r="R23" s="0" t="s">
        <v>58</v>
      </c>
      <c r="S23" s="0" t="s">
        <v>57</v>
      </c>
    </row>
    <row r="24" customFormat="false" ht="12.8" hidden="false" customHeight="false" outlineLevel="0" collapsed="false">
      <c r="A24" s="12" t="s">
        <v>59</v>
      </c>
      <c r="B24" s="12" t="s">
        <v>27</v>
      </c>
      <c r="C24" s="0" t="n">
        <v>3</v>
      </c>
      <c r="D24" s="0" t="n">
        <v>1</v>
      </c>
      <c r="E24" s="0" t="n">
        <v>9</v>
      </c>
      <c r="F24" s="0" t="n">
        <v>10</v>
      </c>
      <c r="G24" s="0" t="n">
        <v>1</v>
      </c>
      <c r="H24" s="0" t="n">
        <v>13888.2287483215</v>
      </c>
      <c r="I24" s="7" t="n">
        <v>0.9817</v>
      </c>
      <c r="J24" s="7" t="n">
        <v>0.9609</v>
      </c>
      <c r="K24" s="0" t="n">
        <v>9</v>
      </c>
      <c r="L24" s="7" t="n">
        <v>0.9887</v>
      </c>
      <c r="M24" s="7" t="n">
        <v>0.902</v>
      </c>
      <c r="N24" s="0" t="n">
        <v>20</v>
      </c>
      <c r="R24" s="0" t="s">
        <v>60</v>
      </c>
      <c r="S24" s="0" t="s">
        <v>61</v>
      </c>
    </row>
    <row r="25" customFormat="false" ht="12.8" hidden="false" customHeight="false" outlineLevel="0" collapsed="false">
      <c r="A25" s="12"/>
      <c r="B25" s="12"/>
      <c r="C25" s="0" t="n">
        <v>4</v>
      </c>
      <c r="D25" s="0" t="n">
        <v>1</v>
      </c>
      <c r="E25" s="0" t="n">
        <v>16</v>
      </c>
      <c r="F25" s="0" t="n">
        <v>7</v>
      </c>
      <c r="G25" s="0" t="n">
        <v>1</v>
      </c>
      <c r="H25" s="0" t="n">
        <v>18743.8345746994</v>
      </c>
      <c r="I25" s="7" t="n">
        <v>0.9884</v>
      </c>
      <c r="J25" s="7" t="n">
        <v>0.9644</v>
      </c>
      <c r="K25" s="0" t="n">
        <v>16</v>
      </c>
      <c r="L25" s="7" t="n">
        <v>0.9893</v>
      </c>
      <c r="M25" s="7" t="n">
        <v>0.8998</v>
      </c>
      <c r="N25" s="0" t="n">
        <v>20</v>
      </c>
      <c r="R25" s="0" t="s">
        <v>62</v>
      </c>
      <c r="S25" s="0" t="s">
        <v>63</v>
      </c>
    </row>
    <row r="26" customFormat="false" ht="12.8" hidden="false" customHeight="false" outlineLevel="0" collapsed="false">
      <c r="A26" s="12" t="s">
        <v>45</v>
      </c>
      <c r="B26" s="12" t="s">
        <v>27</v>
      </c>
      <c r="C26" s="0" t="n">
        <v>3</v>
      </c>
      <c r="D26" s="0" t="n">
        <v>1</v>
      </c>
      <c r="E26" s="0" t="n">
        <v>9</v>
      </c>
      <c r="F26" s="0" t="n">
        <v>3</v>
      </c>
      <c r="G26" s="0" t="n">
        <v>1</v>
      </c>
      <c r="H26" s="0" t="n">
        <v>27534.1222834587</v>
      </c>
      <c r="I26" s="7" t="n">
        <v>0.9943</v>
      </c>
      <c r="J26" s="7" t="n">
        <v>0.9564</v>
      </c>
      <c r="K26" s="0" t="n">
        <v>9</v>
      </c>
      <c r="L26" s="7" t="n">
        <v>0.999</v>
      </c>
      <c r="M26" s="7" t="n">
        <v>0.9336</v>
      </c>
      <c r="N26" s="0" t="n">
        <v>20</v>
      </c>
      <c r="R26" s="0" t="s">
        <v>64</v>
      </c>
      <c r="S26" s="0" t="s">
        <v>26</v>
      </c>
    </row>
    <row r="27" customFormat="false" ht="12.8" hidden="false" customHeight="false" outlineLevel="0" collapsed="false">
      <c r="A27" s="12"/>
      <c r="B27" s="12"/>
      <c r="C27" s="0" t="n">
        <v>4</v>
      </c>
      <c r="D27" s="0" t="n">
        <v>1</v>
      </c>
      <c r="E27" s="0" t="n">
        <v>16</v>
      </c>
      <c r="F27" s="0" t="n">
        <v>10</v>
      </c>
      <c r="G27" s="0" t="n">
        <v>1</v>
      </c>
      <c r="K27" s="0" t="n">
        <v>16</v>
      </c>
    </row>
    <row r="29" customFormat="false" ht="12.8" hidden="false" customHeight="false" outlineLevel="0" collapsed="false">
      <c r="J29" s="0" t="s">
        <v>65</v>
      </c>
    </row>
    <row r="44" customFormat="false" ht="12.8" hidden="false" customHeight="false" outlineLevel="0" collapsed="false">
      <c r="H44" s="0" t="n">
        <f aca="false">SUM(H4:H8)/3600</f>
        <v>17.4515191955699</v>
      </c>
    </row>
  </sheetData>
  <mergeCells count="6">
    <mergeCell ref="A1:N2"/>
    <mergeCell ref="B12:K12"/>
    <mergeCell ref="A22:N22"/>
    <mergeCell ref="A24:A25"/>
    <mergeCell ref="B24:B27"/>
    <mergeCell ref="A26:A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2019-02-15T01:39:55Z</dcterms:created>
  <dc:creator/>
  <dc:description/>
  <dc:language>en-IN</dc:language>
  <cp:lastModifiedBy/>
  <dcterms:modified xsi:type="dcterms:W3CDTF">2019-02-17T22:02:37Z</dcterms:modified>
  <cp:revision>96</cp:revision>
  <dc:subject/>
  <dc:title/>
</cp:coreProperties>
</file>