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<sst xmlns="http://schemas.openxmlformats.org/spreadsheetml/2006/main" count="140" uniqueCount="90">
  <si>
    <t xml:space="preserve">BOHB</t>
  </si>
  <si>
    <t xml:space="preserve">All results reported were run on the specified hardware:</t>
  </si>
  <si>
    <t xml:space="preserve">Experiment</t>
  </si>
  <si>
    <t xml:space="preserve">Dataset</t>
  </si>
  <si>
    <t xml:space="preserve">eta</t>
  </si>
  <si>
    <t xml:space="preserve">min_budget</t>
  </si>
  <si>
    <t xml:space="preserve">max_budget</t>
  </si>
  <si>
    <t xml:space="preserve">n_iterations</t>
  </si>
  <si>
    <t xml:space="preserve">n_workers</t>
  </si>
  <si>
    <t xml:space="preserve">time_taken</t>
  </si>
  <si>
    <t xml:space="preserve">Training Accuracy</t>
  </si>
  <si>
    <t xml:space="preserve">Validation Accuracy</t>
  </si>
  <si>
    <t xml:space="preserve">Epochs</t>
  </si>
  <si>
    <t xml:space="preserve">Test Accuracy</t>
  </si>
  <si>
    <t xml:space="preserve">Architecture:        </t>
  </si>
  <si>
    <t xml:space="preserve">x86_64</t>
  </si>
  <si>
    <t xml:space="preserve">Running BOHB (&gt;30 hyperparameters)</t>
  </si>
  <si>
    <t xml:space="preserve">KMNIST</t>
  </si>
  <si>
    <t xml:space="preserve">92.3%/94.69%</t>
  </si>
  <si>
    <t xml:space="preserve">CPU op-mode(s):      </t>
  </si>
  <si>
    <t xml:space="preserve">32-bit</t>
  </si>
  <si>
    <t xml:space="preserve"> 64-bit</t>
  </si>
  <si>
    <t xml:space="preserve">Byte Order:          </t>
  </si>
  <si>
    <t xml:space="preserve">Little Endian</t>
  </si>
  <si>
    <t xml:space="preserve">CPU(s):              </t>
  </si>
  <si>
    <t xml:space="preserve">On-line CPU(s) list: </t>
  </si>
  <si>
    <t xml:space="preserve">0-7</t>
  </si>
  <si>
    <t xml:space="preserve">Thread(s) per core:  </t>
  </si>
  <si>
    <t xml:space="preserve">K49</t>
  </si>
  <si>
    <t xml:space="preserve">Core(s) per socket:  </t>
  </si>
  <si>
    <r>
      <rPr>
        <sz val="10"/>
        <rFont val="Arial"/>
        <family val="2"/>
        <charset val="1"/>
      </rPr>
      <t xml:space="preserve">Running BOHB (&gt;30 hyperparameters) </t>
    </r>
    <r>
      <rPr>
        <i val="true"/>
        <sz val="10"/>
        <rFont val="Arial"/>
        <family val="2"/>
        <charset val="1"/>
      </rPr>
      <t xml:space="preserve">[fidelity+data aug]</t>
    </r>
  </si>
  <si>
    <t xml:space="preserve">Socket(s):           </t>
  </si>
  <si>
    <r>
      <rPr>
        <sz val="10"/>
        <rFont val="Arial"/>
        <family val="2"/>
        <charset val="1"/>
      </rPr>
      <t xml:space="preserve">Running BOHB (&gt;30 hyperparameters) </t>
    </r>
    <r>
      <rPr>
        <i val="true"/>
        <sz val="10"/>
        <rFont val="Arial"/>
        <family val="2"/>
        <charset val="1"/>
      </rPr>
      <t xml:space="preserve">[fidelity] </t>
    </r>
  </si>
  <si>
    <t xml:space="preserve">-----------------------------</t>
  </si>
  <si>
    <t xml:space="preserve">NUMA node(s):        </t>
  </si>
  <si>
    <t xml:space="preserve">Running BOHB (&gt;30 hyperparameters) </t>
  </si>
  <si>
    <t xml:space="preserve">Vendor ID:           </t>
  </si>
  <si>
    <t xml:space="preserve">GenuineIntel</t>
  </si>
  <si>
    <t xml:space="preserve">CPU family:          </t>
  </si>
  <si>
    <t xml:space="preserve">Model:               </t>
  </si>
  <si>
    <t xml:space="preserve">TRANSFER LEARN</t>
  </si>
  <si>
    <t xml:space="preserve">Model name:          </t>
  </si>
  <si>
    <t xml:space="preserve">Intel(R) Core(TM) i5-8250U CPU @ 1.60GHz</t>
  </si>
  <si>
    <t xml:space="preserve">Pre-Training</t>
  </si>
  <si>
    <t xml:space="preserve">Train Accuracy</t>
  </si>
  <si>
    <t xml:space="preserve">Final Training</t>
  </si>
  <si>
    <t xml:space="preserve">Total Time Taken</t>
  </si>
  <si>
    <t xml:space="preserve">Stepping:            </t>
  </si>
  <si>
    <t xml:space="preserve">BOHB_KMNIST_2_1_16</t>
  </si>
  <si>
    <t xml:space="preserve"> </t>
  </si>
  <si>
    <t xml:space="preserve">Show learning curve</t>
  </si>
  <si>
    <t xml:space="preserve">CPU MHz:             </t>
  </si>
  <si>
    <t xml:space="preserve">BOHB_KMNIST_3_1_9</t>
  </si>
  <si>
    <t xml:space="preserve">Did the test loss actually decrease for K49</t>
  </si>
  <si>
    <t xml:space="preserve">CPU max MHz:         </t>
  </si>
  <si>
    <t xml:space="preserve">BOHB_KMNIST_4_1_16</t>
  </si>
  <si>
    <t xml:space="preserve">Did it really learn?</t>
  </si>
  <si>
    <t xml:space="preserve">CPU min MHz:         </t>
  </si>
  <si>
    <t xml:space="preserve">BOHB_KMNIST_3_2_20</t>
  </si>
  <si>
    <t xml:space="preserve">BogoMIPS:            </t>
  </si>
  <si>
    <t xml:space="preserve">BOHB_KMNIST_2_1_10</t>
  </si>
  <si>
    <t xml:space="preserve">Virtualization:      </t>
  </si>
  <si>
    <t xml:space="preserve">VT-x</t>
  </si>
  <si>
    <t xml:space="preserve">BOHB_K49_3_1_9</t>
  </si>
  <si>
    <t xml:space="preserve">L1d cache:           </t>
  </si>
  <si>
    <t xml:space="preserve">32K</t>
  </si>
  <si>
    <t xml:space="preserve">L1i cache:           </t>
  </si>
  <si>
    <t xml:space="preserve">L2 cache:            </t>
  </si>
  <si>
    <t xml:space="preserve">256K</t>
  </si>
  <si>
    <t xml:space="preserve">L3 cache:            </t>
  </si>
  <si>
    <t xml:space="preserve">6144K</t>
  </si>
  <si>
    <t xml:space="preserve">BOHB - TRANSFER CONFIG</t>
  </si>
  <si>
    <t xml:space="preserve">NUMA node0 CPU(s):   </t>
  </si>
  <si>
    <t xml:space="preserve">BOHB_KMNIST_3_2_20 (5 hyperparameters)</t>
  </si>
  <si>
    <t xml:space="preserve">K50</t>
  </si>
  <si>
    <t xml:space="preserve">BOHB_KMNIST_3_2_20 (Subsetted data)</t>
  </si>
  <si>
    <t xml:space="preserve">K51</t>
  </si>
  <si>
    <t xml:space="preserve">K52</t>
  </si>
  <si>
    <t xml:space="preserve">K53</t>
  </si>
  <si>
    <t xml:space="preserve">BOHB_KMNIST_4_1_17</t>
  </si>
  <si>
    <t xml:space="preserve">K54</t>
  </si>
  <si>
    <t xml:space="preserve">BOHB_KMNIST_4_1_16 (Subsetted data + data aug) 12:36</t>
  </si>
  <si>
    <t xml:space="preserve">K55</t>
  </si>
  <si>
    <t xml:space="preserve">BOHB_KMNIST_4_1_16 (Subsetted data) </t>
  </si>
  <si>
    <t xml:space="preserve">K56</t>
  </si>
  <si>
    <t xml:space="preserve">`</t>
  </si>
  <si>
    <t xml:space="preserve">BOHB_KMNIST_2_1_16 (Subsetted data)</t>
  </si>
  <si>
    <t xml:space="preserve">Default: K49</t>
  </si>
  <si>
    <t xml:space="preserve">20 Epochs</t>
  </si>
  <si>
    <t xml:space="preserve">Default: KMNIST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</si>
</sst>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00A65D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4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H50" activeCellId="0" sqref="H50"/>
    </sheetView>
  </sheetViews>
  <sheetFormatPr defaultRowHeight="12.8" zeroHeight="false" outlineLevelRow="0" outlineLevelCol="0"/>
  <cols>
    <col collapsed="false" customWidth="true" hidden="false" outlineLevel="0" max="1" min="1" style="0" width="47.56"/>
    <col collapsed="false" customWidth="true" hidden="false" outlineLevel="0" max="2" min="2" style="0" width="29.63"/>
    <col collapsed="false" customWidth="true" hidden="false" outlineLevel="0" max="3" min="3" style="0" width="13.52"/>
    <col collapsed="false" customWidth="true" hidden="false" outlineLevel="0" max="4" min="4" style="0" width="13.1"/>
    <col collapsed="false" customWidth="true" hidden="false" outlineLevel="0" max="5" min="5" style="0" width="13.37"/>
    <col collapsed="false" customWidth="true" hidden="false" outlineLevel="0" max="6" min="6" style="0" width="13.52"/>
    <col collapsed="false" customWidth="true" hidden="false" outlineLevel="0" max="7" min="7" style="0" width="14.21"/>
    <col collapsed="false" customWidth="true" hidden="false" outlineLevel="0" max="8" min="8" style="0" width="16.71"/>
    <col collapsed="false" customWidth="true" hidden="false" outlineLevel="0" max="9" min="9" style="0" width="16.99"/>
    <col collapsed="false" customWidth="true" hidden="false" outlineLevel="0" max="10" min="10" style="0" width="18.52"/>
    <col collapsed="false" customWidth="true" hidden="false" outlineLevel="0" max="11" min="11" style="0" width="16.71"/>
    <col collapsed="false" customWidth="true" hidden="false" outlineLevel="0" max="12" min="12" style="0" width="16.99"/>
    <col collapsed="false" customWidth="true" hidden="false" outlineLevel="0" max="13" min="13" style="0" width="13.1"/>
    <col collapsed="false" customWidth="false" hidden="false" outlineLevel="0" max="17" min="14" style="0" width="11.52"/>
    <col collapsed="false" customWidth="true" hidden="false" outlineLevel="0" max="18" min="18" style="0" width="20.74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R2" s="2" t="s">
        <v>1</v>
      </c>
      <c r="S2" s="3"/>
      <c r="T2" s="3"/>
    </row>
    <row r="3" s="4" customFormat="true" ht="12.8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10</v>
      </c>
      <c r="M3" s="4" t="s">
        <v>13</v>
      </c>
      <c r="N3" s="4" t="s">
        <v>12</v>
      </c>
      <c r="R3" s="5" t="s">
        <v>14</v>
      </c>
      <c r="S3" s="4" t="s">
        <v>15</v>
      </c>
    </row>
    <row r="4" customFormat="false" ht="12.8" hidden="false" customHeight="false" outlineLevel="0" collapsed="false">
      <c r="A4" s="6" t="s">
        <v>16</v>
      </c>
      <c r="B4" s="6" t="s">
        <v>17</v>
      </c>
      <c r="C4" s="0" t="n">
        <v>2</v>
      </c>
      <c r="D4" s="0" t="n">
        <v>1</v>
      </c>
      <c r="E4" s="0" t="n">
        <v>16</v>
      </c>
      <c r="F4" s="0" t="n">
        <v>10</v>
      </c>
      <c r="G4" s="0" t="n">
        <v>1</v>
      </c>
      <c r="H4" s="0" t="n">
        <v>7500</v>
      </c>
      <c r="I4" s="7" t="n">
        <v>0.9976</v>
      </c>
      <c r="J4" s="7" t="n">
        <v>0.9808</v>
      </c>
      <c r="K4" s="0" t="n">
        <v>16</v>
      </c>
      <c r="L4" s="7" t="n">
        <v>0.9986</v>
      </c>
      <c r="M4" s="7" t="s">
        <v>18</v>
      </c>
      <c r="N4" s="0" t="n">
        <v>20</v>
      </c>
      <c r="R4" s="0" t="s">
        <v>19</v>
      </c>
      <c r="S4" s="0" t="s">
        <v>20</v>
      </c>
      <c r="T4" s="0" t="s">
        <v>21</v>
      </c>
    </row>
    <row r="5" customFormat="false" ht="12.8" hidden="false" customHeight="false" outlineLevel="0" collapsed="false">
      <c r="A5" s="6" t="s">
        <v>16</v>
      </c>
      <c r="B5" s="6" t="s">
        <v>17</v>
      </c>
      <c r="C5" s="0" t="n">
        <v>3</v>
      </c>
      <c r="D5" s="0" t="n">
        <v>1</v>
      </c>
      <c r="E5" s="0" t="n">
        <v>9</v>
      </c>
      <c r="F5" s="0" t="n">
        <v>20</v>
      </c>
      <c r="G5" s="0" t="n">
        <v>1</v>
      </c>
      <c r="H5" s="0" t="n">
        <v>7508.52000308037</v>
      </c>
      <c r="I5" s="7" t="n">
        <v>0.9828</v>
      </c>
      <c r="J5" s="7" t="n">
        <v>0.9717</v>
      </c>
      <c r="K5" s="0" t="n">
        <v>9</v>
      </c>
      <c r="L5" s="7" t="n">
        <v>0.9859</v>
      </c>
      <c r="M5" s="7" t="n">
        <v>0.8736</v>
      </c>
      <c r="N5" s="0" t="n">
        <v>20</v>
      </c>
      <c r="R5" s="0" t="s">
        <v>22</v>
      </c>
      <c r="S5" s="0" t="s">
        <v>23</v>
      </c>
    </row>
    <row r="6" customFormat="false" ht="12.8" hidden="false" customHeight="false" outlineLevel="0" collapsed="false">
      <c r="A6" s="6" t="s">
        <v>16</v>
      </c>
      <c r="B6" s="6" t="s">
        <v>17</v>
      </c>
      <c r="C6" s="0" t="n">
        <v>4</v>
      </c>
      <c r="D6" s="0" t="n">
        <v>1</v>
      </c>
      <c r="E6" s="0" t="n">
        <v>16</v>
      </c>
      <c r="F6" s="0" t="n">
        <v>20</v>
      </c>
      <c r="G6" s="0" t="n">
        <v>1</v>
      </c>
      <c r="H6" s="0" t="n">
        <v>12000</v>
      </c>
      <c r="I6" s="7" t="n">
        <v>0.9997</v>
      </c>
      <c r="J6" s="7" t="n">
        <v>0.9826</v>
      </c>
      <c r="K6" s="0" t="n">
        <v>16</v>
      </c>
      <c r="L6" s="7" t="n">
        <v>0.9998</v>
      </c>
      <c r="M6" s="7" t="n">
        <v>0.9532</v>
      </c>
      <c r="N6" s="0" t="n">
        <v>20</v>
      </c>
      <c r="R6" s="0" t="s">
        <v>24</v>
      </c>
      <c r="S6" s="0" t="n">
        <v>8</v>
      </c>
    </row>
    <row r="7" customFormat="false" ht="12.8" hidden="false" customHeight="false" outlineLevel="0" collapsed="false">
      <c r="A7" s="6" t="s">
        <v>16</v>
      </c>
      <c r="B7" s="6" t="s">
        <v>17</v>
      </c>
      <c r="C7" s="8" t="n">
        <v>3</v>
      </c>
      <c r="D7" s="8" t="n">
        <v>2</v>
      </c>
      <c r="E7" s="8" t="n">
        <v>20</v>
      </c>
      <c r="F7" s="8" t="n">
        <v>20</v>
      </c>
      <c r="G7" s="8" t="n">
        <v>1</v>
      </c>
      <c r="H7" s="8" t="n">
        <v>19766.4963846207</v>
      </c>
      <c r="I7" s="9" t="n">
        <v>0.9965</v>
      </c>
      <c r="J7" s="9" t="n">
        <v>0.9831</v>
      </c>
      <c r="K7" s="8" t="n">
        <v>20</v>
      </c>
      <c r="L7" s="9" t="n">
        <v>0.9957</v>
      </c>
      <c r="M7" s="9" t="n">
        <v>0.9157</v>
      </c>
      <c r="N7" s="8" t="n">
        <v>20</v>
      </c>
      <c r="R7" s="0" t="s">
        <v>25</v>
      </c>
      <c r="S7" s="0" t="s">
        <v>26</v>
      </c>
    </row>
    <row r="8" customFormat="false" ht="12.8" hidden="false" customHeight="false" outlineLevel="0" collapsed="false">
      <c r="A8" s="6" t="s">
        <v>16</v>
      </c>
      <c r="B8" s="6" t="s">
        <v>17</v>
      </c>
      <c r="C8" s="8" t="n">
        <v>2</v>
      </c>
      <c r="D8" s="8" t="n">
        <v>1</v>
      </c>
      <c r="E8" s="8" t="n">
        <v>10</v>
      </c>
      <c r="F8" s="8" t="n">
        <v>14</v>
      </c>
      <c r="G8" s="8" t="n">
        <v>1</v>
      </c>
      <c r="H8" s="8" t="n">
        <v>12000</v>
      </c>
      <c r="I8" s="9" t="n">
        <v>0.9999</v>
      </c>
      <c r="J8" s="9" t="n">
        <v>0.9777</v>
      </c>
      <c r="K8" s="8" t="n">
        <v>10</v>
      </c>
      <c r="L8" s="9" t="n">
        <v>0.9998</v>
      </c>
      <c r="M8" s="9" t="n">
        <v>0.9409</v>
      </c>
      <c r="N8" s="8" t="n">
        <v>20</v>
      </c>
      <c r="R8" s="0" t="s">
        <v>27</v>
      </c>
      <c r="S8" s="0" t="n">
        <v>2</v>
      </c>
    </row>
    <row r="9" customFormat="false" ht="12.8" hidden="false" customHeight="false" outlineLevel="0" collapsed="false">
      <c r="A9" s="6" t="s">
        <v>16</v>
      </c>
      <c r="B9" s="6" t="s">
        <v>28</v>
      </c>
      <c r="C9" s="0" t="n">
        <v>3</v>
      </c>
      <c r="D9" s="0" t="n">
        <v>1</v>
      </c>
      <c r="E9" s="0" t="n">
        <v>9</v>
      </c>
      <c r="F9" s="0" t="n">
        <v>10</v>
      </c>
      <c r="G9" s="0" t="n">
        <v>1</v>
      </c>
      <c r="H9" s="0" t="n">
        <v>16050.4527163506</v>
      </c>
      <c r="I9" s="7" t="n">
        <v>0.9345</v>
      </c>
      <c r="J9" s="7" t="n">
        <v>0.8906</v>
      </c>
      <c r="K9" s="0" t="n">
        <v>9</v>
      </c>
      <c r="L9" s="7" t="n">
        <v>0.9993</v>
      </c>
      <c r="M9" s="7" t="n">
        <v>0.8812</v>
      </c>
      <c r="N9" s="0" t="n">
        <v>20</v>
      </c>
      <c r="R9" s="0" t="s">
        <v>29</v>
      </c>
      <c r="S9" s="0" t="n">
        <v>4</v>
      </c>
    </row>
    <row r="10" customFormat="false" ht="12.8" hidden="false" customHeight="false" outlineLevel="0" collapsed="false">
      <c r="A10" s="6" t="s">
        <v>30</v>
      </c>
      <c r="B10" s="6"/>
      <c r="C10" s="0" t="n">
        <v>4</v>
      </c>
      <c r="D10" s="0" t="n">
        <v>1</v>
      </c>
      <c r="E10" s="0" t="n">
        <v>16</v>
      </c>
      <c r="F10" s="0" t="n">
        <v>10</v>
      </c>
      <c r="G10" s="0" t="n">
        <v>1</v>
      </c>
      <c r="H10" s="0" t="n">
        <v>18701.0908265114</v>
      </c>
      <c r="I10" s="7" t="n">
        <v>0.9619</v>
      </c>
      <c r="J10" s="7" t="n">
        <v>0.9177</v>
      </c>
      <c r="K10" s="0" t="n">
        <v>16</v>
      </c>
      <c r="L10" s="7" t="n">
        <v>0.9986</v>
      </c>
      <c r="M10" s="7" t="n">
        <v>0.8794</v>
      </c>
      <c r="N10" s="0" t="n">
        <v>20</v>
      </c>
      <c r="R10" s="0" t="s">
        <v>31</v>
      </c>
      <c r="S10" s="0" t="n">
        <v>1</v>
      </c>
    </row>
    <row r="11" customFormat="false" ht="12.8" hidden="false" customHeight="false" outlineLevel="0" collapsed="false">
      <c r="A11" s="6" t="s">
        <v>32</v>
      </c>
      <c r="B11" s="6"/>
      <c r="C11" s="0" t="n">
        <v>2</v>
      </c>
      <c r="D11" s="0" t="n">
        <v>1</v>
      </c>
      <c r="E11" s="0" t="n">
        <v>16</v>
      </c>
      <c r="F11" s="0" t="n">
        <v>10</v>
      </c>
      <c r="G11" s="0" t="n">
        <v>1</v>
      </c>
      <c r="H11" s="0" t="s">
        <v>33</v>
      </c>
      <c r="I11" s="7" t="n">
        <v>0.9547</v>
      </c>
      <c r="J11" s="7" t="n">
        <v>0.9335</v>
      </c>
      <c r="K11" s="0" t="n">
        <v>16</v>
      </c>
      <c r="L11" s="7" t="n">
        <v>0.964</v>
      </c>
      <c r="M11" s="7" t="n">
        <v>0.8333</v>
      </c>
      <c r="N11" s="0" t="n">
        <v>20</v>
      </c>
      <c r="R11" s="0" t="s">
        <v>34</v>
      </c>
      <c r="S11" s="0" t="n">
        <v>1</v>
      </c>
    </row>
    <row r="12" customFormat="false" ht="12.8" hidden="false" customHeight="false" outlineLevel="0" collapsed="false">
      <c r="A12" s="6" t="s">
        <v>35</v>
      </c>
      <c r="B12" s="6"/>
      <c r="C12" s="0" t="n">
        <v>2</v>
      </c>
      <c r="D12" s="0" t="n">
        <v>1</v>
      </c>
      <c r="E12" s="0" t="n">
        <v>10</v>
      </c>
      <c r="F12" s="0" t="n">
        <v>10</v>
      </c>
      <c r="G12" s="0" t="n">
        <v>1</v>
      </c>
      <c r="H12" s="0" t="n">
        <v>42638.6356203556</v>
      </c>
      <c r="I12" s="7" t="n">
        <v>0.9694</v>
      </c>
      <c r="J12" s="7" t="n">
        <v>0.9119</v>
      </c>
      <c r="K12" s="0" t="n">
        <v>10</v>
      </c>
      <c r="L12" s="7" t="n">
        <v>0.9925</v>
      </c>
      <c r="M12" s="7" t="n">
        <v>0.8825</v>
      </c>
      <c r="N12" s="0" t="n">
        <v>20</v>
      </c>
      <c r="R12" s="0" t="s">
        <v>36</v>
      </c>
      <c r="S12" s="0" t="s">
        <v>37</v>
      </c>
    </row>
    <row r="13" customFormat="false" ht="12.8" hidden="false" customHeight="false" outlineLevel="0" collapsed="false">
      <c r="R13" s="0" t="s">
        <v>38</v>
      </c>
      <c r="S13" s="0" t="n">
        <v>6</v>
      </c>
    </row>
    <row r="14" customFormat="false" ht="12.8" hidden="false" customHeight="false" outlineLevel="0" collapsed="false">
      <c r="R14" s="0" t="s">
        <v>39</v>
      </c>
      <c r="S14" s="0" t="n">
        <v>142</v>
      </c>
    </row>
    <row r="15" customFormat="false" ht="24.45" hidden="false" customHeight="false" outlineLevel="0" collapsed="false">
      <c r="B15" s="1" t="s">
        <v>40</v>
      </c>
      <c r="C15" s="1"/>
      <c r="D15" s="1"/>
      <c r="E15" s="1"/>
      <c r="F15" s="1"/>
      <c r="G15" s="1"/>
      <c r="H15" s="1"/>
      <c r="I15" s="1"/>
      <c r="J15" s="1"/>
      <c r="K15" s="1"/>
      <c r="R15" s="0" t="s">
        <v>41</v>
      </c>
      <c r="S15" s="10" t="s">
        <v>42</v>
      </c>
    </row>
    <row r="16" customFormat="false" ht="12.8" hidden="false" customHeight="false" outlineLevel="0" collapsed="false">
      <c r="B16" s="4" t="s">
        <v>2</v>
      </c>
      <c r="C16" s="4" t="s">
        <v>43</v>
      </c>
      <c r="D16" s="4" t="s">
        <v>44</v>
      </c>
      <c r="E16" s="4" t="s">
        <v>13</v>
      </c>
      <c r="F16" s="4" t="s">
        <v>12</v>
      </c>
      <c r="G16" s="4" t="s">
        <v>45</v>
      </c>
      <c r="H16" s="4" t="s">
        <v>44</v>
      </c>
      <c r="I16" s="4" t="s">
        <v>13</v>
      </c>
      <c r="J16" s="4" t="s">
        <v>12</v>
      </c>
      <c r="K16" s="11" t="s">
        <v>46</v>
      </c>
      <c r="R16" s="0" t="s">
        <v>47</v>
      </c>
      <c r="S16" s="0" t="n">
        <v>10</v>
      </c>
    </row>
    <row r="17" customFormat="false" ht="12.8" hidden="false" customHeight="false" outlineLevel="0" collapsed="false">
      <c r="B17" s="0" t="s">
        <v>48</v>
      </c>
      <c r="C17" s="6" t="s">
        <v>17</v>
      </c>
      <c r="D17" s="9" t="n">
        <v>0.9981</v>
      </c>
      <c r="E17" s="9" t="n">
        <v>0.9506</v>
      </c>
      <c r="F17" s="8" t="n">
        <v>20</v>
      </c>
      <c r="G17" s="6" t="s">
        <v>28</v>
      </c>
      <c r="H17" s="9" t="n">
        <v>0.9715</v>
      </c>
      <c r="I17" s="9" t="n">
        <v>0.9049</v>
      </c>
      <c r="J17" s="8" t="n">
        <v>20</v>
      </c>
      <c r="K17" s="8" t="n">
        <f aca="false">836.915745019913+3280.6010415554</f>
        <v>4117.51678657532</v>
      </c>
      <c r="L17" s="0" t="s">
        <v>49</v>
      </c>
      <c r="M17" s="12" t="s">
        <v>50</v>
      </c>
      <c r="R17" s="0" t="s">
        <v>51</v>
      </c>
      <c r="S17" s="0" t="n">
        <v>2873.017</v>
      </c>
    </row>
    <row r="18" customFormat="false" ht="12.8" hidden="false" customHeight="false" outlineLevel="0" collapsed="false">
      <c r="B18" s="0" t="s">
        <v>52</v>
      </c>
      <c r="C18" s="6" t="s">
        <v>17</v>
      </c>
      <c r="D18" s="13" t="n">
        <v>0.9823</v>
      </c>
      <c r="E18" s="13" t="n">
        <v>0.9326</v>
      </c>
      <c r="F18" s="12" t="n">
        <v>10</v>
      </c>
      <c r="G18" s="6" t="s">
        <v>28</v>
      </c>
      <c r="H18" s="13" t="n">
        <v>0.9326</v>
      </c>
      <c r="I18" s="13" t="n">
        <v>0.8605</v>
      </c>
      <c r="J18" s="12" t="n">
        <v>20</v>
      </c>
      <c r="K18" s="12" t="n">
        <f aca="false">474.691176652908+3283.0042052269</f>
        <v>3757.69538187981</v>
      </c>
      <c r="M18" s="12" t="s">
        <v>53</v>
      </c>
      <c r="R18" s="0" t="s">
        <v>54</v>
      </c>
      <c r="S18" s="0" t="n">
        <v>3400</v>
      </c>
    </row>
    <row r="19" customFormat="false" ht="12.8" hidden="false" customHeight="false" outlineLevel="0" collapsed="false">
      <c r="B19" s="0" t="s">
        <v>55</v>
      </c>
      <c r="C19" s="6" t="s">
        <v>17</v>
      </c>
      <c r="D19" s="13" t="n">
        <v>0.9995</v>
      </c>
      <c r="E19" s="13" t="n">
        <v>0.9598</v>
      </c>
      <c r="F19" s="12" t="n">
        <v>11</v>
      </c>
      <c r="G19" s="6" t="s">
        <v>28</v>
      </c>
      <c r="H19" s="13" t="n">
        <v>0.9963</v>
      </c>
      <c r="I19" s="13" t="n">
        <v>0.9307</v>
      </c>
      <c r="J19" s="12" t="n">
        <v>20</v>
      </c>
      <c r="K19" s="12" t="n">
        <f aca="false">1109.43264222145+6734.84380841255</f>
        <v>7844.276450634</v>
      </c>
      <c r="M19" s="12" t="s">
        <v>56</v>
      </c>
      <c r="R19" s="0" t="s">
        <v>57</v>
      </c>
      <c r="S19" s="0" t="n">
        <v>400</v>
      </c>
    </row>
    <row r="20" customFormat="false" ht="12.8" hidden="false" customHeight="false" outlineLevel="0" collapsed="false">
      <c r="B20" s="0" t="s">
        <v>58</v>
      </c>
      <c r="C20" s="6" t="s">
        <v>17</v>
      </c>
      <c r="D20" s="9" t="n">
        <v>0.9962</v>
      </c>
      <c r="E20" s="9" t="n">
        <v>0.9541</v>
      </c>
      <c r="F20" s="8" t="n">
        <v>20</v>
      </c>
      <c r="G20" s="6" t="s">
        <v>28</v>
      </c>
      <c r="H20" s="9" t="n">
        <v>0.9591</v>
      </c>
      <c r="I20" s="9" t="n">
        <v>0.9063</v>
      </c>
      <c r="J20" s="8" t="n">
        <v>20</v>
      </c>
      <c r="K20" s="0" t="n">
        <f aca="false">331.759591579437+1154.95615339279</f>
        <v>1486.71574497223</v>
      </c>
      <c r="R20" s="0" t="s">
        <v>59</v>
      </c>
      <c r="S20" s="0" t="n">
        <v>3600</v>
      </c>
    </row>
    <row r="21" customFormat="false" ht="12.8" hidden="false" customHeight="false" outlineLevel="0" collapsed="false">
      <c r="B21" s="0" t="s">
        <v>60</v>
      </c>
      <c r="C21" s="6"/>
      <c r="D21" s="9" t="n">
        <v>0.9986</v>
      </c>
      <c r="E21" s="9" t="n">
        <v>0.9408</v>
      </c>
      <c r="F21" s="8" t="n">
        <v>6</v>
      </c>
      <c r="G21" s="6"/>
      <c r="H21" s="9" t="n">
        <v>0.9983</v>
      </c>
      <c r="I21" s="9" t="n">
        <v>0.9032</v>
      </c>
      <c r="J21" s="8" t="n">
        <v>20</v>
      </c>
      <c r="K21" s="8" t="n">
        <f aca="false">271.268751859665+4256.23251771927</f>
        <v>4527.50126957893</v>
      </c>
      <c r="R21" s="0" t="s">
        <v>61</v>
      </c>
      <c r="S21" s="0" t="s">
        <v>62</v>
      </c>
    </row>
    <row r="22" customFormat="false" ht="12.8" hidden="false" customHeight="false" outlineLevel="0" collapsed="false">
      <c r="B22" s="0" t="s">
        <v>63</v>
      </c>
      <c r="C22" s="14" t="s">
        <v>28</v>
      </c>
      <c r="D22" s="13" t="n">
        <v>0.9855</v>
      </c>
      <c r="E22" s="13" t="n">
        <v>0.8778</v>
      </c>
      <c r="F22" s="12" t="n">
        <v>8</v>
      </c>
      <c r="G22" s="14" t="s">
        <v>17</v>
      </c>
      <c r="H22" s="13" t="n">
        <v>0.97</v>
      </c>
      <c r="I22" s="13" t="n">
        <v>0.943</v>
      </c>
      <c r="J22" s="12" t="n">
        <v>20</v>
      </c>
      <c r="K22" s="12" t="n">
        <f aca="false">860.058214664459+750.98587179184</f>
        <v>1611.0440864563</v>
      </c>
      <c r="R22" s="0" t="s">
        <v>64</v>
      </c>
      <c r="S22" s="0" t="s">
        <v>65</v>
      </c>
    </row>
    <row r="23" customFormat="false" ht="12.8" hidden="false" customHeight="false" outlineLevel="0" collapsed="false">
      <c r="R23" s="0" t="s">
        <v>66</v>
      </c>
      <c r="S23" s="0" t="s">
        <v>65</v>
      </c>
    </row>
    <row r="24" customFormat="false" ht="12.8" hidden="false" customHeight="false" outlineLevel="0" collapsed="false">
      <c r="R24" s="0" t="s">
        <v>67</v>
      </c>
      <c r="S24" s="0" t="s">
        <v>68</v>
      </c>
    </row>
    <row r="25" customFormat="false" ht="12.8" hidden="false" customHeight="false" outlineLevel="0" collapsed="false">
      <c r="R25" s="0" t="s">
        <v>69</v>
      </c>
      <c r="S25" s="0" t="s">
        <v>70</v>
      </c>
    </row>
    <row r="26" customFormat="false" ht="24.45" hidden="false" customHeight="false" outlineLevel="0" collapsed="false">
      <c r="A26" s="1" t="s">
        <v>71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R26" s="0" t="s">
        <v>72</v>
      </c>
      <c r="S26" s="0" t="s">
        <v>26</v>
      </c>
    </row>
    <row r="27" customFormat="false" ht="12.8" hidden="false" customHeight="false" outlineLevel="0" collapsed="false">
      <c r="A27" s="4" t="s">
        <v>2</v>
      </c>
      <c r="B27" s="4" t="s">
        <v>3</v>
      </c>
      <c r="C27" s="4" t="s">
        <v>4</v>
      </c>
      <c r="D27" s="4" t="s">
        <v>5</v>
      </c>
      <c r="E27" s="4" t="s">
        <v>6</v>
      </c>
      <c r="F27" s="4" t="s">
        <v>7</v>
      </c>
      <c r="G27" s="4" t="s">
        <v>8</v>
      </c>
      <c r="H27" s="4" t="s">
        <v>9</v>
      </c>
      <c r="I27" s="4" t="s">
        <v>10</v>
      </c>
      <c r="J27" s="4" t="s">
        <v>11</v>
      </c>
      <c r="K27" s="4" t="s">
        <v>12</v>
      </c>
      <c r="L27" s="4" t="s">
        <v>10</v>
      </c>
      <c r="M27" s="4" t="s">
        <v>13</v>
      </c>
      <c r="N27" s="4" t="s">
        <v>12</v>
      </c>
    </row>
    <row r="28" customFormat="false" ht="12.8" hidden="false" customHeight="false" outlineLevel="0" collapsed="false">
      <c r="A28" s="6" t="s">
        <v>73</v>
      </c>
      <c r="B28" s="6" t="s">
        <v>28</v>
      </c>
      <c r="C28" s="0" t="n">
        <v>3</v>
      </c>
      <c r="D28" s="0" t="n">
        <v>1</v>
      </c>
      <c r="E28" s="0" t="n">
        <v>9</v>
      </c>
      <c r="F28" s="0" t="n">
        <v>10</v>
      </c>
      <c r="G28" s="0" t="n">
        <v>1</v>
      </c>
      <c r="H28" s="0" t="n">
        <v>13888.2287483215</v>
      </c>
      <c r="I28" s="7" t="n">
        <v>0.9817</v>
      </c>
      <c r="J28" s="7" t="n">
        <v>0.9609</v>
      </c>
      <c r="K28" s="0" t="n">
        <v>9</v>
      </c>
      <c r="L28" s="7" t="n">
        <v>0.9887</v>
      </c>
      <c r="M28" s="7" t="n">
        <v>0.902</v>
      </c>
      <c r="N28" s="0" t="n">
        <v>20</v>
      </c>
    </row>
    <row r="29" customFormat="false" ht="12.8" hidden="false" customHeight="false" outlineLevel="0" collapsed="false">
      <c r="A29" s="6" t="s">
        <v>73</v>
      </c>
      <c r="B29" s="6" t="s">
        <v>74</v>
      </c>
      <c r="C29" s="0" t="n">
        <v>4</v>
      </c>
      <c r="D29" s="0" t="n">
        <v>1</v>
      </c>
      <c r="E29" s="0" t="n">
        <v>16</v>
      </c>
      <c r="F29" s="0" t="n">
        <v>7</v>
      </c>
      <c r="G29" s="0" t="n">
        <v>1</v>
      </c>
      <c r="H29" s="0" t="n">
        <v>18743.8345746994</v>
      </c>
      <c r="I29" s="7" t="n">
        <v>0.9884</v>
      </c>
      <c r="J29" s="7" t="n">
        <v>0.9644</v>
      </c>
      <c r="K29" s="0" t="n">
        <v>16</v>
      </c>
      <c r="L29" s="7" t="n">
        <v>0.9893</v>
      </c>
      <c r="M29" s="7" t="n">
        <v>0.8998</v>
      </c>
      <c r="N29" s="0" t="n">
        <v>20</v>
      </c>
    </row>
    <row r="30" customFormat="false" ht="12.8" hidden="false" customHeight="false" outlineLevel="0" collapsed="false">
      <c r="A30" s="6" t="s">
        <v>75</v>
      </c>
      <c r="B30" s="6" t="s">
        <v>76</v>
      </c>
      <c r="C30" s="0" t="n">
        <v>2</v>
      </c>
      <c r="D30" s="0" t="n">
        <v>1</v>
      </c>
      <c r="E30" s="0" t="n">
        <v>16</v>
      </c>
      <c r="F30" s="0" t="n">
        <v>3</v>
      </c>
      <c r="G30" s="0" t="n">
        <v>1</v>
      </c>
      <c r="H30" s="0" t="s">
        <v>33</v>
      </c>
      <c r="I30" s="7" t="n">
        <v>0.9985</v>
      </c>
      <c r="J30" s="7" t="n">
        <v>0.9607</v>
      </c>
      <c r="K30" s="0" t="n">
        <v>16</v>
      </c>
      <c r="L30" s="7" t="n">
        <v>0.9986</v>
      </c>
      <c r="M30" s="7" t="n">
        <v>0.9385</v>
      </c>
      <c r="N30" s="0" t="n">
        <v>20</v>
      </c>
    </row>
    <row r="31" customFormat="false" ht="12.8" hidden="false" customHeight="false" outlineLevel="0" collapsed="false">
      <c r="A31" s="6" t="s">
        <v>75</v>
      </c>
      <c r="B31" s="6" t="s">
        <v>77</v>
      </c>
      <c r="C31" s="0" t="n">
        <v>3</v>
      </c>
      <c r="D31" s="0" t="n">
        <v>1</v>
      </c>
      <c r="E31" s="0" t="n">
        <v>9</v>
      </c>
      <c r="F31" s="0" t="n">
        <v>10</v>
      </c>
      <c r="G31" s="0" t="n">
        <v>1</v>
      </c>
      <c r="H31" s="0" t="n">
        <v>9265.1885433197</v>
      </c>
      <c r="I31" s="7" t="n">
        <v>0.9721</v>
      </c>
      <c r="J31" s="7" t="n">
        <v>0.9555</v>
      </c>
      <c r="K31" s="0" t="n">
        <v>9</v>
      </c>
      <c r="L31" s="7" t="n">
        <v>0.9816</v>
      </c>
      <c r="M31" s="7" t="n">
        <v>0.8825</v>
      </c>
      <c r="N31" s="0" t="n">
        <v>20</v>
      </c>
    </row>
    <row r="32" customFormat="false" ht="12.8" hidden="false" customHeight="false" outlineLevel="0" collapsed="false">
      <c r="A32" s="6" t="s">
        <v>55</v>
      </c>
      <c r="B32" s="6" t="s">
        <v>78</v>
      </c>
      <c r="C32" s="0" t="n">
        <v>3</v>
      </c>
      <c r="D32" s="0" t="n">
        <v>1</v>
      </c>
      <c r="E32" s="0" t="n">
        <v>9</v>
      </c>
      <c r="F32" s="0" t="n">
        <v>3</v>
      </c>
      <c r="G32" s="0" t="n">
        <v>1</v>
      </c>
      <c r="H32" s="0" t="n">
        <v>27534.1222834587</v>
      </c>
      <c r="I32" s="7" t="n">
        <v>0.9943</v>
      </c>
      <c r="J32" s="7" t="n">
        <v>0.9564</v>
      </c>
      <c r="K32" s="0" t="n">
        <v>9</v>
      </c>
      <c r="L32" s="7" t="n">
        <v>0.999</v>
      </c>
      <c r="M32" s="7" t="n">
        <v>0.9336</v>
      </c>
      <c r="N32" s="0" t="n">
        <v>20</v>
      </c>
    </row>
    <row r="33" customFormat="false" ht="12.8" hidden="false" customHeight="false" outlineLevel="0" collapsed="false">
      <c r="A33" s="6" t="s">
        <v>79</v>
      </c>
      <c r="B33" s="6" t="s">
        <v>80</v>
      </c>
      <c r="C33" s="0" t="n">
        <v>4</v>
      </c>
      <c r="D33" s="0" t="n">
        <v>1</v>
      </c>
      <c r="E33" s="0" t="n">
        <v>16</v>
      </c>
      <c r="F33" s="0" t="n">
        <v>4</v>
      </c>
      <c r="G33" s="0" t="n">
        <v>1</v>
      </c>
      <c r="H33" s="0" t="n">
        <v>70000</v>
      </c>
      <c r="I33" s="7" t="n">
        <v>0.9989</v>
      </c>
      <c r="J33" s="7" t="n">
        <v>0.9659</v>
      </c>
      <c r="K33" s="0" t="n">
        <v>16</v>
      </c>
      <c r="L33" s="7" t="n">
        <v>0.9993</v>
      </c>
      <c r="M33" s="7" t="n">
        <v>0.9428</v>
      </c>
      <c r="N33" s="0" t="n">
        <v>6</v>
      </c>
    </row>
    <row r="34" customFormat="false" ht="12.8" hidden="false" customHeight="false" outlineLevel="0" collapsed="false">
      <c r="A34" s="6" t="s">
        <v>81</v>
      </c>
      <c r="B34" s="6" t="s">
        <v>82</v>
      </c>
      <c r="C34" s="15" t="n">
        <v>3</v>
      </c>
      <c r="D34" s="15" t="n">
        <v>1</v>
      </c>
      <c r="E34" s="15" t="n">
        <v>9</v>
      </c>
      <c r="F34" s="15" t="n">
        <v>3</v>
      </c>
      <c r="G34" s="15" t="n">
        <v>1</v>
      </c>
      <c r="H34" s="0" t="n">
        <v>50000</v>
      </c>
      <c r="I34" s="7" t="n">
        <v>0.9892</v>
      </c>
      <c r="J34" s="7" t="n">
        <v>0.9593</v>
      </c>
      <c r="K34" s="0" t="n">
        <v>9</v>
      </c>
      <c r="L34" s="7" t="n">
        <v>0.9987</v>
      </c>
      <c r="M34" s="7" t="n">
        <v>0.9337</v>
      </c>
      <c r="N34" s="0" t="n">
        <v>7</v>
      </c>
    </row>
    <row r="35" customFormat="false" ht="12.8" hidden="false" customHeight="false" outlineLevel="0" collapsed="false">
      <c r="A35" s="6" t="s">
        <v>83</v>
      </c>
      <c r="B35" s="6" t="s">
        <v>84</v>
      </c>
      <c r="C35" s="0" t="n">
        <v>2</v>
      </c>
      <c r="D35" s="0" t="n">
        <v>1</v>
      </c>
      <c r="E35" s="0" t="n">
        <v>10</v>
      </c>
      <c r="F35" s="0" t="n">
        <v>3</v>
      </c>
      <c r="G35" s="0" t="n">
        <v>1</v>
      </c>
      <c r="J35" s="0" t="s">
        <v>85</v>
      </c>
    </row>
    <row r="36" customFormat="false" ht="12.8" hidden="false" customHeight="false" outlineLevel="0" collapsed="false">
      <c r="A36" s="14" t="s">
        <v>86</v>
      </c>
      <c r="B36" s="14" t="s">
        <v>28</v>
      </c>
      <c r="C36" s="0" t="n">
        <v>3</v>
      </c>
      <c r="D36" s="0" t="n">
        <v>1</v>
      </c>
      <c r="E36" s="0" t="n">
        <v>9</v>
      </c>
      <c r="F36" s="0" t="n">
        <v>5</v>
      </c>
      <c r="G36" s="0" t="n">
        <v>1</v>
      </c>
      <c r="H36" s="0" t="n">
        <v>5783.84894371033</v>
      </c>
      <c r="I36" s="7" t="n">
        <v>0.958</v>
      </c>
      <c r="J36" s="7" t="n">
        <v>0.9405</v>
      </c>
      <c r="K36" s="0" t="n">
        <v>9</v>
      </c>
      <c r="L36" s="7" t="n">
        <v>0.9905</v>
      </c>
      <c r="M36" s="7" t="n">
        <v>0.8803</v>
      </c>
      <c r="N36" s="0" t="n">
        <v>20</v>
      </c>
    </row>
    <row r="43" customFormat="false" ht="12.8" hidden="false" customHeight="false" outlineLevel="0" collapsed="false">
      <c r="B43" s="0" t="s">
        <v>87</v>
      </c>
      <c r="C43" s="7" t="n">
        <v>0.6602</v>
      </c>
      <c r="D43" s="7" t="n">
        <v>0.5442</v>
      </c>
      <c r="E43" s="0" t="s">
        <v>88</v>
      </c>
    </row>
    <row r="44" customFormat="false" ht="12.8" hidden="false" customHeight="false" outlineLevel="0" collapsed="false">
      <c r="B44" s="0" t="s">
        <v>89</v>
      </c>
      <c r="C44" s="7" t="n">
        <v>0.8266</v>
      </c>
      <c r="D44" s="7" t="n">
        <v>0.6956</v>
      </c>
      <c r="E44" s="0" t="s">
        <v>88</v>
      </c>
    </row>
  </sheetData>
  <mergeCells count="11">
    <mergeCell ref="A1:N2"/>
    <mergeCell ref="B4:B8"/>
    <mergeCell ref="B9:B12"/>
    <mergeCell ref="B15:K15"/>
    <mergeCell ref="C17:C21"/>
    <mergeCell ref="G17:G21"/>
    <mergeCell ref="A26:N26"/>
    <mergeCell ref="A28:A29"/>
    <mergeCell ref="B28:B35"/>
    <mergeCell ref="A30:A31"/>
    <mergeCell ref="A32:A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2019-02-15T01:39:55Z</dcterms:created>
  <dc:creator/>
  <dc:description/>
  <dc:language>en-IN</dc:language>
  <cp:lastModifiedBy/>
  <dcterms:modified xsi:type="dcterms:W3CDTF">2019-02-24T14:34:07Z</dcterms:modified>
  <cp:revision>197</cp:revision>
  <dc:subject/>
  <dc:title/>
</cp:coreProperties>
</file>