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istrator\Desktop\Ivy Pro School\SQL\Final Project\Netflix Project\Final\Key Insights\"/>
    </mc:Choice>
  </mc:AlternateContent>
  <bookViews>
    <workbookView xWindow="0" yWindow="0" windowWidth="23040" windowHeight="9024"/>
  </bookViews>
  <sheets>
    <sheet name="Number of movies &amp; TV Shows add" sheetId="1" r:id="rId1"/>
    <sheet name="Dataset for visual rep" sheetId="5" r:id="rId2"/>
    <sheet name="Dataset for Business Insight" sheetId="2" r:id="rId3"/>
  </sheets>
  <definedNames>
    <definedName name="_xlnm._FilterDatabase" localSheetId="1" hidden="1">'Dataset for visual rep'!$A$1:$D$8</definedName>
    <definedName name="_xlnm._FilterDatabase" localSheetId="0" hidden="1">'Number of movies &amp; TV Shows add'!$A$1:$D$15</definedName>
  </definedNames>
  <calcPr calcId="152511"/>
</workbook>
</file>

<file path=xl/calcChain.xml><?xml version="1.0" encoding="utf-8"?>
<calcChain xmlns="http://schemas.openxmlformats.org/spreadsheetml/2006/main">
  <c r="D7" i="2" l="1"/>
  <c r="D2" i="2"/>
  <c r="G8" i="2" l="1"/>
  <c r="G7" i="2"/>
  <c r="G6" i="2"/>
  <c r="G5" i="2"/>
  <c r="G4" i="2"/>
  <c r="G3" i="2"/>
  <c r="D3" i="2"/>
  <c r="E3" i="2" s="1"/>
  <c r="D4" i="2"/>
  <c r="D5" i="2"/>
  <c r="D6" i="2"/>
  <c r="D8" i="2"/>
  <c r="E8" i="2" s="1"/>
  <c r="H4" i="2"/>
  <c r="H5" i="2"/>
  <c r="H6" i="2"/>
  <c r="H7" i="2"/>
  <c r="H8" i="2"/>
  <c r="H3" i="2"/>
  <c r="E6" i="2" l="1"/>
  <c r="E5" i="2"/>
  <c r="E7" i="2"/>
  <c r="E4" i="2"/>
</calcChain>
</file>

<file path=xl/sharedStrings.xml><?xml version="1.0" encoding="utf-8"?>
<sst xmlns="http://schemas.openxmlformats.org/spreadsheetml/2006/main" count="30" uniqueCount="13">
  <si>
    <t>Year</t>
  </si>
  <si>
    <t>Type</t>
  </si>
  <si>
    <t>Movie</t>
  </si>
  <si>
    <t>TV Show</t>
  </si>
  <si>
    <t xml:space="preserve">Number of movies added </t>
  </si>
  <si>
    <t xml:space="preserve">Number of TV shows added </t>
  </si>
  <si>
    <t>Increase In Avg No of Subscribers (in millions)</t>
  </si>
  <si>
    <t>Number Of Additions</t>
  </si>
  <si>
    <t>Increase In Avg No Of Subscribers</t>
  </si>
  <si>
    <t>% Growth</t>
  </si>
  <si>
    <t xml:space="preserve">Increase in number of tv shows/movies added </t>
  </si>
  <si>
    <t xml:space="preserve">Growth of in increase of avg no. of subscribers (in  millions) </t>
  </si>
  <si>
    <t>Total number of shows and movies added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</si>
</sst>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7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10" xfId="0" applyBorder="1" applyAlignment="1">
      <alignment horizontal="center"/>
    </xf>
    <xf numFmtId="0" fontId="16" fillId="33" borderId="10" xfId="0" applyFont="1" applyFill="1" applyBorder="1" applyAlignment="1">
      <alignment horizontal="center"/>
    </xf>
    <xf numFmtId="0" fontId="0" fillId="0" borderId="10" xfId="0" applyBorder="1"/>
    <xf numFmtId="9" fontId="0" fillId="0" borderId="10" xfId="42" applyFont="1" applyBorder="1"/>
    <xf numFmtId="0" fontId="16" fillId="34" borderId="10" xfId="0" applyFont="1" applyFill="1" applyBorder="1" applyAlignment="1">
      <alignment horizontal="center" vertical="center" wrapText="1"/>
    </xf>
    <xf numFmtId="0" fontId="18" fillId="0" borderId="0" xfId="0" applyFont="1" applyAlignment="1">
      <alignment wrapText="1"/>
    </xf>
    <xf numFmtId="0" fontId="0" fillId="0" borderId="10" xfId="0" applyBorder="1" applyAlignment="1">
      <alignment horizontal="center"/>
    </xf>
    <xf numFmtId="0" fontId="16" fillId="33" borderId="10" xfId="0" applyFont="1" applyFill="1" applyBorder="1" applyAlignment="1">
      <alignment horizontal="center"/>
    </xf>
    <xf numFmtId="0" fontId="16" fillId="33" borderId="10" xfId="0" applyFont="1" applyFill="1" applyBorder="1" applyAlignment="1">
      <alignment horizontal="center" vertical="center"/>
    </xf>
    <xf numFmtId="0" fontId="16" fillId="33" borderId="10" xfId="0" applyFont="1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16" fillId="35" borderId="10" xfId="0" applyFont="1" applyFill="1" applyBorder="1" applyAlignment="1">
      <alignment horizontal="center"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showGridLines="0" tabSelected="1" workbookViewId="0">
      <selection activeCell="G9" sqref="G9"/>
    </sheetView>
  </sheetViews>
  <sheetFormatPr defaultRowHeight="14.4" x14ac:dyDescent="0.3"/>
  <cols>
    <col min="1" max="1" width="9.109375" bestFit="1" customWidth="1"/>
    <col min="2" max="2" width="9.5546875" bestFit="1" customWidth="1"/>
    <col min="3" max="3" width="22.5546875" bestFit="1" customWidth="1"/>
    <col min="4" max="4" width="34.109375" bestFit="1" customWidth="1"/>
  </cols>
  <sheetData>
    <row r="1" spans="1:4" x14ac:dyDescent="0.3">
      <c r="A1" s="2" t="s">
        <v>0</v>
      </c>
      <c r="B1" s="2" t="s">
        <v>1</v>
      </c>
      <c r="C1" s="2" t="s">
        <v>7</v>
      </c>
      <c r="D1" s="2" t="s">
        <v>8</v>
      </c>
    </row>
    <row r="2" spans="1:4" x14ac:dyDescent="0.3">
      <c r="A2" s="1">
        <v>2013</v>
      </c>
      <c r="B2" s="1" t="s">
        <v>2</v>
      </c>
      <c r="C2" s="1">
        <v>6</v>
      </c>
      <c r="D2" s="1">
        <v>10.5</v>
      </c>
    </row>
    <row r="3" spans="1:4" x14ac:dyDescent="0.3">
      <c r="A3" s="1">
        <v>2013</v>
      </c>
      <c r="B3" s="1" t="s">
        <v>3</v>
      </c>
      <c r="C3" s="1">
        <v>5</v>
      </c>
      <c r="D3" s="1">
        <v>10.5</v>
      </c>
    </row>
    <row r="4" spans="1:4" x14ac:dyDescent="0.3">
      <c r="A4" s="1">
        <v>2014</v>
      </c>
      <c r="B4" s="1" t="s">
        <v>2</v>
      </c>
      <c r="C4" s="1">
        <v>19</v>
      </c>
      <c r="D4" s="1">
        <v>12.5</v>
      </c>
    </row>
    <row r="5" spans="1:4" x14ac:dyDescent="0.3">
      <c r="A5" s="1">
        <v>2014</v>
      </c>
      <c r="B5" s="1" t="s">
        <v>3</v>
      </c>
      <c r="C5" s="1">
        <v>6</v>
      </c>
      <c r="D5" s="1">
        <v>12.5</v>
      </c>
    </row>
    <row r="6" spans="1:4" x14ac:dyDescent="0.3">
      <c r="A6" s="1">
        <v>2015</v>
      </c>
      <c r="B6" s="1" t="s">
        <v>2</v>
      </c>
      <c r="C6" s="1">
        <v>58</v>
      </c>
      <c r="D6" s="1">
        <v>15</v>
      </c>
    </row>
    <row r="7" spans="1:4" x14ac:dyDescent="0.3">
      <c r="A7" s="1">
        <v>2015</v>
      </c>
      <c r="B7" s="1" t="s">
        <v>3</v>
      </c>
      <c r="C7" s="1">
        <v>30</v>
      </c>
      <c r="D7" s="1">
        <v>15</v>
      </c>
    </row>
    <row r="8" spans="1:4" x14ac:dyDescent="0.3">
      <c r="A8" s="1">
        <v>2016</v>
      </c>
      <c r="B8" s="1" t="s">
        <v>2</v>
      </c>
      <c r="C8" s="1">
        <v>258</v>
      </c>
      <c r="D8" s="1">
        <v>17.75</v>
      </c>
    </row>
    <row r="9" spans="1:4" x14ac:dyDescent="0.3">
      <c r="A9" s="1">
        <v>2016</v>
      </c>
      <c r="B9" s="1" t="s">
        <v>3</v>
      </c>
      <c r="C9" s="1">
        <v>185</v>
      </c>
      <c r="D9" s="1">
        <v>17.75</v>
      </c>
    </row>
    <row r="10" spans="1:4" x14ac:dyDescent="0.3">
      <c r="A10" s="1">
        <v>2017</v>
      </c>
      <c r="B10" s="1" t="s">
        <v>2</v>
      </c>
      <c r="C10" s="1">
        <v>864</v>
      </c>
      <c r="D10" s="1">
        <v>19.5</v>
      </c>
    </row>
    <row r="11" spans="1:4" x14ac:dyDescent="0.3">
      <c r="A11" s="1">
        <v>2017</v>
      </c>
      <c r="B11" s="1" t="s">
        <v>3</v>
      </c>
      <c r="C11" s="1">
        <v>361</v>
      </c>
      <c r="D11" s="1">
        <v>19.5</v>
      </c>
    </row>
    <row r="12" spans="1:4" x14ac:dyDescent="0.3">
      <c r="A12" s="1">
        <v>2018</v>
      </c>
      <c r="B12" s="1" t="s">
        <v>2</v>
      </c>
      <c r="C12" s="1">
        <v>1255</v>
      </c>
      <c r="D12" s="1">
        <v>26</v>
      </c>
    </row>
    <row r="13" spans="1:4" x14ac:dyDescent="0.3">
      <c r="A13" s="1">
        <v>2018</v>
      </c>
      <c r="B13" s="1" t="s">
        <v>3</v>
      </c>
      <c r="C13" s="1">
        <v>430</v>
      </c>
      <c r="D13" s="1">
        <v>26</v>
      </c>
    </row>
    <row r="14" spans="1:4" x14ac:dyDescent="0.3">
      <c r="A14" s="1">
        <v>2019</v>
      </c>
      <c r="B14" s="1" t="s">
        <v>2</v>
      </c>
      <c r="C14" s="1">
        <v>1497</v>
      </c>
      <c r="D14" s="1">
        <v>28.5</v>
      </c>
    </row>
    <row r="15" spans="1:4" x14ac:dyDescent="0.3">
      <c r="A15" s="1">
        <v>2019</v>
      </c>
      <c r="B15" s="1" t="s">
        <v>3</v>
      </c>
      <c r="C15" s="1">
        <v>656</v>
      </c>
      <c r="D15" s="1">
        <v>28.5</v>
      </c>
    </row>
  </sheetData>
  <autoFilter ref="A1:D15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showGridLines="0" workbookViewId="0">
      <selection activeCell="C12" sqref="C12"/>
    </sheetView>
  </sheetViews>
  <sheetFormatPr defaultRowHeight="14.4" x14ac:dyDescent="0.3"/>
  <cols>
    <col min="1" max="1" width="9.109375" bestFit="1" customWidth="1"/>
    <col min="2" max="2" width="27.5546875" bestFit="1" customWidth="1"/>
    <col min="3" max="3" width="29.44140625" bestFit="1" customWidth="1"/>
    <col min="4" max="4" width="44.33203125" bestFit="1" customWidth="1"/>
  </cols>
  <sheetData>
    <row r="1" spans="1:4" x14ac:dyDescent="0.3">
      <c r="A1" s="8" t="s">
        <v>0</v>
      </c>
      <c r="B1" s="8" t="s">
        <v>4</v>
      </c>
      <c r="C1" s="8" t="s">
        <v>5</v>
      </c>
      <c r="D1" s="8" t="s">
        <v>6</v>
      </c>
    </row>
    <row r="2" spans="1:4" x14ac:dyDescent="0.3">
      <c r="A2" s="7">
        <v>2013</v>
      </c>
      <c r="B2" s="7">
        <v>6</v>
      </c>
      <c r="C2" s="7">
        <v>5</v>
      </c>
      <c r="D2" s="7">
        <v>10.5</v>
      </c>
    </row>
    <row r="3" spans="1:4" x14ac:dyDescent="0.3">
      <c r="A3" s="7">
        <v>2014</v>
      </c>
      <c r="B3" s="7">
        <v>19</v>
      </c>
      <c r="C3" s="7">
        <v>6</v>
      </c>
      <c r="D3" s="7">
        <v>12.5</v>
      </c>
    </row>
    <row r="4" spans="1:4" x14ac:dyDescent="0.3">
      <c r="A4" s="7">
        <v>2015</v>
      </c>
      <c r="B4" s="7">
        <v>58</v>
      </c>
      <c r="C4" s="7">
        <v>30</v>
      </c>
      <c r="D4" s="7">
        <v>15</v>
      </c>
    </row>
    <row r="5" spans="1:4" x14ac:dyDescent="0.3">
      <c r="A5" s="7">
        <v>2016</v>
      </c>
      <c r="B5" s="7">
        <v>258</v>
      </c>
      <c r="C5" s="7">
        <v>185</v>
      </c>
      <c r="D5" s="7">
        <v>17.75</v>
      </c>
    </row>
    <row r="6" spans="1:4" x14ac:dyDescent="0.3">
      <c r="A6" s="7">
        <v>2017</v>
      </c>
      <c r="B6" s="7">
        <v>864</v>
      </c>
      <c r="C6" s="7">
        <v>361</v>
      </c>
      <c r="D6" s="7">
        <v>19.5</v>
      </c>
    </row>
    <row r="7" spans="1:4" x14ac:dyDescent="0.3">
      <c r="A7" s="7">
        <v>2018</v>
      </c>
      <c r="B7" s="7">
        <v>1255</v>
      </c>
      <c r="C7" s="7">
        <v>430</v>
      </c>
      <c r="D7" s="7">
        <v>26</v>
      </c>
    </row>
    <row r="8" spans="1:4" x14ac:dyDescent="0.3">
      <c r="A8" s="7">
        <v>2019</v>
      </c>
      <c r="B8" s="7">
        <v>1497</v>
      </c>
      <c r="C8" s="7">
        <v>656</v>
      </c>
      <c r="D8" s="7">
        <v>28.5</v>
      </c>
    </row>
  </sheetData>
  <autoFilter ref="A1:D8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showGridLines="0" zoomScale="70" zoomScaleNormal="70" workbookViewId="0">
      <selection activeCell="F7" sqref="F7"/>
    </sheetView>
  </sheetViews>
  <sheetFormatPr defaultRowHeight="14.4" x14ac:dyDescent="0.3"/>
  <cols>
    <col min="1" max="1" width="5.77734375" bestFit="1" customWidth="1"/>
    <col min="2" max="2" width="26.88671875" bestFit="1" customWidth="1"/>
    <col min="3" max="3" width="29.77734375" bestFit="1" customWidth="1"/>
    <col min="4" max="4" width="24.109375" customWidth="1"/>
    <col min="5" max="5" width="47.21875" customWidth="1"/>
    <col min="6" max="6" width="49" customWidth="1"/>
    <col min="7" max="7" width="52.21875" customWidth="1"/>
    <col min="8" max="8" width="0" hidden="1" customWidth="1"/>
  </cols>
  <sheetData>
    <row r="1" spans="1:8" ht="28.8" x14ac:dyDescent="0.3">
      <c r="A1" s="9" t="s">
        <v>0</v>
      </c>
      <c r="B1" s="9" t="s">
        <v>4</v>
      </c>
      <c r="C1" s="9" t="s">
        <v>5</v>
      </c>
      <c r="D1" s="10" t="s">
        <v>12</v>
      </c>
      <c r="E1" s="5" t="s">
        <v>10</v>
      </c>
      <c r="F1" s="9" t="s">
        <v>6</v>
      </c>
      <c r="G1" s="5" t="s">
        <v>11</v>
      </c>
      <c r="H1" s="2" t="s">
        <v>9</v>
      </c>
    </row>
    <row r="2" spans="1:8" x14ac:dyDescent="0.3">
      <c r="A2" s="11">
        <v>2013</v>
      </c>
      <c r="B2" s="11">
        <v>6</v>
      </c>
      <c r="C2" s="11">
        <v>5</v>
      </c>
      <c r="D2" s="11">
        <f t="shared" ref="D2:D8" si="0">C2+B2</f>
        <v>11</v>
      </c>
      <c r="E2" s="11"/>
      <c r="F2" s="11">
        <v>10.5</v>
      </c>
      <c r="G2" s="11"/>
      <c r="H2" s="3"/>
    </row>
    <row r="3" spans="1:8" x14ac:dyDescent="0.3">
      <c r="A3" s="11">
        <v>2014</v>
      </c>
      <c r="B3" s="11">
        <v>19</v>
      </c>
      <c r="C3" s="11">
        <v>6</v>
      </c>
      <c r="D3" s="11">
        <f t="shared" si="0"/>
        <v>25</v>
      </c>
      <c r="E3" s="11">
        <f>D3-D2</f>
        <v>14</v>
      </c>
      <c r="F3" s="11">
        <v>12.5</v>
      </c>
      <c r="G3" s="11">
        <f>F3-F2</f>
        <v>2</v>
      </c>
      <c r="H3" s="4">
        <f>F3/F2</f>
        <v>1.1904761904761905</v>
      </c>
    </row>
    <row r="4" spans="1:8" x14ac:dyDescent="0.3">
      <c r="A4" s="11">
        <v>2015</v>
      </c>
      <c r="B4" s="11">
        <v>58</v>
      </c>
      <c r="C4" s="11">
        <v>30</v>
      </c>
      <c r="D4" s="11">
        <f t="shared" si="0"/>
        <v>88</v>
      </c>
      <c r="E4" s="11">
        <f t="shared" ref="E4:E8" si="1">D4-D3</f>
        <v>63</v>
      </c>
      <c r="F4" s="11">
        <v>15</v>
      </c>
      <c r="G4" s="11">
        <f t="shared" ref="G4:G8" si="2">F4-F3</f>
        <v>2.5</v>
      </c>
      <c r="H4" s="4">
        <f t="shared" ref="H4:H8" si="3">F4/F3</f>
        <v>1.2</v>
      </c>
    </row>
    <row r="5" spans="1:8" x14ac:dyDescent="0.3">
      <c r="A5" s="11">
        <v>2016</v>
      </c>
      <c r="B5" s="11">
        <v>258</v>
      </c>
      <c r="C5" s="11">
        <v>185</v>
      </c>
      <c r="D5" s="11">
        <f t="shared" si="0"/>
        <v>443</v>
      </c>
      <c r="E5" s="11">
        <f t="shared" si="1"/>
        <v>355</v>
      </c>
      <c r="F5" s="11">
        <v>17.75</v>
      </c>
      <c r="G5" s="11">
        <f t="shared" si="2"/>
        <v>2.75</v>
      </c>
      <c r="H5" s="4">
        <f t="shared" si="3"/>
        <v>1.1833333333333333</v>
      </c>
    </row>
    <row r="6" spans="1:8" x14ac:dyDescent="0.3">
      <c r="A6" s="11">
        <v>2017</v>
      </c>
      <c r="B6" s="11">
        <v>864</v>
      </c>
      <c r="C6" s="11">
        <v>361</v>
      </c>
      <c r="D6" s="11">
        <f t="shared" si="0"/>
        <v>1225</v>
      </c>
      <c r="E6" s="12">
        <f>D6-D5</f>
        <v>782</v>
      </c>
      <c r="F6" s="11">
        <v>19.5</v>
      </c>
      <c r="G6" s="11">
        <f t="shared" si="2"/>
        <v>1.75</v>
      </c>
      <c r="H6" s="4">
        <f t="shared" si="3"/>
        <v>1.0985915492957747</v>
      </c>
    </row>
    <row r="7" spans="1:8" x14ac:dyDescent="0.3">
      <c r="A7" s="11">
        <v>2018</v>
      </c>
      <c r="B7" s="11">
        <v>1255</v>
      </c>
      <c r="C7" s="11">
        <v>430</v>
      </c>
      <c r="D7" s="11">
        <f t="shared" si="0"/>
        <v>1685</v>
      </c>
      <c r="E7" s="11">
        <f t="shared" si="1"/>
        <v>460</v>
      </c>
      <c r="F7" s="11">
        <v>26</v>
      </c>
      <c r="G7" s="12">
        <f t="shared" si="2"/>
        <v>6.5</v>
      </c>
      <c r="H7" s="4">
        <f t="shared" si="3"/>
        <v>1.3333333333333333</v>
      </c>
    </row>
    <row r="8" spans="1:8" x14ac:dyDescent="0.3">
      <c r="A8" s="11">
        <v>2019</v>
      </c>
      <c r="B8" s="11">
        <v>1497</v>
      </c>
      <c r="C8" s="11">
        <v>656</v>
      </c>
      <c r="D8" s="11">
        <f t="shared" si="0"/>
        <v>2153</v>
      </c>
      <c r="E8" s="11">
        <f t="shared" si="1"/>
        <v>468</v>
      </c>
      <c r="F8" s="11">
        <v>28.5</v>
      </c>
      <c r="G8" s="11">
        <f t="shared" si="2"/>
        <v>2.5</v>
      </c>
      <c r="H8" s="4">
        <f t="shared" si="3"/>
        <v>1.0961538461538463</v>
      </c>
    </row>
    <row r="14" spans="1:8" ht="22.2" x14ac:dyDescent="0.45">
      <c r="E14" s="6"/>
    </row>
    <row r="15" spans="1:8" ht="22.2" x14ac:dyDescent="0.45">
      <c r="E15" s="6"/>
    </row>
    <row r="16" spans="1:8" ht="22.2" x14ac:dyDescent="0.45">
      <c r="E16" s="6"/>
    </row>
    <row r="17" spans="5:5" ht="22.2" x14ac:dyDescent="0.45">
      <c r="E17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Number of movies &amp; TV Shows add</vt:lpstr>
      <vt:lpstr>Dataset for visual rep</vt:lpstr>
      <vt:lpstr>Dataset for Business Insight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2021-09-10T14:54:39Z</dcterms:created>
  <dcterms:modified xsi:type="dcterms:W3CDTF">2021-10-18T11:52:04Z</dcterms:modified>
</cp:coreProperties>
</file>