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ndhuja suresh\Downloads\"/>
    </mc:Choice>
  </mc:AlternateContent>
  <xr:revisionPtr revIDLastSave="0" documentId="8_{E8516F3B-36F3-4C81-95CE-1D0E26DD0D5D}" xr6:coauthVersionLast="47" xr6:coauthVersionMax="47" xr10:uidLastSave="{00000000-0000-0000-0000-000000000000}"/>
  <bookViews>
    <workbookView xWindow="-120" yWindow="-120" windowWidth="20730" windowHeight="11040" xr2:uid="{4DB87359-8626-4669-AB77-1B986AA8F07C}"/>
  </bookViews>
  <sheets>
    <sheet name="Sheet2" sheetId="2" r:id="rId1"/>
    <sheet name="Sheet1" sheetId="1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" i="1" a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<sst xmlns="http://schemas.openxmlformats.org/spreadsheetml/2006/main" count="143" uniqueCount="77">
  <si>
    <t>Emp ID</t>
  </si>
  <si>
    <t>Name</t>
  </si>
  <si>
    <t>Gender</t>
  </si>
  <si>
    <t>Department</t>
  </si>
  <si>
    <t>Salary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</si>
  <si>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</si>
  <si>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</si>
  <si>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</si>
  <si>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</si>
  <si>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</si>
  <si>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</si>
  <si>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</si>
  <si>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</si>
  <si>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</si>
  <si>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</si>
  <si>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</si>
  <si>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</si>
  <si>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</si>
  <si>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</si>
  <si>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</si>
  <si>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</si>
  <si>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</si>
  <si>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</si>
  <si>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</si>
  <si>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</si>
  <si>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</si>
  <si>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</si>
  <si>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</si>
  <si>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</si>
  <si>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</si>
  <si>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</si>
  <si>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</si>
  <si>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</si>
  <si>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</si>
  <si>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</si>
  <si>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</si>
  <si>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</si>
  <si>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</si>
  <si>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</si>
  <si>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</si>
  <si>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</si>
  <si>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</si>
  <si>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</si>
  <si>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</si>
  <si>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</si>
  <si>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</si>
  <si>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</si>
  <si>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</si>
  <si>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</si>
  <si>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</si>
  <si>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</si>
  <si>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</si>
  <si>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</si>
  <si>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</si>
  <si>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</si>
  <si>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</si>
  <si>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</si>
  <si>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</si>
  <si>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</si>
  <si>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</si>
  <si>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</si>
  <si>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</si>
  <si>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</si>
  <si>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</si>
  <si>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</si>
  <si>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work Rating - out of 5</t>
  </si>
  <si>
    <t>performance level</t>
  </si>
  <si>
    <t>Column Labels</t>
  </si>
  <si>
    <t>HIGH</t>
  </si>
  <si>
    <t>LOW</t>
  </si>
  <si>
    <t>MED</t>
  </si>
  <si>
    <t>VERY HIGH</t>
  </si>
  <si>
    <t>(blank)</t>
  </si>
  <si>
    <t>Grand Total</t>
  </si>
  <si>
    <t>Row Labels</t>
  </si>
  <si>
    <t>(All)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</si>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</sst>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[SUNITHA EXCEL SHEET.xlsx]Sheet2!PivotTable1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Business Development</c:v>
                </c:pt>
                <c:pt idx="1">
                  <c:v>Engineering</c:v>
                </c:pt>
                <c:pt idx="2">
                  <c:v>Marketing</c:v>
                </c:pt>
                <c:pt idx="3">
                  <c:v>NULL</c:v>
                </c:pt>
                <c:pt idx="4">
                  <c:v>Research and Development</c:v>
                </c:pt>
                <c:pt idx="5">
                  <c:v>Services</c:v>
                </c:pt>
                <c:pt idx="6">
                  <c:v>Support</c:v>
                </c:pt>
                <c:pt idx="7">
                  <c:v>Training</c:v>
                </c:pt>
                <c:pt idx="8">
                  <c:v>(blank)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B-4368-A425-76C387A8BEE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Business Development</c:v>
                </c:pt>
                <c:pt idx="1">
                  <c:v>Engineering</c:v>
                </c:pt>
                <c:pt idx="2">
                  <c:v>Marketing</c:v>
                </c:pt>
                <c:pt idx="3">
                  <c:v>NULL</c:v>
                </c:pt>
                <c:pt idx="4">
                  <c:v>Research and Development</c:v>
                </c:pt>
                <c:pt idx="5">
                  <c:v>Services</c:v>
                </c:pt>
                <c:pt idx="6">
                  <c:v>Support</c:v>
                </c:pt>
                <c:pt idx="7">
                  <c:v>Training</c:v>
                </c:pt>
                <c:pt idx="8">
                  <c:v>(blank)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B-4368-A425-76C387A8BEE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Business Development</c:v>
                </c:pt>
                <c:pt idx="1">
                  <c:v>Engineering</c:v>
                </c:pt>
                <c:pt idx="2">
                  <c:v>Marketing</c:v>
                </c:pt>
                <c:pt idx="3">
                  <c:v>NULL</c:v>
                </c:pt>
                <c:pt idx="4">
                  <c:v>Research and Development</c:v>
                </c:pt>
                <c:pt idx="5">
                  <c:v>Services</c:v>
                </c:pt>
                <c:pt idx="6">
                  <c:v>Support</c:v>
                </c:pt>
                <c:pt idx="7">
                  <c:v>Training</c:v>
                </c:pt>
                <c:pt idx="8">
                  <c:v>(blank)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B-4368-A425-76C387A8BEE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Business Development</c:v>
                </c:pt>
                <c:pt idx="1">
                  <c:v>Engineering</c:v>
                </c:pt>
                <c:pt idx="2">
                  <c:v>Marketing</c:v>
                </c:pt>
                <c:pt idx="3">
                  <c:v>NULL</c:v>
                </c:pt>
                <c:pt idx="4">
                  <c:v>Research and Development</c:v>
                </c:pt>
                <c:pt idx="5">
                  <c:v>Services</c:v>
                </c:pt>
                <c:pt idx="6">
                  <c:v>Support</c:v>
                </c:pt>
                <c:pt idx="7">
                  <c:v>Training</c:v>
                </c:pt>
                <c:pt idx="8">
                  <c:v>(blank)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1">
                  <c:v>1</c:v>
                </c:pt>
                <c:pt idx="3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0B-4368-A425-76C387A8BEED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Business Development</c:v>
                </c:pt>
                <c:pt idx="1">
                  <c:v>Engineering</c:v>
                </c:pt>
                <c:pt idx="2">
                  <c:v>Marketing</c:v>
                </c:pt>
                <c:pt idx="3">
                  <c:v>NULL</c:v>
                </c:pt>
                <c:pt idx="4">
                  <c:v>Research and Development</c:v>
                </c:pt>
                <c:pt idx="5">
                  <c:v>Services</c:v>
                </c:pt>
                <c:pt idx="6">
                  <c:v>Support</c:v>
                </c:pt>
                <c:pt idx="7">
                  <c:v>Training</c:v>
                </c:pt>
                <c:pt idx="8">
                  <c:v>(blank)</c:v>
                </c:pt>
              </c:strCache>
            </c:strRef>
          </c:cat>
          <c:val>
            <c:numRef>
              <c:f>Sheet2!$F$5:$F$14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F40B-4368-A425-76C387A8B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9360543"/>
        <c:axId val="2029362463"/>
      </c:barChart>
      <c:catAx>
        <c:axId val="20293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62463"/>
        <c:crosses val="autoZero"/>
        <c:auto val="1"/>
        <c:lblAlgn val="ctr"/>
        <c:lblOffset val="100"/>
        <c:noMultiLvlLbl val="0"/>
      </c:catAx>
      <c:valAx>
        <c:axId val="202936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</xdr:row>
      <xdr:rowOff>52387</xdr:rowOff>
    </xdr:from>
    <xdr:to>
      <xdr:col>15</xdr:col>
      <xdr:colOff>76200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6082B-1523-CBDE-8B3B-42575C8C9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dhuja suresh" refreshedDate="45533.79840821759" createdVersion="8" refreshedVersion="8" minRefreshableVersion="3" recordCount="20" xr:uid="{7EDA7D6A-757F-42C4-B4C2-49FA1C6B797F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9">
        <s v="NULL"/>
        <s v="Business Development"/>
        <s v="Services"/>
        <s v="Training"/>
        <s v="Engineering"/>
        <s v="Support"/>
        <s v="Marketing"/>
        <s v="Research and Development"/>
        <m/>
      </sharedItems>
    </cacheField>
    <cacheField name="Salary" numFmtId="0">
      <sharedItems containsString="0" containsBlank="1" containsNumber="1" minValue="37902.35" maxValue="118976.16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  <cacheField name="work Rating - out of 5" numFmtId="0">
      <sharedItems containsString="0" containsBlank="1" containsNumber="1" minValue="1" maxValue="5"/>
    </cacheField>
    <cacheField name="performance level" numFmtId="0">
      <sharedItems containsBlank="1" count="5">
        <s v="VERY HIGH"/>
        <s v="MED"/>
        <s v="LOW"/>
        <s v="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PR00147"/>
    <s v="Minerva Ricardot"/>
    <x v="0"/>
    <x v="0"/>
    <n v="105468.7"/>
    <x v="0"/>
    <s v="Remote"/>
    <n v="5"/>
    <x v="0"/>
  </r>
  <r>
    <s v="PR04686"/>
    <s v="Oona Donan"/>
    <x v="1"/>
    <x v="1"/>
    <n v="88360.79"/>
    <x v="0"/>
    <s v="Seattle, USA"/>
    <n v="3"/>
    <x v="1"/>
  </r>
  <r>
    <s v="SQ04612"/>
    <s v="Mick Spraberry"/>
    <x v="1"/>
    <x v="2"/>
    <n v="85879.23"/>
    <x v="0"/>
    <s v="Remote"/>
    <n v="2"/>
    <x v="2"/>
  </r>
  <r>
    <s v="VT01803"/>
    <s v="Freddy Linford"/>
    <x v="1"/>
    <x v="3"/>
    <n v="93128.34"/>
    <x v="1"/>
    <s v="Seattle, USA"/>
    <n v="1"/>
    <x v="2"/>
  </r>
  <r>
    <s v="TN02749"/>
    <s v="Mackenzie Hannis"/>
    <x v="1"/>
    <x v="3"/>
    <n v="57002.02"/>
    <x v="0"/>
    <s v="Hyderabad, India"/>
    <n v="4"/>
    <x v="3"/>
  </r>
  <r>
    <s v="SQ00144"/>
    <s v="Collen Dunbleton"/>
    <x v="0"/>
    <x v="4"/>
    <n v="118976.16"/>
    <x v="0"/>
    <s v="Wellington, New Zealand"/>
    <n v="5"/>
    <x v="0"/>
  </r>
  <r>
    <s v="PR04601"/>
    <s v="Nananne Gehringer"/>
    <x v="2"/>
    <x v="5"/>
    <n v="104802.63"/>
    <x v="0"/>
    <s v="Hyderabad, India"/>
    <n v="5"/>
    <x v="0"/>
  </r>
  <r>
    <s v="SQ01854"/>
    <s v="Jessica Callcott"/>
    <x v="1"/>
    <x v="6"/>
    <n v="66017.179999999993"/>
    <x v="0"/>
    <s v="Remote"/>
    <n v="2"/>
    <x v="2"/>
  </r>
  <r>
    <s v="SQ00612"/>
    <s v=" Leena Bruckshaw"/>
    <x v="0"/>
    <x v="7"/>
    <n v="74279.009999999995"/>
    <x v="0"/>
    <s v="Wellington, New Zealand"/>
    <n v="3"/>
    <x v="1"/>
  </r>
  <r>
    <s v="PR00419"/>
    <s v="Billi Fellgate"/>
    <x v="1"/>
    <x v="1"/>
    <n v="68980.52"/>
    <x v="0"/>
    <s v="Remote"/>
    <n v="3.5"/>
    <x v="1"/>
  </r>
  <r>
    <s v="VT00578"/>
    <s v="Magnum Locksley"/>
    <x v="1"/>
    <x v="2"/>
    <n v="42314.39"/>
    <x v="1"/>
    <s v="Remote"/>
    <n v="2.5"/>
    <x v="2"/>
  </r>
  <r>
    <s v="TN01281"/>
    <s v="Cletus McGarahan "/>
    <x v="1"/>
    <x v="4"/>
    <n v="114425.19"/>
    <x v="0"/>
    <s v="Wellington, New Zealand"/>
    <n v="1.5"/>
    <x v="2"/>
  </r>
  <r>
    <s v="PR04473"/>
    <s v=" Wyn Treadger"/>
    <x v="1"/>
    <x v="1"/>
    <n v="69192.850000000006"/>
    <x v="0"/>
    <s v="Columbus, USA"/>
    <n v="2"/>
    <x v="2"/>
  </r>
  <r>
    <s v="VT02417"/>
    <s v="Evangelina Lergan"/>
    <x v="0"/>
    <x v="5"/>
    <n v="61214.26"/>
    <x v="2"/>
    <s v="Auckland, New Zealand"/>
    <n v="2.2999999999999998"/>
    <x v="2"/>
  </r>
  <r>
    <s v="SQ00691"/>
    <s v="Verla Timmis"/>
    <x v="0"/>
    <x v="5"/>
    <n v="54137.05"/>
    <x v="0"/>
    <s v="Remote"/>
    <n v="4.8"/>
    <x v="3"/>
  </r>
  <r>
    <s v="TN00214"/>
    <s v="Jo-anne Gobeau"/>
    <x v="1"/>
    <x v="3"/>
    <n v="37902.35"/>
    <x v="0"/>
    <s v="Chennai, India"/>
    <n v="5"/>
    <x v="0"/>
  </r>
  <r>
    <s v="VT02539"/>
    <s v="Devinne Tuny"/>
    <x v="0"/>
    <x v="4"/>
    <n v="39969.72"/>
    <x v="2"/>
    <s v="Columbus, USA"/>
    <n v="1.5"/>
    <x v="2"/>
  </r>
  <r>
    <s v="SQ04598"/>
    <s v="Pearla  Beteriss"/>
    <x v="0"/>
    <x v="2"/>
    <n v="69913.39"/>
    <x v="0"/>
    <s v="Remote"/>
    <n v="2.9"/>
    <x v="2"/>
  </r>
  <r>
    <s v="TN00464"/>
    <s v="Maritsa Marusic"/>
    <x v="0"/>
    <x v="7"/>
    <n v="52748.63"/>
    <x v="0"/>
    <s v="Chennai, India"/>
    <n v="3"/>
    <x v="1"/>
  </r>
  <r>
    <m/>
    <m/>
    <x v="2"/>
    <x v="8"/>
    <m/>
    <x v="3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A7CF1-E7E1-4F14-BF74-F3FF2372ACC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G14" firstHeaderRow="1" firstDataRow="2" firstDataCol="1" rowPageCount="1" colPageCount="1"/>
  <pivotFields count="9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Row" showAll="0">
      <items count="10">
        <item x="1"/>
        <item x="4"/>
        <item x="6"/>
        <item x="0"/>
        <item x="7"/>
        <item x="2"/>
        <item x="5"/>
        <item x="3"/>
        <item x="8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axis="axisCol" showAll="0">
      <items count="6">
        <item x="3"/>
        <item x="2"/>
        <item x="1"/>
        <item x="0"/>
        <item x="4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66D-7B0A-407D-9CE7-504B9035B890}">
  <dimension ref="A1:G14"/>
  <sheetViews>
    <sheetView tabSelected="1" workbookViewId="0">
      <selection activeCell="L11" sqref="L11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10.5703125" bestFit="1" customWidth="1"/>
    <col min="6" max="6" width="7.28515625" bestFit="1" customWidth="1"/>
    <col min="7" max="7" width="11.28515625" bestFit="1" customWidth="1"/>
  </cols>
  <sheetData>
    <row r="1" spans="1:7" x14ac:dyDescent="0.25">
      <c r="A1" s="4" t="s">
        <v>2</v>
      </c>
      <c r="B1" t="s">
        <v>75</v>
      </c>
    </row>
    <row r="3" spans="1:7" x14ac:dyDescent="0.25">
      <c r="A3" s="4" t="s">
        <v>76</v>
      </c>
      <c r="B3" s="4" t="s">
        <v>67</v>
      </c>
    </row>
    <row r="4" spans="1:7" x14ac:dyDescent="0.25">
      <c r="A4" s="4" t="s">
        <v>74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</row>
    <row r="5" spans="1:7" x14ac:dyDescent="0.25">
      <c r="A5" s="5" t="s">
        <v>16</v>
      </c>
      <c r="C5">
        <v>1</v>
      </c>
      <c r="D5">
        <v>2</v>
      </c>
      <c r="G5">
        <v>3</v>
      </c>
    </row>
    <row r="6" spans="1:7" x14ac:dyDescent="0.25">
      <c r="A6" s="5" t="s">
        <v>30</v>
      </c>
      <c r="C6">
        <v>2</v>
      </c>
      <c r="E6">
        <v>1</v>
      </c>
      <c r="G6">
        <v>3</v>
      </c>
    </row>
    <row r="7" spans="1:7" x14ac:dyDescent="0.25">
      <c r="A7" s="5" t="s">
        <v>37</v>
      </c>
      <c r="C7">
        <v>1</v>
      </c>
      <c r="G7">
        <v>1</v>
      </c>
    </row>
    <row r="8" spans="1:7" x14ac:dyDescent="0.25">
      <c r="A8" s="5" t="s">
        <v>10</v>
      </c>
      <c r="E8">
        <v>1</v>
      </c>
      <c r="G8">
        <v>1</v>
      </c>
    </row>
    <row r="9" spans="1:7" x14ac:dyDescent="0.25">
      <c r="A9" s="5" t="s">
        <v>40</v>
      </c>
      <c r="D9">
        <v>2</v>
      </c>
      <c r="G9">
        <v>2</v>
      </c>
    </row>
    <row r="10" spans="1:7" x14ac:dyDescent="0.25">
      <c r="A10" s="5" t="s">
        <v>20</v>
      </c>
      <c r="C10">
        <v>3</v>
      </c>
      <c r="G10">
        <v>3</v>
      </c>
    </row>
    <row r="11" spans="1:7" x14ac:dyDescent="0.25">
      <c r="A11" s="5" t="s">
        <v>34</v>
      </c>
      <c r="B11">
        <v>1</v>
      </c>
      <c r="C11">
        <v>1</v>
      </c>
      <c r="E11">
        <v>1</v>
      </c>
      <c r="G11">
        <v>3</v>
      </c>
    </row>
    <row r="12" spans="1:7" x14ac:dyDescent="0.25">
      <c r="A12" s="5" t="s">
        <v>23</v>
      </c>
      <c r="B12">
        <v>1</v>
      </c>
      <c r="C12">
        <v>1</v>
      </c>
      <c r="E12">
        <v>1</v>
      </c>
      <c r="G12">
        <v>3</v>
      </c>
    </row>
    <row r="13" spans="1:7" x14ac:dyDescent="0.25">
      <c r="A13" s="5" t="s">
        <v>72</v>
      </c>
    </row>
    <row r="14" spans="1:7" x14ac:dyDescent="0.25">
      <c r="A14" s="5" t="s">
        <v>73</v>
      </c>
      <c r="B14">
        <v>2</v>
      </c>
      <c r="C14">
        <v>9</v>
      </c>
      <c r="D14">
        <v>4</v>
      </c>
      <c r="E14">
        <v>4</v>
      </c>
      <c r="G14">
        <v>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1382-B344-4634-A51C-C04E51C4687B}">
  <dimension ref="A1:I20"/>
  <sheetViews>
    <sheetView zoomScale="80" zoomScaleNormal="80" workbookViewId="0">
      <selection activeCell="E21" sqref="E21"/>
    </sheetView>
  </sheetViews>
  <sheetFormatPr defaultRowHeight="15" x14ac:dyDescent="0.25"/>
  <cols>
    <col min="1" max="1" width="9.140625" style="2"/>
    <col min="2" max="2" width="20.7109375" style="2" bestFit="1" customWidth="1"/>
    <col min="3" max="3" width="9.140625" style="2"/>
    <col min="4" max="4" width="25.85546875" style="2" bestFit="1" customWidth="1"/>
    <col min="5" max="5" width="10" style="2" bestFit="1" customWidth="1"/>
    <col min="6" max="6" width="14.42578125" style="2" bestFit="1" customWidth="1"/>
    <col min="7" max="7" width="23.85546875" style="2" bestFit="1" customWidth="1"/>
    <col min="8" max="8" width="20" style="2" bestFit="1" customWidth="1"/>
    <col min="9" max="9" width="17.5703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66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>
        <v>105468.7</v>
      </c>
      <c r="F2" s="3" t="s">
        <v>11</v>
      </c>
      <c r="G2" s="3" t="s">
        <v>12</v>
      </c>
      <c r="H2" s="3">
        <v>5</v>
      </c>
      <c r="I2" s="3" t="str" cm="1">
        <f t="array" ref="I2">_xlfn.IFS(H2&gt;=5,"VERY HIGH",H2&gt;=4,"HIGH",H2&gt;=3,"MED",TRUE,"LOW")</f>
        <v>VERY HIGH</v>
      </c>
    </row>
    <row r="3" spans="1:9" x14ac:dyDescent="0.25">
      <c r="A3" s="3" t="s">
        <v>13</v>
      </c>
      <c r="B3" s="3" t="s">
        <v>14</v>
      </c>
      <c r="C3" s="3" t="s">
        <v>15</v>
      </c>
      <c r="D3" s="3" t="s">
        <v>16</v>
      </c>
      <c r="E3" s="3">
        <v>88360.79</v>
      </c>
      <c r="F3" s="3" t="s">
        <v>11</v>
      </c>
      <c r="G3" s="3" t="s">
        <v>17</v>
      </c>
      <c r="H3" s="3">
        <v>3</v>
      </c>
      <c r="I3" s="3" t="str" cm="1">
        <f t="array" ref="I3">_xlfn.IFS(H3&gt;=5,"VERY HIGH",H3&gt;=4,"HIGH",H3&gt;=3,"MED",TRUE,"LOW")</f>
        <v>MED</v>
      </c>
    </row>
    <row r="4" spans="1:9" x14ac:dyDescent="0.25">
      <c r="A4" s="3" t="s">
        <v>18</v>
      </c>
      <c r="B4" s="3" t="s">
        <v>19</v>
      </c>
      <c r="C4" s="3" t="s">
        <v>15</v>
      </c>
      <c r="D4" s="3" t="s">
        <v>20</v>
      </c>
      <c r="E4" s="3">
        <v>85879.23</v>
      </c>
      <c r="F4" s="3" t="s">
        <v>11</v>
      </c>
      <c r="G4" s="3" t="s">
        <v>12</v>
      </c>
      <c r="H4" s="3">
        <v>2</v>
      </c>
      <c r="I4" s="3" t="str" cm="1">
        <f t="array" ref="I4">_xlfn.IFS(H4&gt;=5,"VERY HIGH",H4&gt;=4,"HIGH",H4&gt;=3,"MED",TRUE,"LOW")</f>
        <v>LOW</v>
      </c>
    </row>
    <row r="5" spans="1:9" x14ac:dyDescent="0.25">
      <c r="A5" s="3" t="s">
        <v>21</v>
      </c>
      <c r="B5" s="3" t="s">
        <v>22</v>
      </c>
      <c r="C5" s="3" t="s">
        <v>15</v>
      </c>
      <c r="D5" s="3" t="s">
        <v>23</v>
      </c>
      <c r="E5" s="3">
        <v>93128.34</v>
      </c>
      <c r="F5" s="3" t="s">
        <v>24</v>
      </c>
      <c r="G5" s="3" t="s">
        <v>17</v>
      </c>
      <c r="H5" s="3">
        <v>1</v>
      </c>
      <c r="I5" s="3" t="str" cm="1">
        <f t="array" ref="I5">_xlfn.IFS(H5&gt;=5,"VERY HIGH",H5&gt;=4,"HIGH",H5&gt;=3,"MED",TRUE,"LOW")</f>
        <v>LOW</v>
      </c>
    </row>
    <row r="6" spans="1:9" x14ac:dyDescent="0.25">
      <c r="A6" s="3" t="s">
        <v>25</v>
      </c>
      <c r="B6" s="3" t="s">
        <v>26</v>
      </c>
      <c r="C6" s="3" t="s">
        <v>15</v>
      </c>
      <c r="D6" s="3" t="s">
        <v>23</v>
      </c>
      <c r="E6" s="3">
        <v>57002.02</v>
      </c>
      <c r="F6" s="3" t="s">
        <v>11</v>
      </c>
      <c r="G6" s="3" t="s">
        <v>27</v>
      </c>
      <c r="H6" s="3">
        <v>4</v>
      </c>
      <c r="I6" s="3" t="str" cm="1">
        <f t="array" ref="I6">_xlfn.IFS(H6&gt;=5,"VERY HIGH",H6&gt;=4,"HIGH",H6&gt;=3,"MED",TRUE,"LOW")</f>
        <v>HIGH</v>
      </c>
    </row>
    <row r="7" spans="1:9" x14ac:dyDescent="0.25">
      <c r="A7" s="3" t="s">
        <v>28</v>
      </c>
      <c r="B7" s="3" t="s">
        <v>29</v>
      </c>
      <c r="C7" s="3" t="s">
        <v>9</v>
      </c>
      <c r="D7" s="3" t="s">
        <v>30</v>
      </c>
      <c r="E7" s="3">
        <v>118976.16</v>
      </c>
      <c r="F7" s="3" t="s">
        <v>11</v>
      </c>
      <c r="G7" s="3" t="s">
        <v>31</v>
      </c>
      <c r="H7" s="3">
        <v>5</v>
      </c>
      <c r="I7" s="3" t="str" cm="1">
        <f t="array" ref="I7">_xlfn.IFS(H7&gt;=5,"VERY HIGH",H7&gt;=4,"HIGH",H7&gt;=3,"MED",TRUE,"LOW")</f>
        <v>VERY HIGH</v>
      </c>
    </row>
    <row r="8" spans="1:9" x14ac:dyDescent="0.25">
      <c r="A8" s="3" t="s">
        <v>32</v>
      </c>
      <c r="B8" s="3" t="s">
        <v>33</v>
      </c>
      <c r="C8" s="3"/>
      <c r="D8" s="3" t="s">
        <v>34</v>
      </c>
      <c r="E8" s="3">
        <v>104802.63</v>
      </c>
      <c r="F8" s="3" t="s">
        <v>11</v>
      </c>
      <c r="G8" s="3" t="s">
        <v>27</v>
      </c>
      <c r="H8" s="3">
        <v>5</v>
      </c>
      <c r="I8" s="3" t="str" cm="1">
        <f t="array" ref="I8">_xlfn.IFS(H8&gt;=5,"VERY HIGH",H8&gt;=4,"HIGH",H8&gt;=3,"MED",TRUE,"LOW")</f>
        <v>VERY HIGH</v>
      </c>
    </row>
    <row r="9" spans="1:9" x14ac:dyDescent="0.25">
      <c r="A9" s="3" t="s">
        <v>35</v>
      </c>
      <c r="B9" s="3" t="s">
        <v>36</v>
      </c>
      <c r="C9" s="3" t="s">
        <v>15</v>
      </c>
      <c r="D9" s="3" t="s">
        <v>37</v>
      </c>
      <c r="E9" s="3">
        <v>66017.179999999993</v>
      </c>
      <c r="F9" s="3" t="s">
        <v>11</v>
      </c>
      <c r="G9" s="3" t="s">
        <v>12</v>
      </c>
      <c r="H9" s="3">
        <v>2</v>
      </c>
      <c r="I9" s="3" t="str" cm="1">
        <f t="array" ref="I9">_xlfn.IFS(H9&gt;=5,"VERY HIGH",H9&gt;=4,"HIGH",H9&gt;=3,"MED",TRUE,"LOW")</f>
        <v>LOW</v>
      </c>
    </row>
    <row r="10" spans="1:9" x14ac:dyDescent="0.25">
      <c r="A10" s="3" t="s">
        <v>38</v>
      </c>
      <c r="B10" s="3" t="s">
        <v>39</v>
      </c>
      <c r="C10" s="3" t="s">
        <v>9</v>
      </c>
      <c r="D10" s="3" t="s">
        <v>40</v>
      </c>
      <c r="E10" s="3">
        <v>74279.009999999995</v>
      </c>
      <c r="F10" s="3" t="s">
        <v>11</v>
      </c>
      <c r="G10" s="3" t="s">
        <v>31</v>
      </c>
      <c r="H10" s="3">
        <v>3</v>
      </c>
      <c r="I10" s="3" t="str" cm="1">
        <f t="array" ref="I10">_xlfn.IFS(H10&gt;=5,"VERY HIGH",H10&gt;=4,"HIGH",H10&gt;=3,"MED",TRUE,"LOW")</f>
        <v>MED</v>
      </c>
    </row>
    <row r="11" spans="1:9" x14ac:dyDescent="0.25">
      <c r="A11" s="3" t="s">
        <v>41</v>
      </c>
      <c r="B11" s="3" t="s">
        <v>42</v>
      </c>
      <c r="C11" s="3" t="s">
        <v>15</v>
      </c>
      <c r="D11" s="3" t="s">
        <v>16</v>
      </c>
      <c r="E11" s="3">
        <v>68980.52</v>
      </c>
      <c r="F11" s="3" t="s">
        <v>11</v>
      </c>
      <c r="G11" s="3" t="s">
        <v>12</v>
      </c>
      <c r="H11" s="3">
        <v>3.5</v>
      </c>
      <c r="I11" s="3" t="str" cm="1">
        <f t="array" ref="I11">_xlfn.IFS(H11&gt;=5,"VERY HIGH",H11&gt;=4,"HIGH",H11&gt;=3,"MED",TRUE,"LOW")</f>
        <v>MED</v>
      </c>
    </row>
    <row r="12" spans="1:9" x14ac:dyDescent="0.25">
      <c r="A12" s="3" t="s">
        <v>43</v>
      </c>
      <c r="B12" s="3" t="s">
        <v>44</v>
      </c>
      <c r="C12" s="3" t="s">
        <v>15</v>
      </c>
      <c r="D12" s="3" t="s">
        <v>20</v>
      </c>
      <c r="E12" s="3">
        <v>42314.39</v>
      </c>
      <c r="F12" s="3" t="s">
        <v>24</v>
      </c>
      <c r="G12" s="3" t="s">
        <v>12</v>
      </c>
      <c r="H12" s="3">
        <v>2.5</v>
      </c>
      <c r="I12" s="3" t="str" cm="1">
        <f t="array" ref="I12">_xlfn.IFS(H12&gt;=5,"VERY HIGH",H12&gt;=4,"HIGH",H12&gt;=3,"MED",TRUE,"LOW")</f>
        <v>LOW</v>
      </c>
    </row>
    <row r="13" spans="1:9" x14ac:dyDescent="0.25">
      <c r="A13" s="3" t="s">
        <v>45</v>
      </c>
      <c r="B13" s="3" t="s">
        <v>46</v>
      </c>
      <c r="C13" s="3" t="s">
        <v>15</v>
      </c>
      <c r="D13" s="3" t="s">
        <v>30</v>
      </c>
      <c r="E13" s="3">
        <v>114425.19</v>
      </c>
      <c r="F13" s="3" t="s">
        <v>11</v>
      </c>
      <c r="G13" s="3" t="s">
        <v>31</v>
      </c>
      <c r="H13" s="3">
        <v>1.5</v>
      </c>
      <c r="I13" s="3" t="str" cm="1">
        <f t="array" ref="I13">_xlfn.IFS(H13&gt;=5,"VERY HIGH",H13&gt;=4,"HIGH",H13&gt;=3,"MED",TRUE,"LOW")</f>
        <v>LOW</v>
      </c>
    </row>
    <row r="14" spans="1:9" x14ac:dyDescent="0.25">
      <c r="A14" s="3" t="s">
        <v>47</v>
      </c>
      <c r="B14" s="3" t="s">
        <v>48</v>
      </c>
      <c r="C14" s="3" t="s">
        <v>15</v>
      </c>
      <c r="D14" s="3" t="s">
        <v>16</v>
      </c>
      <c r="E14" s="3">
        <v>69192.850000000006</v>
      </c>
      <c r="F14" s="3" t="s">
        <v>11</v>
      </c>
      <c r="G14" s="3" t="s">
        <v>49</v>
      </c>
      <c r="H14" s="3">
        <v>2</v>
      </c>
      <c r="I14" s="3" t="str" cm="1">
        <f t="array" ref="I14">_xlfn.IFS(H14&gt;=5,"VERY HIGH",H14&gt;=4,"HIGH",H14&gt;=3,"MED",TRUE,"LOW")</f>
        <v>LOW</v>
      </c>
    </row>
    <row r="15" spans="1:9" x14ac:dyDescent="0.25">
      <c r="A15" s="3" t="s">
        <v>50</v>
      </c>
      <c r="B15" s="3" t="s">
        <v>51</v>
      </c>
      <c r="C15" s="3" t="s">
        <v>9</v>
      </c>
      <c r="D15" s="3" t="s">
        <v>34</v>
      </c>
      <c r="E15" s="3">
        <v>61214.26</v>
      </c>
      <c r="F15" s="3" t="s">
        <v>52</v>
      </c>
      <c r="G15" s="3" t="s">
        <v>53</v>
      </c>
      <c r="H15" s="3">
        <v>2.2999999999999998</v>
      </c>
      <c r="I15" s="3" t="str" cm="1">
        <f t="array" ref="I15">_xlfn.IFS(H15&gt;=5,"VERY HIGH",H15&gt;=4,"HIGH",H15&gt;=3,"MED",TRUE,"LOW")</f>
        <v>LOW</v>
      </c>
    </row>
    <row r="16" spans="1:9" x14ac:dyDescent="0.25">
      <c r="A16" s="3" t="s">
        <v>54</v>
      </c>
      <c r="B16" s="3" t="s">
        <v>55</v>
      </c>
      <c r="C16" s="3" t="s">
        <v>9</v>
      </c>
      <c r="D16" s="3" t="s">
        <v>34</v>
      </c>
      <c r="E16" s="3">
        <v>54137.05</v>
      </c>
      <c r="F16" s="3" t="s">
        <v>11</v>
      </c>
      <c r="G16" s="3" t="s">
        <v>12</v>
      </c>
      <c r="H16" s="3">
        <v>4.8</v>
      </c>
      <c r="I16" s="3" t="str" cm="1">
        <f t="array" ref="I16">_xlfn.IFS(H16&gt;=5,"VERY HIGH",H16&gt;=4,"HIGH",H16&gt;=3,"MED",TRUE,"LOW")</f>
        <v>HIGH</v>
      </c>
    </row>
    <row r="17" spans="1:9" x14ac:dyDescent="0.25">
      <c r="A17" s="3" t="s">
        <v>56</v>
      </c>
      <c r="B17" s="3" t="s">
        <v>57</v>
      </c>
      <c r="C17" s="3" t="s">
        <v>15</v>
      </c>
      <c r="D17" s="3" t="s">
        <v>23</v>
      </c>
      <c r="E17" s="3">
        <v>37902.35</v>
      </c>
      <c r="F17" s="3" t="s">
        <v>11</v>
      </c>
      <c r="G17" s="3" t="s">
        <v>58</v>
      </c>
      <c r="H17" s="3">
        <v>5</v>
      </c>
      <c r="I17" s="3" t="str" cm="1">
        <f t="array" ref="I17">_xlfn.IFS(H17&gt;=5,"VERY HIGH",H17&gt;=4,"HIGH",H17&gt;=3,"MED",TRUE,"LOW")</f>
        <v>VERY HIGH</v>
      </c>
    </row>
    <row r="18" spans="1:9" x14ac:dyDescent="0.25">
      <c r="A18" s="3" t="s">
        <v>59</v>
      </c>
      <c r="B18" s="3" t="s">
        <v>60</v>
      </c>
      <c r="C18" s="3" t="s">
        <v>9</v>
      </c>
      <c r="D18" s="3" t="s">
        <v>30</v>
      </c>
      <c r="E18" s="3">
        <v>39969.72</v>
      </c>
      <c r="F18" s="3" t="s">
        <v>52</v>
      </c>
      <c r="G18" s="3" t="s">
        <v>49</v>
      </c>
      <c r="H18" s="3">
        <v>1.5</v>
      </c>
      <c r="I18" s="3" t="str" cm="1">
        <f t="array" ref="I18">_xlfn.IFS(H18&gt;=5,"VERY HIGH",H18&gt;=4,"HIGH",H18&gt;=3,"MED",TRUE,"LOW")</f>
        <v>LOW</v>
      </c>
    </row>
    <row r="19" spans="1:9" x14ac:dyDescent="0.25">
      <c r="A19" s="3" t="s">
        <v>61</v>
      </c>
      <c r="B19" s="3" t="s">
        <v>62</v>
      </c>
      <c r="C19" s="3" t="s">
        <v>9</v>
      </c>
      <c r="D19" s="3" t="s">
        <v>20</v>
      </c>
      <c r="E19" s="3">
        <v>69913.39</v>
      </c>
      <c r="F19" s="3" t="s">
        <v>11</v>
      </c>
      <c r="G19" s="3" t="s">
        <v>12</v>
      </c>
      <c r="H19" s="3">
        <v>2.9</v>
      </c>
      <c r="I19" s="3" t="str" cm="1">
        <f t="array" ref="I19">_xlfn.IFS(H19&gt;=5,"VERY HIGH",H19&gt;=4,"HIGH",H19&gt;=3,"MED",TRUE,"LOW")</f>
        <v>LOW</v>
      </c>
    </row>
    <row r="20" spans="1:9" x14ac:dyDescent="0.25">
      <c r="A20" s="3" t="s">
        <v>63</v>
      </c>
      <c r="B20" s="3" t="s">
        <v>64</v>
      </c>
      <c r="C20" s="3" t="s">
        <v>9</v>
      </c>
      <c r="D20" s="3" t="s">
        <v>40</v>
      </c>
      <c r="E20" s="3">
        <v>52748.63</v>
      </c>
      <c r="F20" s="3" t="s">
        <v>11</v>
      </c>
      <c r="G20" s="3" t="s">
        <v>58</v>
      </c>
      <c r="H20" s="3">
        <v>3</v>
      </c>
      <c r="I20" s="3" t="str" cm="1">
        <f t="array" ref="I20">_xlfn.IFS(H20&gt;=5,"VERY HIGH",H20&gt;=4,"HIGH",H20&gt;=3,"MED",TRUE,"LOW")</f>
        <v>MED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suresh</dc:creator>
  <cp:lastModifiedBy>sindhuja suresh</cp:lastModifiedBy>
  <dcterms:created xsi:type="dcterms:W3CDTF">2024-08-29T13:18:06Z</dcterms:created>
  <dcterms:modified xsi:type="dcterms:W3CDTF">2024-08-29T14:12:19Z</dcterms:modified>
</cp:coreProperties>
</file>