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PT - Prot_analysis\"/>
    </mc:Choice>
  </mc:AlternateContent>
  <xr:revisionPtr revIDLastSave="0" documentId="13_ncr:1_{EBA17C61-5078-478E-A8AE-B950162C82C1}" xr6:coauthVersionLast="47" xr6:coauthVersionMax="47" xr10:uidLastSave="{00000000-0000-0000-0000-000000000000}"/>
  <bookViews>
    <workbookView xWindow="-113" yWindow="-113" windowWidth="24267" windowHeight="13148" activeTab="1" xr2:uid="{00000000-000D-0000-FFFF-FFFF00000000}"/>
  </bookViews>
  <sheets>
    <sheet name="Prot_1" sheetId="1" r:id="rId1"/>
    <sheet name="Prot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1" i="2" l="1"/>
  <c r="I101" i="2" s="1"/>
  <c r="G100" i="2"/>
  <c r="I100" i="2" s="1"/>
  <c r="I99" i="2"/>
  <c r="G99" i="2"/>
  <c r="G98" i="2"/>
  <c r="I98" i="2" s="1"/>
  <c r="G97" i="2"/>
  <c r="I97" i="2" s="1"/>
  <c r="G96" i="2"/>
  <c r="I96" i="2" s="1"/>
  <c r="I95" i="2"/>
  <c r="G95" i="2"/>
  <c r="G94" i="2"/>
  <c r="I94" i="2" s="1"/>
  <c r="G93" i="2"/>
  <c r="I93" i="2" s="1"/>
  <c r="G92" i="2"/>
  <c r="I92" i="2" s="1"/>
  <c r="I91" i="2"/>
  <c r="G91" i="2"/>
  <c r="G90" i="2"/>
  <c r="I90" i="2" s="1"/>
  <c r="G89" i="2"/>
  <c r="I89" i="2" s="1"/>
  <c r="G88" i="2"/>
  <c r="I88" i="2" s="1"/>
  <c r="I87" i="2"/>
  <c r="G87" i="2"/>
  <c r="G86" i="2"/>
  <c r="I86" i="2" s="1"/>
  <c r="G85" i="2"/>
  <c r="I85" i="2" s="1"/>
  <c r="G84" i="2"/>
  <c r="I84" i="2" s="1"/>
  <c r="I83" i="2"/>
  <c r="G83" i="2"/>
  <c r="G82" i="2"/>
  <c r="I82" i="2" s="1"/>
  <c r="G81" i="2"/>
  <c r="I81" i="2" s="1"/>
  <c r="G80" i="2"/>
  <c r="I80" i="2" s="1"/>
  <c r="I79" i="2"/>
  <c r="G79" i="2"/>
  <c r="G78" i="2"/>
  <c r="I78" i="2" s="1"/>
  <c r="G77" i="2"/>
  <c r="I77" i="2" s="1"/>
  <c r="G76" i="2"/>
  <c r="I76" i="2" s="1"/>
  <c r="I75" i="2"/>
  <c r="G75" i="2"/>
  <c r="G74" i="2"/>
  <c r="I74" i="2" s="1"/>
  <c r="G73" i="2"/>
  <c r="I73" i="2" s="1"/>
  <c r="G72" i="2"/>
  <c r="I72" i="2" s="1"/>
  <c r="I71" i="2"/>
  <c r="G71" i="2"/>
  <c r="G70" i="2"/>
  <c r="I70" i="2" s="1"/>
  <c r="G69" i="2"/>
  <c r="I69" i="2" s="1"/>
  <c r="G68" i="2"/>
  <c r="I68" i="2" s="1"/>
  <c r="I67" i="2"/>
  <c r="G67" i="2"/>
  <c r="G66" i="2"/>
  <c r="I66" i="2" s="1"/>
  <c r="G65" i="2"/>
  <c r="I65" i="2" s="1"/>
  <c r="G64" i="2"/>
  <c r="I64" i="2" s="1"/>
  <c r="I63" i="2"/>
  <c r="G63" i="2"/>
  <c r="G62" i="2"/>
  <c r="I62" i="2" s="1"/>
  <c r="G61" i="2"/>
  <c r="I61" i="2" s="1"/>
  <c r="G60" i="2"/>
  <c r="I60" i="2" s="1"/>
  <c r="I59" i="2"/>
  <c r="G59" i="2"/>
  <c r="G58" i="2"/>
  <c r="I58" i="2" s="1"/>
  <c r="G57" i="2"/>
  <c r="I57" i="2" s="1"/>
  <c r="G56" i="2"/>
  <c r="I56" i="2" s="1"/>
  <c r="I55" i="2"/>
  <c r="G55" i="2"/>
  <c r="G54" i="2"/>
  <c r="I54" i="2" s="1"/>
  <c r="G53" i="2"/>
  <c r="I53" i="2" s="1"/>
  <c r="G52" i="2"/>
  <c r="I52" i="2" s="1"/>
  <c r="I51" i="2"/>
  <c r="G51" i="2"/>
  <c r="G50" i="2"/>
  <c r="I50" i="2" s="1"/>
  <c r="G49" i="2"/>
  <c r="I49" i="2" s="1"/>
  <c r="G48" i="2"/>
  <c r="I48" i="2" s="1"/>
  <c r="I47" i="2"/>
  <c r="G47" i="2"/>
  <c r="G46" i="2"/>
  <c r="I46" i="2" s="1"/>
  <c r="G45" i="2"/>
  <c r="I45" i="2" s="1"/>
  <c r="G44" i="2"/>
  <c r="I44" i="2" s="1"/>
  <c r="I43" i="2"/>
  <c r="G43" i="2"/>
  <c r="G42" i="2"/>
  <c r="I42" i="2" s="1"/>
  <c r="G41" i="2"/>
  <c r="I41" i="2" s="1"/>
  <c r="G40" i="2"/>
  <c r="I40" i="2" s="1"/>
  <c r="I39" i="2"/>
  <c r="G39" i="2"/>
  <c r="G38" i="2"/>
  <c r="I38" i="2" s="1"/>
  <c r="G37" i="2"/>
  <c r="I37" i="2" s="1"/>
  <c r="G36" i="2"/>
  <c r="I36" i="2" s="1"/>
  <c r="I35" i="2"/>
  <c r="G35" i="2"/>
  <c r="G34" i="2"/>
  <c r="I34" i="2" s="1"/>
  <c r="G33" i="2"/>
  <c r="I33" i="2" s="1"/>
  <c r="G32" i="2"/>
  <c r="I32" i="2" s="1"/>
  <c r="I31" i="2"/>
  <c r="G31" i="2"/>
  <c r="G30" i="2"/>
  <c r="I30" i="2" s="1"/>
  <c r="G29" i="2"/>
  <c r="I29" i="2" s="1"/>
  <c r="G28" i="2"/>
  <c r="I28" i="2" s="1"/>
  <c r="I27" i="2"/>
  <c r="G27" i="2"/>
  <c r="G26" i="2"/>
  <c r="I26" i="2" s="1"/>
  <c r="G25" i="2"/>
  <c r="I25" i="2" s="1"/>
  <c r="G24" i="2"/>
  <c r="I24" i="2" s="1"/>
  <c r="I23" i="2"/>
  <c r="G23" i="2"/>
  <c r="G22" i="2"/>
  <c r="I22" i="2" s="1"/>
  <c r="G21" i="2"/>
  <c r="I21" i="2" s="1"/>
  <c r="G20" i="2"/>
  <c r="I20" i="2" s="1"/>
  <c r="I19" i="2"/>
  <c r="G19" i="2"/>
  <c r="G18" i="2"/>
  <c r="I18" i="2" s="1"/>
  <c r="G17" i="2"/>
  <c r="I17" i="2" s="1"/>
  <c r="I16" i="2"/>
  <c r="G16" i="2"/>
  <c r="B16" i="2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B17" i="2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B16" i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  <c r="B17" i="1" s="1"/>
</calcChain>
</file>

<file path=xl/sharedStrings.xml><?xml version="1.0" encoding="utf-8"?>
<sst xmlns="http://schemas.openxmlformats.org/spreadsheetml/2006/main" count="240" uniqueCount="32">
  <si>
    <t>POI name</t>
  </si>
  <si>
    <t>IgG1_VB-22.0099.aAVB8</t>
  </si>
  <si>
    <t>Stock ID</t>
  </si>
  <si>
    <t>Stock name</t>
  </si>
  <si>
    <t>Concentration</t>
  </si>
  <si>
    <t>Stock volume</t>
  </si>
  <si>
    <t>Stock mass</t>
  </si>
  <si>
    <t>Box ID</t>
  </si>
  <si>
    <t>Box name</t>
  </si>
  <si>
    <t>Position</t>
  </si>
  <si>
    <t>Description</t>
  </si>
  <si>
    <t>POI ID</t>
  </si>
  <si>
    <t>1</t>
  </si>
  <si>
    <t>Box</t>
  </si>
  <si>
    <t>POI SysID</t>
  </si>
  <si>
    <t>PT-22.0418</t>
  </si>
  <si>
    <t>Link</t>
  </si>
  <si>
    <t>Format</t>
  </si>
  <si>
    <t>IgG1</t>
  </si>
  <si>
    <t>Tag</t>
  </si>
  <si>
    <t>Length</t>
  </si>
  <si>
    <t>MW</t>
  </si>
  <si>
    <t>pI</t>
  </si>
  <si>
    <t>A0.1% (Ox)</t>
  </si>
  <si>
    <t>A0.1% (Red)</t>
  </si>
  <si>
    <t>Purification method</t>
  </si>
  <si>
    <t>Capture Select FcXP</t>
  </si>
  <si>
    <t>Storage buffer</t>
  </si>
  <si>
    <t>Source</t>
  </si>
  <si>
    <t>Total volume</t>
  </si>
  <si>
    <t>Total mass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</si>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</sst>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&quot; aa&quot;"/>
    <numFmt numFmtId="165" formatCode="#\,##0.00&quot; Da&quot;"/>
    <numFmt numFmtId="166" formatCode="0.000"/>
    <numFmt numFmtId="167" formatCode="0.000&quot; mg/mL&quot;"/>
    <numFmt numFmtId="168" formatCode="0&quot; µL&quot;"/>
    <numFmt numFmtId="169" formatCode="0&quot; µg&quot;"/>
    <numFmt numFmtId="170" formatCode="0.0&quot; mL&quot;"/>
    <numFmt numFmtId="171" formatCode="0.0&quot; mg&quot;"/>
  </numFmts>
  <fonts count="5" x14ac:knownFonts="1"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3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center" vertical="center"/>
    </xf>
    <xf numFmtId="0" fontId="1" fillId="4" borderId="4" xfId="2" applyFont="1" applyFill="1" applyBorder="1" applyAlignment="1">
      <alignment horizontal="left" vertical="center"/>
    </xf>
    <xf numFmtId="0" fontId="1" fillId="3" borderId="4" xfId="2" applyFont="1" applyFill="1" applyBorder="1" applyAlignment="1">
      <alignment horizontal="left" vertical="center"/>
    </xf>
    <xf numFmtId="164" fontId="1" fillId="3" borderId="4" xfId="2" applyNumberFormat="1" applyFont="1" applyFill="1" applyBorder="1" applyAlignment="1">
      <alignment horizontal="left" vertical="center"/>
    </xf>
    <xf numFmtId="165" fontId="1" fillId="4" borderId="4" xfId="2" applyNumberFormat="1" applyFont="1" applyFill="1" applyBorder="1" applyAlignment="1">
      <alignment horizontal="left" vertical="center"/>
    </xf>
    <xf numFmtId="2" fontId="1" fillId="3" borderId="4" xfId="2" applyNumberFormat="1" applyFont="1" applyFill="1" applyBorder="1" applyAlignment="1">
      <alignment horizontal="left" vertical="center"/>
    </xf>
    <xf numFmtId="166" fontId="1" fillId="4" borderId="4" xfId="2" applyNumberFormat="1" applyFont="1" applyFill="1" applyBorder="1" applyAlignment="1">
      <alignment horizontal="left" vertical="center"/>
    </xf>
    <xf numFmtId="166" fontId="1" fillId="3" borderId="4" xfId="2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7" fontId="1" fillId="4" borderId="6" xfId="0" applyNumberFormat="1" applyFont="1" applyFill="1" applyBorder="1" applyAlignment="1">
      <alignment horizontal="center"/>
    </xf>
    <xf numFmtId="168" fontId="1" fillId="4" borderId="7" xfId="0" applyNumberFormat="1" applyFont="1" applyFill="1" applyBorder="1" applyAlignment="1">
      <alignment horizontal="center"/>
    </xf>
    <xf numFmtId="169" fontId="1" fillId="4" borderId="5" xfId="0" applyNumberFormat="1" applyFont="1" applyFill="1" applyBorder="1" applyAlignment="1">
      <alignment horizontal="center"/>
    </xf>
    <xf numFmtId="168" fontId="1" fillId="3" borderId="6" xfId="0" applyNumberFormat="1" applyFont="1" applyFill="1" applyBorder="1" applyAlignment="1">
      <alignment horizontal="center"/>
    </xf>
    <xf numFmtId="168" fontId="1" fillId="3" borderId="5" xfId="0" applyNumberFormat="1" applyFont="1" applyFill="1" applyBorder="1" applyAlignment="1">
      <alignment horizontal="left"/>
    </xf>
    <xf numFmtId="167" fontId="1" fillId="3" borderId="6" xfId="0" applyNumberFormat="1" applyFont="1" applyFill="1" applyBorder="1" applyAlignment="1">
      <alignment horizontal="center"/>
    </xf>
    <xf numFmtId="168" fontId="1" fillId="3" borderId="7" xfId="0" applyNumberFormat="1" applyFont="1" applyFill="1" applyBorder="1" applyAlignment="1">
      <alignment horizontal="center"/>
    </xf>
    <xf numFmtId="169" fontId="1" fillId="3" borderId="5" xfId="0" applyNumberFormat="1" applyFont="1" applyFill="1" applyBorder="1" applyAlignment="1">
      <alignment horizontal="center"/>
    </xf>
    <xf numFmtId="168" fontId="1" fillId="3" borderId="4" xfId="0" applyNumberFormat="1" applyFont="1" applyFill="1" applyBorder="1" applyAlignment="1">
      <alignment horizontal="center"/>
    </xf>
    <xf numFmtId="167" fontId="1" fillId="3" borderId="4" xfId="0" applyNumberFormat="1" applyFont="1" applyFill="1" applyBorder="1" applyAlignment="1">
      <alignment horizontal="left" vertical="center"/>
    </xf>
    <xf numFmtId="170" fontId="1" fillId="4" borderId="4" xfId="0" applyNumberFormat="1" applyFont="1" applyFill="1" applyBorder="1" applyAlignment="1">
      <alignment horizontal="left" vertical="center"/>
    </xf>
    <xf numFmtId="171" fontId="1" fillId="3" borderId="4" xfId="0" applyNumberFormat="1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4" xfId="1" applyFont="1" applyFill="1" applyBorder="1" applyAlignment="1">
      <alignment horizontal="right" vertical="top"/>
    </xf>
    <xf numFmtId="0" fontId="0" fillId="0" borderId="2" xfId="0" applyBorder="1"/>
    <xf numFmtId="0" fontId="0" fillId="0" borderId="3" xfId="0" applyBorder="1"/>
    <xf numFmtId="0" fontId="1" fillId="4" borderId="4" xfId="0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labguru.com/storage/stocks/1" TargetMode="External"/><Relationship Id="rId18" Type="http://schemas.openxmlformats.org/officeDocument/2006/relationships/hyperlink" Target="https://my.labguru.com/storage/boxes/1" TargetMode="External"/><Relationship Id="rId26" Type="http://schemas.openxmlformats.org/officeDocument/2006/relationships/hyperlink" Target="https://my.labguru.com/storage/boxes/1" TargetMode="External"/><Relationship Id="rId39" Type="http://schemas.openxmlformats.org/officeDocument/2006/relationships/hyperlink" Target="https://my.labguru.com/storage/stocks/1" TargetMode="External"/><Relationship Id="rId21" Type="http://schemas.openxmlformats.org/officeDocument/2006/relationships/hyperlink" Target="https://my.labguru.com/storage/stocks/1" TargetMode="External"/><Relationship Id="rId34" Type="http://schemas.openxmlformats.org/officeDocument/2006/relationships/hyperlink" Target="https://my.labguru.com/storage/boxes/1" TargetMode="External"/><Relationship Id="rId42" Type="http://schemas.openxmlformats.org/officeDocument/2006/relationships/hyperlink" Target="https://my.labguru.com/storage/boxes/1" TargetMode="External"/><Relationship Id="rId7" Type="http://schemas.openxmlformats.org/officeDocument/2006/relationships/hyperlink" Target="https://my.labguru.com/storage/stocks/1" TargetMode="External"/><Relationship Id="rId2" Type="http://schemas.openxmlformats.org/officeDocument/2006/relationships/hyperlink" Target="https://my.labguru.com/storage/boxes/1" TargetMode="External"/><Relationship Id="rId16" Type="http://schemas.openxmlformats.org/officeDocument/2006/relationships/hyperlink" Target="https://my.labguru.com/storage/boxes/1" TargetMode="External"/><Relationship Id="rId20" Type="http://schemas.openxmlformats.org/officeDocument/2006/relationships/hyperlink" Target="https://my.labguru.com/storage/boxes/1" TargetMode="External"/><Relationship Id="rId29" Type="http://schemas.openxmlformats.org/officeDocument/2006/relationships/hyperlink" Target="https://my.labguru.com/storage/stocks/1" TargetMode="External"/><Relationship Id="rId41" Type="http://schemas.openxmlformats.org/officeDocument/2006/relationships/hyperlink" Target="https://my.labguru.com/storage/stocks/1" TargetMode="External"/><Relationship Id="rId1" Type="http://schemas.openxmlformats.org/officeDocument/2006/relationships/hyperlink" Target="https://my.labguru.com/storage/stocks/1" TargetMode="External"/><Relationship Id="rId6" Type="http://schemas.openxmlformats.org/officeDocument/2006/relationships/hyperlink" Target="https://my.labguru.com/storage/boxes/1" TargetMode="External"/><Relationship Id="rId11" Type="http://schemas.openxmlformats.org/officeDocument/2006/relationships/hyperlink" Target="https://my.labguru.com/storage/stocks/1" TargetMode="External"/><Relationship Id="rId24" Type="http://schemas.openxmlformats.org/officeDocument/2006/relationships/hyperlink" Target="https://my.labguru.com/storage/boxes/1" TargetMode="External"/><Relationship Id="rId32" Type="http://schemas.openxmlformats.org/officeDocument/2006/relationships/hyperlink" Target="https://my.labguru.com/storage/boxes/1" TargetMode="External"/><Relationship Id="rId37" Type="http://schemas.openxmlformats.org/officeDocument/2006/relationships/hyperlink" Target="https://my.labguru.com/storage/stocks/1" TargetMode="External"/><Relationship Id="rId40" Type="http://schemas.openxmlformats.org/officeDocument/2006/relationships/hyperlink" Target="https://my.labguru.com/storage/boxes/1" TargetMode="External"/><Relationship Id="rId5" Type="http://schemas.openxmlformats.org/officeDocument/2006/relationships/hyperlink" Target="https://my.labguru.com/storage/stocks/1" TargetMode="External"/><Relationship Id="rId15" Type="http://schemas.openxmlformats.org/officeDocument/2006/relationships/hyperlink" Target="https://my.labguru.com/storage/stocks/1" TargetMode="External"/><Relationship Id="rId23" Type="http://schemas.openxmlformats.org/officeDocument/2006/relationships/hyperlink" Target="https://my.labguru.com/storage/stocks/1" TargetMode="External"/><Relationship Id="rId28" Type="http://schemas.openxmlformats.org/officeDocument/2006/relationships/hyperlink" Target="https://my.labguru.com/storage/boxes/1" TargetMode="External"/><Relationship Id="rId36" Type="http://schemas.openxmlformats.org/officeDocument/2006/relationships/hyperlink" Target="https://my.labguru.com/storage/boxes/1" TargetMode="External"/><Relationship Id="rId10" Type="http://schemas.openxmlformats.org/officeDocument/2006/relationships/hyperlink" Target="https://my.labguru.com/storage/boxes/1" TargetMode="External"/><Relationship Id="rId19" Type="http://schemas.openxmlformats.org/officeDocument/2006/relationships/hyperlink" Target="https://my.labguru.com/storage/stocks/1" TargetMode="External"/><Relationship Id="rId31" Type="http://schemas.openxmlformats.org/officeDocument/2006/relationships/hyperlink" Target="https://my.labguru.com/storage/stocks/1" TargetMode="External"/><Relationship Id="rId44" Type="http://schemas.openxmlformats.org/officeDocument/2006/relationships/hyperlink" Target="https://my.labguru.com/storage/boxes/1" TargetMode="External"/><Relationship Id="rId4" Type="http://schemas.openxmlformats.org/officeDocument/2006/relationships/hyperlink" Target="https://my.labguru.com/storage/boxes/1" TargetMode="External"/><Relationship Id="rId9" Type="http://schemas.openxmlformats.org/officeDocument/2006/relationships/hyperlink" Target="https://my.labguru.com/storage/stocks/1" TargetMode="External"/><Relationship Id="rId14" Type="http://schemas.openxmlformats.org/officeDocument/2006/relationships/hyperlink" Target="https://my.labguru.com/storage/boxes/1" TargetMode="External"/><Relationship Id="rId22" Type="http://schemas.openxmlformats.org/officeDocument/2006/relationships/hyperlink" Target="https://my.labguru.com/storage/boxes/1" TargetMode="External"/><Relationship Id="rId27" Type="http://schemas.openxmlformats.org/officeDocument/2006/relationships/hyperlink" Target="https://my.labguru.com/storage/stocks/1" TargetMode="External"/><Relationship Id="rId30" Type="http://schemas.openxmlformats.org/officeDocument/2006/relationships/hyperlink" Target="https://my.labguru.com/storage/boxes/1" TargetMode="External"/><Relationship Id="rId35" Type="http://schemas.openxmlformats.org/officeDocument/2006/relationships/hyperlink" Target="https://my.labguru.com/storage/stocks/1" TargetMode="External"/><Relationship Id="rId43" Type="http://schemas.openxmlformats.org/officeDocument/2006/relationships/hyperlink" Target="https://my.labguru.com/storage/stocks/1" TargetMode="External"/><Relationship Id="rId8" Type="http://schemas.openxmlformats.org/officeDocument/2006/relationships/hyperlink" Target="https://my.labguru.com/storage/boxes/1" TargetMode="External"/><Relationship Id="rId3" Type="http://schemas.openxmlformats.org/officeDocument/2006/relationships/hyperlink" Target="https://my.labguru.com/storage/stocks/1" TargetMode="External"/><Relationship Id="rId12" Type="http://schemas.openxmlformats.org/officeDocument/2006/relationships/hyperlink" Target="https://my.labguru.com/storage/boxes/1" TargetMode="External"/><Relationship Id="rId17" Type="http://schemas.openxmlformats.org/officeDocument/2006/relationships/hyperlink" Target="https://my.labguru.com/storage/stocks/1" TargetMode="External"/><Relationship Id="rId25" Type="http://schemas.openxmlformats.org/officeDocument/2006/relationships/hyperlink" Target="https://my.labguru.com/storage/stocks/1" TargetMode="External"/><Relationship Id="rId33" Type="http://schemas.openxmlformats.org/officeDocument/2006/relationships/hyperlink" Target="https://my.labguru.com/storage/stocks/1" TargetMode="External"/><Relationship Id="rId38" Type="http://schemas.openxmlformats.org/officeDocument/2006/relationships/hyperlink" Target="https://my.labguru.com/storage/boxes/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labguru.com/storage/stocks/1" TargetMode="External"/><Relationship Id="rId18" Type="http://schemas.openxmlformats.org/officeDocument/2006/relationships/hyperlink" Target="https://my.labguru.com/storage/boxes/1" TargetMode="External"/><Relationship Id="rId26" Type="http://schemas.openxmlformats.org/officeDocument/2006/relationships/hyperlink" Target="https://my.labguru.com/storage/boxes/1" TargetMode="External"/><Relationship Id="rId39" Type="http://schemas.openxmlformats.org/officeDocument/2006/relationships/hyperlink" Target="https://my.labguru.com/storage/stocks/1" TargetMode="External"/><Relationship Id="rId21" Type="http://schemas.openxmlformats.org/officeDocument/2006/relationships/hyperlink" Target="https://my.labguru.com/storage/stocks/1" TargetMode="External"/><Relationship Id="rId34" Type="http://schemas.openxmlformats.org/officeDocument/2006/relationships/hyperlink" Target="https://my.labguru.com/storage/boxes/1" TargetMode="External"/><Relationship Id="rId42" Type="http://schemas.openxmlformats.org/officeDocument/2006/relationships/hyperlink" Target="https://my.labguru.com/storage/boxes/1" TargetMode="External"/><Relationship Id="rId7" Type="http://schemas.openxmlformats.org/officeDocument/2006/relationships/hyperlink" Target="https://my.labguru.com/storage/stocks/1" TargetMode="External"/><Relationship Id="rId2" Type="http://schemas.openxmlformats.org/officeDocument/2006/relationships/hyperlink" Target="https://my.labguru.com/storage/boxes/1" TargetMode="External"/><Relationship Id="rId16" Type="http://schemas.openxmlformats.org/officeDocument/2006/relationships/hyperlink" Target="https://my.labguru.com/storage/boxes/1" TargetMode="External"/><Relationship Id="rId20" Type="http://schemas.openxmlformats.org/officeDocument/2006/relationships/hyperlink" Target="https://my.labguru.com/storage/boxes/1" TargetMode="External"/><Relationship Id="rId29" Type="http://schemas.openxmlformats.org/officeDocument/2006/relationships/hyperlink" Target="https://my.labguru.com/storage/stocks/1" TargetMode="External"/><Relationship Id="rId41" Type="http://schemas.openxmlformats.org/officeDocument/2006/relationships/hyperlink" Target="https://my.labguru.com/storage/stocks/1" TargetMode="External"/><Relationship Id="rId1" Type="http://schemas.openxmlformats.org/officeDocument/2006/relationships/hyperlink" Target="https://my.labguru.com/storage/stocks/1" TargetMode="External"/><Relationship Id="rId6" Type="http://schemas.openxmlformats.org/officeDocument/2006/relationships/hyperlink" Target="https://my.labguru.com/storage/boxes/1" TargetMode="External"/><Relationship Id="rId11" Type="http://schemas.openxmlformats.org/officeDocument/2006/relationships/hyperlink" Target="https://my.labguru.com/storage/stocks/1" TargetMode="External"/><Relationship Id="rId24" Type="http://schemas.openxmlformats.org/officeDocument/2006/relationships/hyperlink" Target="https://my.labguru.com/storage/boxes/1" TargetMode="External"/><Relationship Id="rId32" Type="http://schemas.openxmlformats.org/officeDocument/2006/relationships/hyperlink" Target="https://my.labguru.com/storage/boxes/1" TargetMode="External"/><Relationship Id="rId37" Type="http://schemas.openxmlformats.org/officeDocument/2006/relationships/hyperlink" Target="https://my.labguru.com/storage/stocks/1" TargetMode="External"/><Relationship Id="rId40" Type="http://schemas.openxmlformats.org/officeDocument/2006/relationships/hyperlink" Target="https://my.labguru.com/storage/boxes/1" TargetMode="External"/><Relationship Id="rId5" Type="http://schemas.openxmlformats.org/officeDocument/2006/relationships/hyperlink" Target="https://my.labguru.com/storage/stocks/1" TargetMode="External"/><Relationship Id="rId15" Type="http://schemas.openxmlformats.org/officeDocument/2006/relationships/hyperlink" Target="https://my.labguru.com/storage/stocks/1" TargetMode="External"/><Relationship Id="rId23" Type="http://schemas.openxmlformats.org/officeDocument/2006/relationships/hyperlink" Target="https://my.labguru.com/storage/stocks/1" TargetMode="External"/><Relationship Id="rId28" Type="http://schemas.openxmlformats.org/officeDocument/2006/relationships/hyperlink" Target="https://my.labguru.com/storage/boxes/1" TargetMode="External"/><Relationship Id="rId36" Type="http://schemas.openxmlformats.org/officeDocument/2006/relationships/hyperlink" Target="https://my.labguru.com/storage/boxes/1" TargetMode="External"/><Relationship Id="rId10" Type="http://schemas.openxmlformats.org/officeDocument/2006/relationships/hyperlink" Target="https://my.labguru.com/storage/boxes/1" TargetMode="External"/><Relationship Id="rId19" Type="http://schemas.openxmlformats.org/officeDocument/2006/relationships/hyperlink" Target="https://my.labguru.com/storage/stocks/1" TargetMode="External"/><Relationship Id="rId31" Type="http://schemas.openxmlformats.org/officeDocument/2006/relationships/hyperlink" Target="https://my.labguru.com/storage/stocks/1" TargetMode="External"/><Relationship Id="rId44" Type="http://schemas.openxmlformats.org/officeDocument/2006/relationships/hyperlink" Target="https://my.labguru.com/storage/boxes/1" TargetMode="External"/><Relationship Id="rId4" Type="http://schemas.openxmlformats.org/officeDocument/2006/relationships/hyperlink" Target="https://my.labguru.com/storage/boxes/1" TargetMode="External"/><Relationship Id="rId9" Type="http://schemas.openxmlformats.org/officeDocument/2006/relationships/hyperlink" Target="https://my.labguru.com/storage/stocks/1" TargetMode="External"/><Relationship Id="rId14" Type="http://schemas.openxmlformats.org/officeDocument/2006/relationships/hyperlink" Target="https://my.labguru.com/storage/boxes/1" TargetMode="External"/><Relationship Id="rId22" Type="http://schemas.openxmlformats.org/officeDocument/2006/relationships/hyperlink" Target="https://my.labguru.com/storage/boxes/1" TargetMode="External"/><Relationship Id="rId27" Type="http://schemas.openxmlformats.org/officeDocument/2006/relationships/hyperlink" Target="https://my.labguru.com/storage/stocks/1" TargetMode="External"/><Relationship Id="rId30" Type="http://schemas.openxmlformats.org/officeDocument/2006/relationships/hyperlink" Target="https://my.labguru.com/storage/boxes/1" TargetMode="External"/><Relationship Id="rId35" Type="http://schemas.openxmlformats.org/officeDocument/2006/relationships/hyperlink" Target="https://my.labguru.com/storage/stocks/1" TargetMode="External"/><Relationship Id="rId43" Type="http://schemas.openxmlformats.org/officeDocument/2006/relationships/hyperlink" Target="https://my.labguru.com/storage/stocks/1" TargetMode="External"/><Relationship Id="rId8" Type="http://schemas.openxmlformats.org/officeDocument/2006/relationships/hyperlink" Target="https://my.labguru.com/storage/boxes/1" TargetMode="External"/><Relationship Id="rId3" Type="http://schemas.openxmlformats.org/officeDocument/2006/relationships/hyperlink" Target="https://my.labguru.com/storage/stocks/1" TargetMode="External"/><Relationship Id="rId12" Type="http://schemas.openxmlformats.org/officeDocument/2006/relationships/hyperlink" Target="https://my.labguru.com/storage/boxes/1" TargetMode="External"/><Relationship Id="rId17" Type="http://schemas.openxmlformats.org/officeDocument/2006/relationships/hyperlink" Target="https://my.labguru.com/storage/stocks/1" TargetMode="External"/><Relationship Id="rId25" Type="http://schemas.openxmlformats.org/officeDocument/2006/relationships/hyperlink" Target="https://my.labguru.com/storage/stocks/1" TargetMode="External"/><Relationship Id="rId33" Type="http://schemas.openxmlformats.org/officeDocument/2006/relationships/hyperlink" Target="https://my.labguru.com/storage/stocks/1" TargetMode="External"/><Relationship Id="rId38" Type="http://schemas.openxmlformats.org/officeDocument/2006/relationships/hyperlink" Target="https://my.labguru.com/storage/boxe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showGridLines="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14" sqref="O14"/>
    </sheetView>
  </sheetViews>
  <sheetFormatPr defaultRowHeight="13.15" x14ac:dyDescent="0.25"/>
  <cols>
    <col min="1" max="1" width="17.77734375" style="12" bestFit="1" customWidth="1"/>
    <col min="2" max="2" width="26.88671875" style="13" customWidth="1"/>
    <col min="3" max="3" width="2.44140625" style="12" customWidth="1"/>
    <col min="4" max="4" width="4" style="12" bestFit="1" customWidth="1"/>
    <col min="5" max="5" width="8" style="12" bestFit="1" customWidth="1"/>
    <col min="6" max="6" width="21.5546875" style="13" bestFit="1" customWidth="1"/>
    <col min="7" max="7" width="13.33203125" style="12" bestFit="1" customWidth="1"/>
    <col min="8" max="8" width="12.33203125" style="12" bestFit="1" customWidth="1"/>
    <col min="9" max="9" width="10.5546875" style="12" bestFit="1" customWidth="1"/>
    <col min="10" max="10" width="8.88671875" style="12" customWidth="1"/>
    <col min="11" max="11" width="9.33203125" style="12" bestFit="1" customWidth="1"/>
    <col min="12" max="12" width="7.6640625" style="38" bestFit="1" customWidth="1"/>
    <col min="13" max="13" width="41.77734375" style="12" customWidth="1"/>
    <col min="14" max="20" width="8.88671875" style="12" customWidth="1"/>
    <col min="21" max="16384" width="8.88671875" style="12"/>
  </cols>
  <sheetData>
    <row r="1" spans="1:13" ht="13.8" customHeight="1" thickBot="1" x14ac:dyDescent="0.3">
      <c r="A1" s="3" t="s">
        <v>0</v>
      </c>
      <c r="B1" s="5" t="s">
        <v>1</v>
      </c>
      <c r="D1" s="1"/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16" t="s">
        <v>10</v>
      </c>
    </row>
    <row r="2" spans="1:13" ht="13.15" customHeight="1" x14ac:dyDescent="0.25">
      <c r="A2" s="3" t="s">
        <v>11</v>
      </c>
      <c r="B2" s="6">
        <v>1</v>
      </c>
      <c r="D2" s="2">
        <v>1</v>
      </c>
      <c r="E2" s="19" t="s">
        <v>12</v>
      </c>
      <c r="F2" s="20" t="s">
        <v>1</v>
      </c>
      <c r="G2" s="24">
        <f t="shared" ref="G2:G33" si="0">IF($F2&lt;&gt;"",IF($B$15&lt;&gt;"",$B$15,""),"")</f>
        <v>1</v>
      </c>
      <c r="H2" s="25">
        <v>200</v>
      </c>
      <c r="I2" s="26">
        <f t="shared" ref="I2:I33" si="1">IF(AND(G2&lt;&gt;"",H2&lt;&gt;""),G2*H2,"")</f>
        <v>200</v>
      </c>
      <c r="J2" s="19">
        <v>1</v>
      </c>
      <c r="K2" s="22" t="s">
        <v>13</v>
      </c>
      <c r="L2" s="37" t="s">
        <v>12</v>
      </c>
      <c r="M2" s="14"/>
    </row>
    <row r="3" spans="1:13" ht="13.15" customHeight="1" x14ac:dyDescent="0.25">
      <c r="A3" s="3" t="s">
        <v>14</v>
      </c>
      <c r="B3" s="5" t="s">
        <v>15</v>
      </c>
      <c r="D3" s="3">
        <v>2</v>
      </c>
      <c r="E3" s="27" t="s">
        <v>12</v>
      </c>
      <c r="F3" s="28" t="s">
        <v>1</v>
      </c>
      <c r="G3" s="29">
        <f t="shared" si="0"/>
        <v>1</v>
      </c>
      <c r="H3" s="30">
        <v>200</v>
      </c>
      <c r="I3" s="31">
        <f t="shared" si="1"/>
        <v>200</v>
      </c>
      <c r="J3" s="36">
        <v>1</v>
      </c>
      <c r="K3" s="30" t="s">
        <v>13</v>
      </c>
      <c r="L3" s="17" t="s">
        <v>12</v>
      </c>
      <c r="M3" s="32"/>
    </row>
    <row r="4" spans="1:13" ht="13.15" customHeight="1" x14ac:dyDescent="0.25">
      <c r="A4" s="3" t="s">
        <v>16</v>
      </c>
      <c r="B4" s="6">
        <v>1</v>
      </c>
      <c r="D4" s="3">
        <v>3</v>
      </c>
      <c r="E4" s="19" t="s">
        <v>12</v>
      </c>
      <c r="F4" s="20" t="s">
        <v>1</v>
      </c>
      <c r="G4" s="24">
        <f t="shared" si="0"/>
        <v>1</v>
      </c>
      <c r="H4" s="25">
        <v>200</v>
      </c>
      <c r="I4" s="26">
        <f t="shared" si="1"/>
        <v>200</v>
      </c>
      <c r="J4" s="19">
        <v>1</v>
      </c>
      <c r="K4" s="22" t="s">
        <v>13</v>
      </c>
      <c r="L4" s="18" t="s">
        <v>12</v>
      </c>
      <c r="M4" s="14"/>
    </row>
    <row r="5" spans="1:13" ht="13.15" customHeight="1" x14ac:dyDescent="0.25">
      <c r="A5" s="3" t="s">
        <v>17</v>
      </c>
      <c r="B5" s="6" t="s">
        <v>18</v>
      </c>
      <c r="D5" s="3">
        <v>4</v>
      </c>
      <c r="E5" s="36" t="s">
        <v>12</v>
      </c>
      <c r="F5" s="21" t="s">
        <v>1</v>
      </c>
      <c r="G5" s="29">
        <f t="shared" si="0"/>
        <v>1</v>
      </c>
      <c r="H5" s="30">
        <v>200</v>
      </c>
      <c r="I5" s="31">
        <f t="shared" si="1"/>
        <v>200</v>
      </c>
      <c r="J5" s="36">
        <v>1</v>
      </c>
      <c r="K5" s="23" t="s">
        <v>13</v>
      </c>
      <c r="L5" s="17" t="s">
        <v>12</v>
      </c>
      <c r="M5" s="15"/>
    </row>
    <row r="6" spans="1:13" ht="13.15" customHeight="1" x14ac:dyDescent="0.25">
      <c r="A6" s="3" t="s">
        <v>19</v>
      </c>
      <c r="B6" s="5"/>
      <c r="D6" s="3">
        <v>5</v>
      </c>
      <c r="E6" s="19" t="s">
        <v>12</v>
      </c>
      <c r="F6" s="20" t="s">
        <v>1</v>
      </c>
      <c r="G6" s="24">
        <f t="shared" si="0"/>
        <v>1</v>
      </c>
      <c r="H6" s="25">
        <v>200</v>
      </c>
      <c r="I6" s="26">
        <f t="shared" si="1"/>
        <v>200</v>
      </c>
      <c r="J6" s="19">
        <v>1</v>
      </c>
      <c r="K6" s="22" t="s">
        <v>13</v>
      </c>
      <c r="L6" s="18" t="s">
        <v>12</v>
      </c>
      <c r="M6" s="14"/>
    </row>
    <row r="7" spans="1:13" ht="13.15" customHeight="1" x14ac:dyDescent="0.25">
      <c r="A7" s="3" t="s">
        <v>20</v>
      </c>
      <c r="B7" s="7">
        <v>1332</v>
      </c>
      <c r="D7" s="3">
        <v>6</v>
      </c>
      <c r="E7" s="36" t="s">
        <v>12</v>
      </c>
      <c r="F7" s="21" t="s">
        <v>1</v>
      </c>
      <c r="G7" s="29">
        <f t="shared" si="0"/>
        <v>1</v>
      </c>
      <c r="H7" s="30">
        <v>200</v>
      </c>
      <c r="I7" s="31">
        <f t="shared" si="1"/>
        <v>200</v>
      </c>
      <c r="J7" s="36">
        <v>1</v>
      </c>
      <c r="K7" s="23" t="s">
        <v>13</v>
      </c>
      <c r="L7" s="17" t="s">
        <v>12</v>
      </c>
      <c r="M7" s="15"/>
    </row>
    <row r="8" spans="1:13" ht="13.15" customHeight="1" x14ac:dyDescent="0.25">
      <c r="A8" s="3" t="s">
        <v>21</v>
      </c>
      <c r="B8" s="8">
        <v>144700.75</v>
      </c>
      <c r="D8" s="3">
        <v>7</v>
      </c>
      <c r="E8" s="19" t="s">
        <v>12</v>
      </c>
      <c r="F8" s="20" t="s">
        <v>1</v>
      </c>
      <c r="G8" s="24">
        <f t="shared" si="0"/>
        <v>1</v>
      </c>
      <c r="H8" s="25">
        <v>200</v>
      </c>
      <c r="I8" s="26">
        <f t="shared" si="1"/>
        <v>200</v>
      </c>
      <c r="J8" s="19">
        <v>1</v>
      </c>
      <c r="K8" s="22" t="s">
        <v>13</v>
      </c>
      <c r="L8" s="18" t="s">
        <v>12</v>
      </c>
      <c r="M8" s="14"/>
    </row>
    <row r="9" spans="1:13" ht="13.15" customHeight="1" x14ac:dyDescent="0.25">
      <c r="A9" s="3" t="s">
        <v>22</v>
      </c>
      <c r="B9" s="9">
        <v>8.69</v>
      </c>
      <c r="D9" s="3">
        <v>8</v>
      </c>
      <c r="E9" s="36" t="s">
        <v>12</v>
      </c>
      <c r="F9" s="21" t="s">
        <v>1</v>
      </c>
      <c r="G9" s="29">
        <f t="shared" si="0"/>
        <v>1</v>
      </c>
      <c r="H9" s="30">
        <v>200</v>
      </c>
      <c r="I9" s="31">
        <f t="shared" si="1"/>
        <v>200</v>
      </c>
      <c r="J9" s="36">
        <v>1</v>
      </c>
      <c r="K9" s="23" t="s">
        <v>13</v>
      </c>
      <c r="L9" s="17" t="s">
        <v>12</v>
      </c>
      <c r="M9" s="15"/>
    </row>
    <row r="10" spans="1:13" ht="13.15" customHeight="1" x14ac:dyDescent="0.25">
      <c r="A10" s="3" t="s">
        <v>23</v>
      </c>
      <c r="B10" s="10">
        <v>1.4059999999999999</v>
      </c>
      <c r="D10" s="3">
        <v>9</v>
      </c>
      <c r="E10" s="19" t="s">
        <v>12</v>
      </c>
      <c r="F10" s="20" t="s">
        <v>1</v>
      </c>
      <c r="G10" s="24">
        <f t="shared" si="0"/>
        <v>1</v>
      </c>
      <c r="H10" s="25">
        <v>200</v>
      </c>
      <c r="I10" s="26">
        <f t="shared" si="1"/>
        <v>200</v>
      </c>
      <c r="J10" s="19">
        <v>1</v>
      </c>
      <c r="K10" s="22" t="s">
        <v>13</v>
      </c>
      <c r="L10" s="18" t="s">
        <v>12</v>
      </c>
      <c r="M10" s="14"/>
    </row>
    <row r="11" spans="1:13" ht="13.15" customHeight="1" x14ac:dyDescent="0.25">
      <c r="A11" s="3" t="s">
        <v>24</v>
      </c>
      <c r="B11" s="11">
        <v>1.3919999999999999</v>
      </c>
      <c r="D11" s="3">
        <v>10</v>
      </c>
      <c r="E11" s="36" t="s">
        <v>12</v>
      </c>
      <c r="F11" s="21" t="s">
        <v>1</v>
      </c>
      <c r="G11" s="29">
        <f t="shared" si="0"/>
        <v>1</v>
      </c>
      <c r="H11" s="30">
        <v>200</v>
      </c>
      <c r="I11" s="31">
        <f t="shared" si="1"/>
        <v>200</v>
      </c>
      <c r="J11" s="36">
        <v>1</v>
      </c>
      <c r="K11" s="23" t="s">
        <v>13</v>
      </c>
      <c r="L11" s="17" t="s">
        <v>12</v>
      </c>
      <c r="M11" s="15"/>
    </row>
    <row r="12" spans="1:13" ht="13.15" customHeight="1" x14ac:dyDescent="0.25">
      <c r="A12" s="3" t="s">
        <v>25</v>
      </c>
      <c r="B12" s="5" t="s">
        <v>26</v>
      </c>
      <c r="D12" s="3">
        <v>11</v>
      </c>
      <c r="E12" s="19" t="s">
        <v>12</v>
      </c>
      <c r="F12" s="20" t="s">
        <v>1</v>
      </c>
      <c r="G12" s="24">
        <f t="shared" si="0"/>
        <v>1</v>
      </c>
      <c r="H12" s="25">
        <v>200</v>
      </c>
      <c r="I12" s="26">
        <f t="shared" si="1"/>
        <v>200</v>
      </c>
      <c r="J12" s="19">
        <v>1</v>
      </c>
      <c r="K12" s="22" t="s">
        <v>13</v>
      </c>
      <c r="L12" s="18" t="s">
        <v>12</v>
      </c>
      <c r="M12" s="14"/>
    </row>
    <row r="13" spans="1:13" ht="13.15" customHeight="1" x14ac:dyDescent="0.25">
      <c r="A13" s="3" t="s">
        <v>27</v>
      </c>
      <c r="B13" s="6"/>
      <c r="D13" s="3">
        <v>12</v>
      </c>
      <c r="E13" s="36" t="s">
        <v>12</v>
      </c>
      <c r="F13" s="21" t="s">
        <v>1</v>
      </c>
      <c r="G13" s="29">
        <f t="shared" si="0"/>
        <v>1</v>
      </c>
      <c r="H13" s="30">
        <v>200</v>
      </c>
      <c r="I13" s="31">
        <f t="shared" si="1"/>
        <v>200</v>
      </c>
      <c r="J13" s="36">
        <v>1</v>
      </c>
      <c r="K13" s="23" t="s">
        <v>13</v>
      </c>
      <c r="L13" s="17" t="s">
        <v>12</v>
      </c>
      <c r="M13" s="15"/>
    </row>
    <row r="14" spans="1:13" ht="13.15" customHeight="1" x14ac:dyDescent="0.25">
      <c r="A14" s="3" t="s">
        <v>28</v>
      </c>
      <c r="B14" s="5"/>
      <c r="D14" s="3">
        <v>13</v>
      </c>
      <c r="E14" s="19" t="s">
        <v>12</v>
      </c>
      <c r="F14" s="20" t="s">
        <v>1</v>
      </c>
      <c r="G14" s="24">
        <f t="shared" si="0"/>
        <v>1</v>
      </c>
      <c r="H14" s="25">
        <v>200</v>
      </c>
      <c r="I14" s="26">
        <f t="shared" si="1"/>
        <v>200</v>
      </c>
      <c r="J14" s="19">
        <v>1</v>
      </c>
      <c r="K14" s="22" t="s">
        <v>13</v>
      </c>
      <c r="L14" s="18" t="s">
        <v>12</v>
      </c>
      <c r="M14" s="14"/>
    </row>
    <row r="15" spans="1:13" ht="13.15" customHeight="1" x14ac:dyDescent="0.25">
      <c r="A15" s="3" t="s">
        <v>4</v>
      </c>
      <c r="B15" s="33">
        <v>1</v>
      </c>
      <c r="D15" s="3">
        <v>14</v>
      </c>
      <c r="E15" s="36" t="s">
        <v>12</v>
      </c>
      <c r="F15" s="21" t="s">
        <v>1</v>
      </c>
      <c r="G15" s="29">
        <f t="shared" si="0"/>
        <v>1</v>
      </c>
      <c r="H15" s="30">
        <v>200</v>
      </c>
      <c r="I15" s="31">
        <f t="shared" si="1"/>
        <v>200</v>
      </c>
      <c r="J15" s="36">
        <v>1</v>
      </c>
      <c r="K15" s="23" t="s">
        <v>13</v>
      </c>
      <c r="L15" s="17" t="s">
        <v>12</v>
      </c>
      <c r="M15" s="15"/>
    </row>
    <row r="16" spans="1:13" ht="13.15" customHeight="1" x14ac:dyDescent="0.25">
      <c r="A16" s="3" t="s">
        <v>29</v>
      </c>
      <c r="B16" s="34">
        <f>SUMIF(H2:H100,"&gt;0")/1000</f>
        <v>4.4000000000000004</v>
      </c>
      <c r="D16" s="3">
        <v>15</v>
      </c>
      <c r="E16" s="19" t="s">
        <v>12</v>
      </c>
      <c r="F16" s="20" t="s">
        <v>1</v>
      </c>
      <c r="G16" s="24">
        <f t="shared" si="0"/>
        <v>1</v>
      </c>
      <c r="H16" s="25">
        <v>200</v>
      </c>
      <c r="I16" s="26">
        <f t="shared" si="1"/>
        <v>200</v>
      </c>
      <c r="J16" s="19">
        <v>1</v>
      </c>
      <c r="K16" s="22" t="s">
        <v>13</v>
      </c>
      <c r="L16" s="18" t="s">
        <v>12</v>
      </c>
      <c r="M16" s="14"/>
    </row>
    <row r="17" spans="1:13" ht="13.15" customHeight="1" x14ac:dyDescent="0.25">
      <c r="A17" s="3" t="s">
        <v>30</v>
      </c>
      <c r="B17" s="35">
        <f>SUMIF(I2:I100,"&gt;0")/1000</f>
        <v>4.4000000000000004</v>
      </c>
      <c r="D17" s="3">
        <v>16</v>
      </c>
      <c r="E17" s="36" t="s">
        <v>12</v>
      </c>
      <c r="F17" s="21" t="s">
        <v>1</v>
      </c>
      <c r="G17" s="29">
        <f t="shared" si="0"/>
        <v>1</v>
      </c>
      <c r="H17" s="30">
        <v>200</v>
      </c>
      <c r="I17" s="31">
        <f t="shared" si="1"/>
        <v>200</v>
      </c>
      <c r="J17" s="36">
        <v>1</v>
      </c>
      <c r="K17" s="23" t="s">
        <v>13</v>
      </c>
      <c r="L17" s="17" t="s">
        <v>12</v>
      </c>
      <c r="M17" s="15"/>
    </row>
    <row r="18" spans="1:13" ht="13.15" customHeight="1" x14ac:dyDescent="0.25">
      <c r="A18" s="39" t="s">
        <v>10</v>
      </c>
      <c r="B18" s="42"/>
      <c r="D18" s="3">
        <v>17</v>
      </c>
      <c r="E18" s="19" t="s">
        <v>12</v>
      </c>
      <c r="F18" s="20" t="s">
        <v>1</v>
      </c>
      <c r="G18" s="24">
        <f t="shared" si="0"/>
        <v>1</v>
      </c>
      <c r="H18" s="25">
        <v>200</v>
      </c>
      <c r="I18" s="26">
        <f t="shared" si="1"/>
        <v>200</v>
      </c>
      <c r="J18" s="19">
        <v>1</v>
      </c>
      <c r="K18" s="22" t="s">
        <v>13</v>
      </c>
      <c r="L18" s="18" t="s">
        <v>12</v>
      </c>
      <c r="M18" s="14"/>
    </row>
    <row r="19" spans="1:13" ht="13.15" customHeight="1" x14ac:dyDescent="0.25">
      <c r="A19" s="40"/>
      <c r="B19" s="40"/>
      <c r="D19" s="3">
        <v>18</v>
      </c>
      <c r="E19" s="36" t="s">
        <v>12</v>
      </c>
      <c r="F19" s="21" t="s">
        <v>1</v>
      </c>
      <c r="G19" s="29">
        <f t="shared" si="0"/>
        <v>1</v>
      </c>
      <c r="H19" s="30">
        <v>200</v>
      </c>
      <c r="I19" s="31">
        <f t="shared" si="1"/>
        <v>200</v>
      </c>
      <c r="J19" s="36">
        <v>1</v>
      </c>
      <c r="K19" s="23" t="s">
        <v>13</v>
      </c>
      <c r="L19" s="17" t="s">
        <v>12</v>
      </c>
      <c r="M19" s="15"/>
    </row>
    <row r="20" spans="1:13" ht="13.15" customHeight="1" x14ac:dyDescent="0.25">
      <c r="A20" s="40"/>
      <c r="B20" s="40"/>
      <c r="D20" s="3">
        <v>19</v>
      </c>
      <c r="E20" s="19" t="s">
        <v>12</v>
      </c>
      <c r="F20" s="20" t="s">
        <v>1</v>
      </c>
      <c r="G20" s="24">
        <f t="shared" si="0"/>
        <v>1</v>
      </c>
      <c r="H20" s="25">
        <v>200</v>
      </c>
      <c r="I20" s="26">
        <f t="shared" si="1"/>
        <v>200</v>
      </c>
      <c r="J20" s="19">
        <v>1</v>
      </c>
      <c r="K20" s="22" t="s">
        <v>13</v>
      </c>
      <c r="L20" s="18" t="s">
        <v>12</v>
      </c>
      <c r="M20" s="14"/>
    </row>
    <row r="21" spans="1:13" ht="13.15" customHeight="1" x14ac:dyDescent="0.25">
      <c r="A21" s="40"/>
      <c r="B21" s="40"/>
      <c r="D21" s="3">
        <v>20</v>
      </c>
      <c r="E21" s="36" t="s">
        <v>12</v>
      </c>
      <c r="F21" s="21" t="s">
        <v>1</v>
      </c>
      <c r="G21" s="29">
        <f t="shared" si="0"/>
        <v>1</v>
      </c>
      <c r="H21" s="30">
        <v>200</v>
      </c>
      <c r="I21" s="31">
        <f t="shared" si="1"/>
        <v>200</v>
      </c>
      <c r="J21" s="36">
        <v>1</v>
      </c>
      <c r="K21" s="23" t="s">
        <v>13</v>
      </c>
      <c r="L21" s="17" t="s">
        <v>12</v>
      </c>
      <c r="M21" s="15"/>
    </row>
    <row r="22" spans="1:13" ht="13.15" customHeight="1" x14ac:dyDescent="0.25">
      <c r="A22" s="40"/>
      <c r="B22" s="40"/>
      <c r="D22" s="3">
        <v>21</v>
      </c>
      <c r="E22" s="19" t="s">
        <v>12</v>
      </c>
      <c r="F22" s="20" t="s">
        <v>1</v>
      </c>
      <c r="G22" s="24">
        <f t="shared" si="0"/>
        <v>1</v>
      </c>
      <c r="H22" s="25">
        <v>200</v>
      </c>
      <c r="I22" s="26">
        <f t="shared" si="1"/>
        <v>200</v>
      </c>
      <c r="J22" s="19">
        <v>1</v>
      </c>
      <c r="K22" s="22" t="s">
        <v>13</v>
      </c>
      <c r="L22" s="18" t="s">
        <v>12</v>
      </c>
      <c r="M22" s="14"/>
    </row>
    <row r="23" spans="1:13" ht="13.15" customHeight="1" x14ac:dyDescent="0.25">
      <c r="A23" s="40"/>
      <c r="B23" s="40"/>
      <c r="D23" s="3">
        <v>22</v>
      </c>
      <c r="E23" s="36" t="s">
        <v>12</v>
      </c>
      <c r="F23" s="21" t="s">
        <v>1</v>
      </c>
      <c r="G23" s="29">
        <f t="shared" si="0"/>
        <v>1</v>
      </c>
      <c r="H23" s="30">
        <v>200</v>
      </c>
      <c r="I23" s="31">
        <f t="shared" si="1"/>
        <v>200</v>
      </c>
      <c r="J23" s="36">
        <v>1</v>
      </c>
      <c r="K23" s="23" t="s">
        <v>13</v>
      </c>
      <c r="L23" s="17" t="s">
        <v>12</v>
      </c>
      <c r="M23" s="15"/>
    </row>
    <row r="24" spans="1:13" ht="13.15" customHeight="1" x14ac:dyDescent="0.25">
      <c r="A24" s="40"/>
      <c r="B24" s="40"/>
      <c r="D24" s="3">
        <v>23</v>
      </c>
      <c r="E24" s="19"/>
      <c r="F24" s="20"/>
      <c r="G24" s="24" t="str">
        <f t="shared" si="0"/>
        <v/>
      </c>
      <c r="H24" s="25"/>
      <c r="I24" s="26" t="str">
        <f t="shared" si="1"/>
        <v/>
      </c>
      <c r="J24" s="19"/>
      <c r="K24" s="22"/>
      <c r="L24" s="18"/>
      <c r="M24" s="14"/>
    </row>
    <row r="25" spans="1:13" ht="13.15" customHeight="1" x14ac:dyDescent="0.25">
      <c r="A25" s="40"/>
      <c r="B25" s="40"/>
      <c r="D25" s="3">
        <v>24</v>
      </c>
      <c r="E25" s="36"/>
      <c r="F25" s="21"/>
      <c r="G25" s="29" t="str">
        <f t="shared" si="0"/>
        <v/>
      </c>
      <c r="H25" s="30"/>
      <c r="I25" s="31" t="str">
        <f t="shared" si="1"/>
        <v/>
      </c>
      <c r="J25" s="36"/>
      <c r="K25" s="23"/>
      <c r="L25" s="17"/>
      <c r="M25" s="15"/>
    </row>
    <row r="26" spans="1:13" ht="13.15" customHeight="1" x14ac:dyDescent="0.25">
      <c r="A26" s="40"/>
      <c r="B26" s="40"/>
      <c r="D26" s="3">
        <v>25</v>
      </c>
      <c r="E26" s="19"/>
      <c r="F26" s="20"/>
      <c r="G26" s="24" t="str">
        <f t="shared" si="0"/>
        <v/>
      </c>
      <c r="H26" s="25"/>
      <c r="I26" s="26" t="str">
        <f t="shared" si="1"/>
        <v/>
      </c>
      <c r="J26" s="19"/>
      <c r="K26" s="22"/>
      <c r="L26" s="18"/>
      <c r="M26" s="14"/>
    </row>
    <row r="27" spans="1:13" ht="13.15" customHeight="1" x14ac:dyDescent="0.25">
      <c r="A27" s="41"/>
      <c r="B27" s="41"/>
      <c r="D27" s="3">
        <v>26</v>
      </c>
      <c r="E27" s="36"/>
      <c r="F27" s="21"/>
      <c r="G27" s="29" t="str">
        <f t="shared" si="0"/>
        <v/>
      </c>
      <c r="H27" s="30"/>
      <c r="I27" s="31" t="str">
        <f t="shared" si="1"/>
        <v/>
      </c>
      <c r="J27" s="36"/>
      <c r="K27" s="23"/>
      <c r="L27" s="17"/>
      <c r="M27" s="15"/>
    </row>
    <row r="28" spans="1:13" ht="13.15" customHeight="1" x14ac:dyDescent="0.25">
      <c r="A28" s="39" t="s">
        <v>31</v>
      </c>
      <c r="B28" s="42"/>
      <c r="D28" s="3">
        <v>27</v>
      </c>
      <c r="E28" s="19"/>
      <c r="F28" s="20"/>
      <c r="G28" s="24" t="str">
        <f t="shared" si="0"/>
        <v/>
      </c>
      <c r="H28" s="25"/>
      <c r="I28" s="26" t="str">
        <f t="shared" si="1"/>
        <v/>
      </c>
      <c r="J28" s="19"/>
      <c r="K28" s="22"/>
      <c r="L28" s="18"/>
      <c r="M28" s="14"/>
    </row>
    <row r="29" spans="1:13" ht="13.15" customHeight="1" x14ac:dyDescent="0.25">
      <c r="A29" s="40"/>
      <c r="B29" s="40"/>
      <c r="D29" s="3">
        <v>28</v>
      </c>
      <c r="E29" s="36"/>
      <c r="F29" s="21"/>
      <c r="G29" s="29" t="str">
        <f t="shared" si="0"/>
        <v/>
      </c>
      <c r="H29" s="30"/>
      <c r="I29" s="31" t="str">
        <f t="shared" si="1"/>
        <v/>
      </c>
      <c r="J29" s="36"/>
      <c r="K29" s="23"/>
      <c r="L29" s="17"/>
      <c r="M29" s="15"/>
    </row>
    <row r="30" spans="1:13" ht="13.15" customHeight="1" x14ac:dyDescent="0.25">
      <c r="A30" s="40"/>
      <c r="B30" s="40"/>
      <c r="D30" s="3">
        <v>29</v>
      </c>
      <c r="E30" s="19"/>
      <c r="F30" s="20"/>
      <c r="G30" s="24" t="str">
        <f t="shared" si="0"/>
        <v/>
      </c>
      <c r="H30" s="25"/>
      <c r="I30" s="26" t="str">
        <f t="shared" si="1"/>
        <v/>
      </c>
      <c r="J30" s="19"/>
      <c r="K30" s="22"/>
      <c r="L30" s="18"/>
      <c r="M30" s="14"/>
    </row>
    <row r="31" spans="1:13" ht="13.15" customHeight="1" x14ac:dyDescent="0.25">
      <c r="A31" s="40"/>
      <c r="B31" s="40"/>
      <c r="D31" s="3">
        <v>30</v>
      </c>
      <c r="E31" s="36"/>
      <c r="F31" s="21"/>
      <c r="G31" s="29" t="str">
        <f t="shared" si="0"/>
        <v/>
      </c>
      <c r="H31" s="30"/>
      <c r="I31" s="31" t="str">
        <f t="shared" si="1"/>
        <v/>
      </c>
      <c r="J31" s="36"/>
      <c r="K31" s="23"/>
      <c r="L31" s="17"/>
      <c r="M31" s="15"/>
    </row>
    <row r="32" spans="1:13" ht="13.15" customHeight="1" x14ac:dyDescent="0.25">
      <c r="A32" s="40"/>
      <c r="B32" s="40"/>
      <c r="D32" s="3">
        <v>31</v>
      </c>
      <c r="E32" s="19"/>
      <c r="F32" s="20"/>
      <c r="G32" s="24" t="str">
        <f t="shared" si="0"/>
        <v/>
      </c>
      <c r="H32" s="25"/>
      <c r="I32" s="26" t="str">
        <f t="shared" si="1"/>
        <v/>
      </c>
      <c r="J32" s="19"/>
      <c r="K32" s="22"/>
      <c r="L32" s="18"/>
      <c r="M32" s="14"/>
    </row>
    <row r="33" spans="1:13" ht="13.15" customHeight="1" x14ac:dyDescent="0.25">
      <c r="A33" s="40"/>
      <c r="B33" s="40"/>
      <c r="D33" s="3">
        <v>32</v>
      </c>
      <c r="E33" s="36"/>
      <c r="F33" s="21"/>
      <c r="G33" s="29" t="str">
        <f t="shared" si="0"/>
        <v/>
      </c>
      <c r="H33" s="30"/>
      <c r="I33" s="31" t="str">
        <f t="shared" si="1"/>
        <v/>
      </c>
      <c r="J33" s="36"/>
      <c r="K33" s="23"/>
      <c r="L33" s="17"/>
      <c r="M33" s="15"/>
    </row>
    <row r="34" spans="1:13" ht="13.15" customHeight="1" x14ac:dyDescent="0.25">
      <c r="A34" s="40"/>
      <c r="B34" s="40"/>
      <c r="D34" s="3">
        <v>33</v>
      </c>
      <c r="E34" s="19"/>
      <c r="F34" s="20"/>
      <c r="G34" s="24" t="str">
        <f t="shared" ref="G34:G65" si="2">IF($F34&lt;&gt;"",IF($B$15&lt;&gt;"",$B$15,""),"")</f>
        <v/>
      </c>
      <c r="H34" s="25"/>
      <c r="I34" s="26" t="str">
        <f t="shared" ref="I34:I65" si="3">IF(AND(G34&lt;&gt;"",H34&lt;&gt;""),G34*H34,"")</f>
        <v/>
      </c>
      <c r="J34" s="19"/>
      <c r="K34" s="22"/>
      <c r="L34" s="18"/>
      <c r="M34" s="14"/>
    </row>
    <row r="35" spans="1:13" ht="13.15" customHeight="1" x14ac:dyDescent="0.25">
      <c r="A35" s="40"/>
      <c r="B35" s="40"/>
      <c r="D35" s="3">
        <v>34</v>
      </c>
      <c r="E35" s="36"/>
      <c r="F35" s="21"/>
      <c r="G35" s="29" t="str">
        <f t="shared" si="2"/>
        <v/>
      </c>
      <c r="H35" s="30"/>
      <c r="I35" s="31" t="str">
        <f t="shared" si="3"/>
        <v/>
      </c>
      <c r="J35" s="36"/>
      <c r="K35" s="23"/>
      <c r="L35" s="17"/>
      <c r="M35" s="15"/>
    </row>
    <row r="36" spans="1:13" ht="13.15" customHeight="1" x14ac:dyDescent="0.25">
      <c r="A36" s="40"/>
      <c r="B36" s="40"/>
      <c r="D36" s="3">
        <v>35</v>
      </c>
      <c r="E36" s="19"/>
      <c r="F36" s="20"/>
      <c r="G36" s="24" t="str">
        <f t="shared" si="2"/>
        <v/>
      </c>
      <c r="H36" s="25"/>
      <c r="I36" s="26" t="str">
        <f t="shared" si="3"/>
        <v/>
      </c>
      <c r="J36" s="19"/>
      <c r="K36" s="22"/>
      <c r="L36" s="18"/>
      <c r="M36" s="14"/>
    </row>
    <row r="37" spans="1:13" ht="13.15" customHeight="1" x14ac:dyDescent="0.25">
      <c r="A37" s="40"/>
      <c r="B37" s="40"/>
      <c r="D37" s="3">
        <v>36</v>
      </c>
      <c r="E37" s="36"/>
      <c r="F37" s="21"/>
      <c r="G37" s="29" t="str">
        <f t="shared" si="2"/>
        <v/>
      </c>
      <c r="H37" s="30"/>
      <c r="I37" s="31" t="str">
        <f t="shared" si="3"/>
        <v/>
      </c>
      <c r="J37" s="36"/>
      <c r="K37" s="23"/>
      <c r="L37" s="17"/>
      <c r="M37" s="15"/>
    </row>
    <row r="38" spans="1:13" ht="13.15" customHeight="1" x14ac:dyDescent="0.25">
      <c r="A38" s="40"/>
      <c r="B38" s="40"/>
      <c r="D38" s="3">
        <v>37</v>
      </c>
      <c r="E38" s="19"/>
      <c r="F38" s="20"/>
      <c r="G38" s="24" t="str">
        <f t="shared" si="2"/>
        <v/>
      </c>
      <c r="H38" s="25"/>
      <c r="I38" s="26" t="str">
        <f t="shared" si="3"/>
        <v/>
      </c>
      <c r="J38" s="19"/>
      <c r="K38" s="22"/>
      <c r="L38" s="18"/>
      <c r="M38" s="14"/>
    </row>
    <row r="39" spans="1:13" ht="13.15" customHeight="1" x14ac:dyDescent="0.25">
      <c r="A39" s="40"/>
      <c r="B39" s="40"/>
      <c r="D39" s="3">
        <v>38</v>
      </c>
      <c r="E39" s="36"/>
      <c r="F39" s="21"/>
      <c r="G39" s="29" t="str">
        <f t="shared" si="2"/>
        <v/>
      </c>
      <c r="H39" s="30"/>
      <c r="I39" s="31" t="str">
        <f t="shared" si="3"/>
        <v/>
      </c>
      <c r="J39" s="36"/>
      <c r="K39" s="23"/>
      <c r="L39" s="17"/>
      <c r="M39" s="15"/>
    </row>
    <row r="40" spans="1:13" ht="13.15" customHeight="1" x14ac:dyDescent="0.25">
      <c r="A40" s="40"/>
      <c r="B40" s="40"/>
      <c r="D40" s="3">
        <v>39</v>
      </c>
      <c r="E40" s="19"/>
      <c r="F40" s="20"/>
      <c r="G40" s="24" t="str">
        <f t="shared" si="2"/>
        <v/>
      </c>
      <c r="H40" s="25"/>
      <c r="I40" s="26" t="str">
        <f t="shared" si="3"/>
        <v/>
      </c>
      <c r="J40" s="19"/>
      <c r="K40" s="22"/>
      <c r="L40" s="18"/>
      <c r="M40" s="14"/>
    </row>
    <row r="41" spans="1:13" ht="13.15" customHeight="1" x14ac:dyDescent="0.25">
      <c r="A41" s="40"/>
      <c r="B41" s="40"/>
      <c r="D41" s="3">
        <v>40</v>
      </c>
      <c r="E41" s="36"/>
      <c r="F41" s="21"/>
      <c r="G41" s="29" t="str">
        <f t="shared" si="2"/>
        <v/>
      </c>
      <c r="H41" s="30"/>
      <c r="I41" s="31" t="str">
        <f t="shared" si="3"/>
        <v/>
      </c>
      <c r="J41" s="36"/>
      <c r="K41" s="23"/>
      <c r="L41" s="17"/>
      <c r="M41" s="15"/>
    </row>
    <row r="42" spans="1:13" ht="13.15" customHeight="1" x14ac:dyDescent="0.25">
      <c r="A42" s="40"/>
      <c r="B42" s="40"/>
      <c r="D42" s="3">
        <v>41</v>
      </c>
      <c r="E42" s="19"/>
      <c r="F42" s="20"/>
      <c r="G42" s="24" t="str">
        <f t="shared" si="2"/>
        <v/>
      </c>
      <c r="H42" s="25"/>
      <c r="I42" s="26" t="str">
        <f t="shared" si="3"/>
        <v/>
      </c>
      <c r="J42" s="19"/>
      <c r="K42" s="22"/>
      <c r="L42" s="18"/>
      <c r="M42" s="14"/>
    </row>
    <row r="43" spans="1:13" ht="13.15" customHeight="1" x14ac:dyDescent="0.25">
      <c r="A43" s="40"/>
      <c r="B43" s="40"/>
      <c r="D43" s="3">
        <v>42</v>
      </c>
      <c r="E43" s="36"/>
      <c r="F43" s="21"/>
      <c r="G43" s="29" t="str">
        <f t="shared" si="2"/>
        <v/>
      </c>
      <c r="H43" s="30"/>
      <c r="I43" s="31" t="str">
        <f t="shared" si="3"/>
        <v/>
      </c>
      <c r="J43" s="36"/>
      <c r="K43" s="23"/>
      <c r="L43" s="17"/>
      <c r="M43" s="15"/>
    </row>
    <row r="44" spans="1:13" ht="13.15" customHeight="1" x14ac:dyDescent="0.25">
      <c r="A44" s="40"/>
      <c r="B44" s="40"/>
      <c r="D44" s="3">
        <v>43</v>
      </c>
      <c r="E44" s="19"/>
      <c r="F44" s="20"/>
      <c r="G44" s="24" t="str">
        <f t="shared" si="2"/>
        <v/>
      </c>
      <c r="H44" s="25"/>
      <c r="I44" s="26" t="str">
        <f t="shared" si="3"/>
        <v/>
      </c>
      <c r="J44" s="19"/>
      <c r="K44" s="22"/>
      <c r="L44" s="18"/>
      <c r="M44" s="14"/>
    </row>
    <row r="45" spans="1:13" ht="13.15" customHeight="1" x14ac:dyDescent="0.25">
      <c r="A45" s="40"/>
      <c r="B45" s="40"/>
      <c r="D45" s="3">
        <v>44</v>
      </c>
      <c r="E45" s="36"/>
      <c r="F45" s="21"/>
      <c r="G45" s="29" t="str">
        <f t="shared" si="2"/>
        <v/>
      </c>
      <c r="H45" s="30"/>
      <c r="I45" s="31" t="str">
        <f t="shared" si="3"/>
        <v/>
      </c>
      <c r="J45" s="36"/>
      <c r="K45" s="23"/>
      <c r="L45" s="17"/>
      <c r="M45" s="15"/>
    </row>
    <row r="46" spans="1:13" ht="13.15" customHeight="1" x14ac:dyDescent="0.25">
      <c r="A46" s="40"/>
      <c r="B46" s="40"/>
      <c r="D46" s="3">
        <v>45</v>
      </c>
      <c r="E46" s="19"/>
      <c r="F46" s="20"/>
      <c r="G46" s="24" t="str">
        <f t="shared" si="2"/>
        <v/>
      </c>
      <c r="H46" s="25"/>
      <c r="I46" s="26" t="str">
        <f t="shared" si="3"/>
        <v/>
      </c>
      <c r="J46" s="19"/>
      <c r="K46" s="22"/>
      <c r="L46" s="18"/>
      <c r="M46" s="14"/>
    </row>
    <row r="47" spans="1:13" ht="13.15" customHeight="1" x14ac:dyDescent="0.25">
      <c r="A47" s="40"/>
      <c r="B47" s="40"/>
      <c r="D47" s="3">
        <v>46</v>
      </c>
      <c r="E47" s="36"/>
      <c r="F47" s="21"/>
      <c r="G47" s="29" t="str">
        <f t="shared" si="2"/>
        <v/>
      </c>
      <c r="H47" s="30"/>
      <c r="I47" s="31" t="str">
        <f t="shared" si="3"/>
        <v/>
      </c>
      <c r="J47" s="36"/>
      <c r="K47" s="23"/>
      <c r="L47" s="17"/>
      <c r="M47" s="15"/>
    </row>
    <row r="48" spans="1:13" ht="13.15" customHeight="1" x14ac:dyDescent="0.25">
      <c r="A48" s="40"/>
      <c r="B48" s="40"/>
      <c r="D48" s="3">
        <v>47</v>
      </c>
      <c r="E48" s="19"/>
      <c r="F48" s="20"/>
      <c r="G48" s="24" t="str">
        <f t="shared" si="2"/>
        <v/>
      </c>
      <c r="H48" s="25"/>
      <c r="I48" s="26" t="str">
        <f t="shared" si="3"/>
        <v/>
      </c>
      <c r="J48" s="19"/>
      <c r="K48" s="22"/>
      <c r="L48" s="18"/>
      <c r="M48" s="14"/>
    </row>
    <row r="49" spans="1:13" ht="13.15" customHeight="1" x14ac:dyDescent="0.25">
      <c r="A49" s="40"/>
      <c r="B49" s="40"/>
      <c r="D49" s="3">
        <v>48</v>
      </c>
      <c r="E49" s="36"/>
      <c r="F49" s="21"/>
      <c r="G49" s="29" t="str">
        <f t="shared" si="2"/>
        <v/>
      </c>
      <c r="H49" s="30"/>
      <c r="I49" s="31" t="str">
        <f t="shared" si="3"/>
        <v/>
      </c>
      <c r="J49" s="36"/>
      <c r="K49" s="23"/>
      <c r="L49" s="17"/>
      <c r="M49" s="15"/>
    </row>
    <row r="50" spans="1:13" ht="13.15" customHeight="1" x14ac:dyDescent="0.25">
      <c r="A50" s="40"/>
      <c r="B50" s="40"/>
      <c r="D50" s="3">
        <v>49</v>
      </c>
      <c r="E50" s="19"/>
      <c r="F50" s="20"/>
      <c r="G50" s="24" t="str">
        <f t="shared" si="2"/>
        <v/>
      </c>
      <c r="H50" s="25"/>
      <c r="I50" s="26" t="str">
        <f t="shared" si="3"/>
        <v/>
      </c>
      <c r="J50" s="19"/>
      <c r="K50" s="22"/>
      <c r="L50" s="18"/>
      <c r="M50" s="14"/>
    </row>
    <row r="51" spans="1:13" ht="13.15" customHeight="1" x14ac:dyDescent="0.25">
      <c r="A51" s="40"/>
      <c r="B51" s="40"/>
      <c r="D51" s="3">
        <v>50</v>
      </c>
      <c r="E51" s="36"/>
      <c r="F51" s="21"/>
      <c r="G51" s="29" t="str">
        <f t="shared" si="2"/>
        <v/>
      </c>
      <c r="H51" s="30"/>
      <c r="I51" s="31" t="str">
        <f t="shared" si="3"/>
        <v/>
      </c>
      <c r="J51" s="36"/>
      <c r="K51" s="23"/>
      <c r="L51" s="17"/>
      <c r="M51" s="15"/>
    </row>
    <row r="52" spans="1:13" ht="13.15" customHeight="1" x14ac:dyDescent="0.25">
      <c r="A52" s="40"/>
      <c r="B52" s="40"/>
      <c r="D52" s="3">
        <v>51</v>
      </c>
      <c r="E52" s="19"/>
      <c r="F52" s="20"/>
      <c r="G52" s="24" t="str">
        <f t="shared" si="2"/>
        <v/>
      </c>
      <c r="H52" s="25"/>
      <c r="I52" s="26" t="str">
        <f t="shared" si="3"/>
        <v/>
      </c>
      <c r="J52" s="19"/>
      <c r="K52" s="22"/>
      <c r="L52" s="18"/>
      <c r="M52" s="14"/>
    </row>
    <row r="53" spans="1:13" ht="13.15" customHeight="1" x14ac:dyDescent="0.25">
      <c r="A53" s="40"/>
      <c r="B53" s="40"/>
      <c r="D53" s="3">
        <v>52</v>
      </c>
      <c r="E53" s="36"/>
      <c r="F53" s="21"/>
      <c r="G53" s="29" t="str">
        <f t="shared" si="2"/>
        <v/>
      </c>
      <c r="H53" s="30"/>
      <c r="I53" s="31" t="str">
        <f t="shared" si="3"/>
        <v/>
      </c>
      <c r="J53" s="36"/>
      <c r="K53" s="23"/>
      <c r="L53" s="17"/>
      <c r="M53" s="15"/>
    </row>
    <row r="54" spans="1:13" ht="13.15" customHeight="1" x14ac:dyDescent="0.25">
      <c r="A54" s="40"/>
      <c r="B54" s="40"/>
      <c r="D54" s="3">
        <v>53</v>
      </c>
      <c r="E54" s="19"/>
      <c r="F54" s="20"/>
      <c r="G54" s="24" t="str">
        <f t="shared" si="2"/>
        <v/>
      </c>
      <c r="H54" s="25"/>
      <c r="I54" s="26" t="str">
        <f t="shared" si="3"/>
        <v/>
      </c>
      <c r="J54" s="19"/>
      <c r="K54" s="22"/>
      <c r="L54" s="18"/>
      <c r="M54" s="14"/>
    </row>
    <row r="55" spans="1:13" ht="13.15" customHeight="1" x14ac:dyDescent="0.25">
      <c r="A55" s="40"/>
      <c r="B55" s="40"/>
      <c r="D55" s="3">
        <v>54</v>
      </c>
      <c r="E55" s="36"/>
      <c r="F55" s="21"/>
      <c r="G55" s="29" t="str">
        <f t="shared" si="2"/>
        <v/>
      </c>
      <c r="H55" s="30"/>
      <c r="I55" s="31" t="str">
        <f t="shared" si="3"/>
        <v/>
      </c>
      <c r="J55" s="36"/>
      <c r="K55" s="23"/>
      <c r="L55" s="17"/>
      <c r="M55" s="15"/>
    </row>
    <row r="56" spans="1:13" ht="13.15" customHeight="1" x14ac:dyDescent="0.25">
      <c r="A56" s="40"/>
      <c r="B56" s="40"/>
      <c r="D56" s="3">
        <v>55</v>
      </c>
      <c r="E56" s="19"/>
      <c r="F56" s="20"/>
      <c r="G56" s="24" t="str">
        <f t="shared" si="2"/>
        <v/>
      </c>
      <c r="H56" s="25"/>
      <c r="I56" s="26" t="str">
        <f t="shared" si="3"/>
        <v/>
      </c>
      <c r="J56" s="19"/>
      <c r="K56" s="22"/>
      <c r="L56" s="18"/>
      <c r="M56" s="14"/>
    </row>
    <row r="57" spans="1:13" ht="13.15" customHeight="1" x14ac:dyDescent="0.25">
      <c r="A57" s="40"/>
      <c r="B57" s="40"/>
      <c r="D57" s="3">
        <v>56</v>
      </c>
      <c r="E57" s="36"/>
      <c r="F57" s="21"/>
      <c r="G57" s="29" t="str">
        <f t="shared" si="2"/>
        <v/>
      </c>
      <c r="H57" s="30"/>
      <c r="I57" s="31" t="str">
        <f t="shared" si="3"/>
        <v/>
      </c>
      <c r="J57" s="36"/>
      <c r="K57" s="23"/>
      <c r="L57" s="17"/>
      <c r="M57" s="15"/>
    </row>
    <row r="58" spans="1:13" ht="13.15" customHeight="1" x14ac:dyDescent="0.25">
      <c r="A58" s="40"/>
      <c r="B58" s="40"/>
      <c r="D58" s="3">
        <v>57</v>
      </c>
      <c r="E58" s="19"/>
      <c r="F58" s="20"/>
      <c r="G58" s="24" t="str">
        <f t="shared" si="2"/>
        <v/>
      </c>
      <c r="H58" s="25"/>
      <c r="I58" s="26" t="str">
        <f t="shared" si="3"/>
        <v/>
      </c>
      <c r="J58" s="19"/>
      <c r="K58" s="22"/>
      <c r="L58" s="18"/>
      <c r="M58" s="14"/>
    </row>
    <row r="59" spans="1:13" ht="13.15" customHeight="1" x14ac:dyDescent="0.25">
      <c r="A59" s="40"/>
      <c r="B59" s="40"/>
      <c r="D59" s="3">
        <v>58</v>
      </c>
      <c r="E59" s="36"/>
      <c r="F59" s="21"/>
      <c r="G59" s="29" t="str">
        <f t="shared" si="2"/>
        <v/>
      </c>
      <c r="H59" s="30"/>
      <c r="I59" s="31" t="str">
        <f t="shared" si="3"/>
        <v/>
      </c>
      <c r="J59" s="36"/>
      <c r="K59" s="23"/>
      <c r="L59" s="17"/>
      <c r="M59" s="15"/>
    </row>
    <row r="60" spans="1:13" ht="13.15" customHeight="1" x14ac:dyDescent="0.25">
      <c r="A60" s="40"/>
      <c r="B60" s="40"/>
      <c r="D60" s="3">
        <v>59</v>
      </c>
      <c r="E60" s="19"/>
      <c r="F60" s="20"/>
      <c r="G60" s="24" t="str">
        <f t="shared" si="2"/>
        <v/>
      </c>
      <c r="H60" s="25"/>
      <c r="I60" s="26" t="str">
        <f t="shared" si="3"/>
        <v/>
      </c>
      <c r="J60" s="19"/>
      <c r="K60" s="22"/>
      <c r="L60" s="18"/>
      <c r="M60" s="14"/>
    </row>
    <row r="61" spans="1:13" ht="13.15" customHeight="1" x14ac:dyDescent="0.25">
      <c r="A61" s="40"/>
      <c r="B61" s="40"/>
      <c r="D61" s="3">
        <v>60</v>
      </c>
      <c r="E61" s="36"/>
      <c r="F61" s="21"/>
      <c r="G61" s="29" t="str">
        <f t="shared" si="2"/>
        <v/>
      </c>
      <c r="H61" s="30"/>
      <c r="I61" s="31" t="str">
        <f t="shared" si="3"/>
        <v/>
      </c>
      <c r="J61" s="36"/>
      <c r="K61" s="23"/>
      <c r="L61" s="17"/>
      <c r="M61" s="15"/>
    </row>
    <row r="62" spans="1:13" ht="13.15" customHeight="1" x14ac:dyDescent="0.25">
      <c r="A62" s="40"/>
      <c r="B62" s="40"/>
      <c r="D62" s="3">
        <v>61</v>
      </c>
      <c r="E62" s="19"/>
      <c r="F62" s="20"/>
      <c r="G62" s="24" t="str">
        <f t="shared" si="2"/>
        <v/>
      </c>
      <c r="H62" s="25"/>
      <c r="I62" s="26" t="str">
        <f t="shared" si="3"/>
        <v/>
      </c>
      <c r="J62" s="19"/>
      <c r="K62" s="22"/>
      <c r="L62" s="18"/>
      <c r="M62" s="14"/>
    </row>
    <row r="63" spans="1:13" ht="13.15" customHeight="1" x14ac:dyDescent="0.25">
      <c r="A63" s="40"/>
      <c r="B63" s="40"/>
      <c r="D63" s="3">
        <v>62</v>
      </c>
      <c r="E63" s="36"/>
      <c r="F63" s="21"/>
      <c r="G63" s="29" t="str">
        <f t="shared" si="2"/>
        <v/>
      </c>
      <c r="H63" s="30"/>
      <c r="I63" s="31" t="str">
        <f t="shared" si="3"/>
        <v/>
      </c>
      <c r="J63" s="36"/>
      <c r="K63" s="23"/>
      <c r="L63" s="17"/>
      <c r="M63" s="15"/>
    </row>
    <row r="64" spans="1:13" ht="13.15" customHeight="1" x14ac:dyDescent="0.25">
      <c r="A64" s="40"/>
      <c r="B64" s="40"/>
      <c r="D64" s="3">
        <v>63</v>
      </c>
      <c r="E64" s="19"/>
      <c r="F64" s="20"/>
      <c r="G64" s="24" t="str">
        <f t="shared" si="2"/>
        <v/>
      </c>
      <c r="H64" s="25"/>
      <c r="I64" s="26" t="str">
        <f t="shared" si="3"/>
        <v/>
      </c>
      <c r="J64" s="19"/>
      <c r="K64" s="22"/>
      <c r="L64" s="18"/>
      <c r="M64" s="14"/>
    </row>
    <row r="65" spans="1:13" ht="13.15" customHeight="1" x14ac:dyDescent="0.25">
      <c r="A65" s="40"/>
      <c r="B65" s="40"/>
      <c r="D65" s="3">
        <v>64</v>
      </c>
      <c r="E65" s="36"/>
      <c r="F65" s="21"/>
      <c r="G65" s="29" t="str">
        <f t="shared" si="2"/>
        <v/>
      </c>
      <c r="H65" s="30"/>
      <c r="I65" s="31" t="str">
        <f t="shared" si="3"/>
        <v/>
      </c>
      <c r="J65" s="36"/>
      <c r="K65" s="23"/>
      <c r="L65" s="17"/>
      <c r="M65" s="15"/>
    </row>
    <row r="66" spans="1:13" ht="13.15" customHeight="1" x14ac:dyDescent="0.25">
      <c r="A66" s="40"/>
      <c r="B66" s="40"/>
      <c r="D66" s="3">
        <v>65</v>
      </c>
      <c r="E66" s="19"/>
      <c r="F66" s="20"/>
      <c r="G66" s="24" t="str">
        <f t="shared" ref="G66:G101" si="4">IF($F66&lt;&gt;"",IF($B$15&lt;&gt;"",$B$15,""),"")</f>
        <v/>
      </c>
      <c r="H66" s="25"/>
      <c r="I66" s="26" t="str">
        <f t="shared" ref="I66:I97" si="5">IF(AND(G66&lt;&gt;"",H66&lt;&gt;""),G66*H66,"")</f>
        <v/>
      </c>
      <c r="J66" s="19"/>
      <c r="K66" s="22"/>
      <c r="L66" s="18"/>
      <c r="M66" s="14"/>
    </row>
    <row r="67" spans="1:13" ht="13.15" customHeight="1" x14ac:dyDescent="0.25">
      <c r="A67" s="40"/>
      <c r="B67" s="40"/>
      <c r="D67" s="3">
        <v>66</v>
      </c>
      <c r="E67" s="36"/>
      <c r="F67" s="21"/>
      <c r="G67" s="29" t="str">
        <f t="shared" si="4"/>
        <v/>
      </c>
      <c r="H67" s="30"/>
      <c r="I67" s="31" t="str">
        <f t="shared" si="5"/>
        <v/>
      </c>
      <c r="J67" s="36"/>
      <c r="K67" s="23"/>
      <c r="L67" s="17"/>
      <c r="M67" s="15"/>
    </row>
    <row r="68" spans="1:13" ht="13.15" customHeight="1" x14ac:dyDescent="0.25">
      <c r="A68" s="40"/>
      <c r="B68" s="40"/>
      <c r="D68" s="3">
        <v>67</v>
      </c>
      <c r="E68" s="19"/>
      <c r="F68" s="20"/>
      <c r="G68" s="24" t="str">
        <f t="shared" si="4"/>
        <v/>
      </c>
      <c r="H68" s="25"/>
      <c r="I68" s="26" t="str">
        <f t="shared" si="5"/>
        <v/>
      </c>
      <c r="J68" s="19"/>
      <c r="K68" s="22"/>
      <c r="L68" s="18"/>
      <c r="M68" s="14"/>
    </row>
    <row r="69" spans="1:13" ht="13.15" customHeight="1" x14ac:dyDescent="0.25">
      <c r="A69" s="40"/>
      <c r="B69" s="40"/>
      <c r="D69" s="3">
        <v>68</v>
      </c>
      <c r="E69" s="36"/>
      <c r="F69" s="21"/>
      <c r="G69" s="29" t="str">
        <f t="shared" si="4"/>
        <v/>
      </c>
      <c r="H69" s="30"/>
      <c r="I69" s="31" t="str">
        <f t="shared" si="5"/>
        <v/>
      </c>
      <c r="J69" s="36"/>
      <c r="K69" s="23"/>
      <c r="L69" s="17"/>
      <c r="M69" s="15"/>
    </row>
    <row r="70" spans="1:13" ht="13.15" customHeight="1" x14ac:dyDescent="0.25">
      <c r="A70" s="40"/>
      <c r="B70" s="40"/>
      <c r="D70" s="3">
        <v>69</v>
      </c>
      <c r="E70" s="19"/>
      <c r="F70" s="20"/>
      <c r="G70" s="24" t="str">
        <f t="shared" si="4"/>
        <v/>
      </c>
      <c r="H70" s="25"/>
      <c r="I70" s="26" t="str">
        <f t="shared" si="5"/>
        <v/>
      </c>
      <c r="J70" s="19"/>
      <c r="K70" s="22"/>
      <c r="L70" s="37"/>
      <c r="M70" s="14"/>
    </row>
    <row r="71" spans="1:13" ht="13.15" customHeight="1" x14ac:dyDescent="0.25">
      <c r="A71" s="40"/>
      <c r="B71" s="40"/>
      <c r="D71" s="3">
        <v>70</v>
      </c>
      <c r="E71" s="36"/>
      <c r="F71" s="21"/>
      <c r="G71" s="29" t="str">
        <f t="shared" si="4"/>
        <v/>
      </c>
      <c r="H71" s="30"/>
      <c r="I71" s="31" t="str">
        <f t="shared" si="5"/>
        <v/>
      </c>
      <c r="J71" s="36"/>
      <c r="K71" s="23"/>
      <c r="L71" s="17"/>
      <c r="M71" s="15"/>
    </row>
    <row r="72" spans="1:13" ht="13.15" customHeight="1" x14ac:dyDescent="0.25">
      <c r="A72" s="40"/>
      <c r="B72" s="40"/>
      <c r="D72" s="3">
        <v>71</v>
      </c>
      <c r="E72" s="19"/>
      <c r="F72" s="20"/>
      <c r="G72" s="24" t="str">
        <f t="shared" si="4"/>
        <v/>
      </c>
      <c r="H72" s="25"/>
      <c r="I72" s="26" t="str">
        <f t="shared" si="5"/>
        <v/>
      </c>
      <c r="J72" s="19"/>
      <c r="K72" s="22"/>
      <c r="L72" s="18"/>
      <c r="M72" s="14"/>
    </row>
    <row r="73" spans="1:13" ht="13.15" customHeight="1" x14ac:dyDescent="0.25">
      <c r="A73" s="40"/>
      <c r="B73" s="40"/>
      <c r="D73" s="3">
        <v>72</v>
      </c>
      <c r="E73" s="36"/>
      <c r="F73" s="21"/>
      <c r="G73" s="29" t="str">
        <f t="shared" si="4"/>
        <v/>
      </c>
      <c r="H73" s="30"/>
      <c r="I73" s="31" t="str">
        <f t="shared" si="5"/>
        <v/>
      </c>
      <c r="J73" s="36"/>
      <c r="K73" s="23"/>
      <c r="L73" s="17"/>
      <c r="M73" s="15"/>
    </row>
    <row r="74" spans="1:13" ht="13.15" customHeight="1" x14ac:dyDescent="0.25">
      <c r="A74" s="40"/>
      <c r="B74" s="40"/>
      <c r="D74" s="3">
        <v>73</v>
      </c>
      <c r="E74" s="19"/>
      <c r="F74" s="20"/>
      <c r="G74" s="24" t="str">
        <f t="shared" si="4"/>
        <v/>
      </c>
      <c r="H74" s="25"/>
      <c r="I74" s="26" t="str">
        <f t="shared" si="5"/>
        <v/>
      </c>
      <c r="J74" s="19"/>
      <c r="K74" s="22"/>
      <c r="L74" s="18"/>
      <c r="M74" s="14"/>
    </row>
    <row r="75" spans="1:13" ht="13.15" customHeight="1" x14ac:dyDescent="0.25">
      <c r="A75" s="40"/>
      <c r="B75" s="40"/>
      <c r="D75" s="3">
        <v>74</v>
      </c>
      <c r="E75" s="36"/>
      <c r="F75" s="21"/>
      <c r="G75" s="29" t="str">
        <f t="shared" si="4"/>
        <v/>
      </c>
      <c r="H75" s="30"/>
      <c r="I75" s="31" t="str">
        <f t="shared" si="5"/>
        <v/>
      </c>
      <c r="J75" s="36"/>
      <c r="K75" s="23"/>
      <c r="L75" s="17"/>
      <c r="M75" s="15"/>
    </row>
    <row r="76" spans="1:13" ht="13.15" customHeight="1" x14ac:dyDescent="0.25">
      <c r="A76" s="40"/>
      <c r="B76" s="40"/>
      <c r="D76" s="3">
        <v>75</v>
      </c>
      <c r="E76" s="19"/>
      <c r="F76" s="20"/>
      <c r="G76" s="24" t="str">
        <f t="shared" si="4"/>
        <v/>
      </c>
      <c r="H76" s="25"/>
      <c r="I76" s="26" t="str">
        <f t="shared" si="5"/>
        <v/>
      </c>
      <c r="J76" s="19"/>
      <c r="K76" s="22"/>
      <c r="L76" s="18"/>
      <c r="M76" s="14"/>
    </row>
    <row r="77" spans="1:13" ht="13.15" customHeight="1" x14ac:dyDescent="0.25">
      <c r="A77" s="40"/>
      <c r="B77" s="40"/>
      <c r="D77" s="3">
        <v>76</v>
      </c>
      <c r="E77" s="36"/>
      <c r="F77" s="21"/>
      <c r="G77" s="29" t="str">
        <f t="shared" si="4"/>
        <v/>
      </c>
      <c r="H77" s="30"/>
      <c r="I77" s="31" t="str">
        <f t="shared" si="5"/>
        <v/>
      </c>
      <c r="J77" s="36"/>
      <c r="K77" s="23"/>
      <c r="L77" s="17"/>
      <c r="M77" s="15"/>
    </row>
    <row r="78" spans="1:13" ht="13.15" customHeight="1" x14ac:dyDescent="0.25">
      <c r="A78" s="40"/>
      <c r="B78" s="40"/>
      <c r="D78" s="3">
        <v>77</v>
      </c>
      <c r="E78" s="19"/>
      <c r="F78" s="20"/>
      <c r="G78" s="24" t="str">
        <f t="shared" si="4"/>
        <v/>
      </c>
      <c r="H78" s="25"/>
      <c r="I78" s="26" t="str">
        <f t="shared" si="5"/>
        <v/>
      </c>
      <c r="J78" s="19"/>
      <c r="K78" s="22"/>
      <c r="L78" s="18"/>
      <c r="M78" s="14"/>
    </row>
    <row r="79" spans="1:13" ht="13.15" customHeight="1" x14ac:dyDescent="0.25">
      <c r="A79" s="40"/>
      <c r="B79" s="40"/>
      <c r="D79" s="3">
        <v>78</v>
      </c>
      <c r="E79" s="36"/>
      <c r="F79" s="21"/>
      <c r="G79" s="29" t="str">
        <f t="shared" si="4"/>
        <v/>
      </c>
      <c r="H79" s="30"/>
      <c r="I79" s="31" t="str">
        <f t="shared" si="5"/>
        <v/>
      </c>
      <c r="J79" s="36"/>
      <c r="K79" s="23"/>
      <c r="L79" s="17"/>
      <c r="M79" s="15"/>
    </row>
    <row r="80" spans="1:13" ht="13.15" customHeight="1" x14ac:dyDescent="0.25">
      <c r="A80" s="40"/>
      <c r="B80" s="40"/>
      <c r="D80" s="3">
        <v>79</v>
      </c>
      <c r="E80" s="19"/>
      <c r="F80" s="20"/>
      <c r="G80" s="24" t="str">
        <f t="shared" si="4"/>
        <v/>
      </c>
      <c r="H80" s="25"/>
      <c r="I80" s="26" t="str">
        <f t="shared" si="5"/>
        <v/>
      </c>
      <c r="J80" s="19"/>
      <c r="K80" s="22"/>
      <c r="L80" s="18"/>
      <c r="M80" s="14"/>
    </row>
    <row r="81" spans="1:13" ht="13.15" customHeight="1" x14ac:dyDescent="0.25">
      <c r="A81" s="40"/>
      <c r="B81" s="40"/>
      <c r="D81" s="3">
        <v>80</v>
      </c>
      <c r="E81" s="36"/>
      <c r="F81" s="21"/>
      <c r="G81" s="29" t="str">
        <f t="shared" si="4"/>
        <v/>
      </c>
      <c r="H81" s="30"/>
      <c r="I81" s="31" t="str">
        <f t="shared" si="5"/>
        <v/>
      </c>
      <c r="J81" s="36"/>
      <c r="K81" s="23"/>
      <c r="L81" s="17"/>
      <c r="M81" s="15"/>
    </row>
    <row r="82" spans="1:13" ht="13.15" customHeight="1" x14ac:dyDescent="0.25">
      <c r="A82" s="40"/>
      <c r="B82" s="40"/>
      <c r="D82" s="3">
        <v>81</v>
      </c>
      <c r="E82" s="19"/>
      <c r="F82" s="20"/>
      <c r="G82" s="24" t="str">
        <f t="shared" si="4"/>
        <v/>
      </c>
      <c r="H82" s="25"/>
      <c r="I82" s="26" t="str">
        <f t="shared" si="5"/>
        <v/>
      </c>
      <c r="J82" s="19"/>
      <c r="K82" s="22"/>
      <c r="L82" s="18"/>
      <c r="M82" s="14"/>
    </row>
    <row r="83" spans="1:13" ht="13.15" customHeight="1" x14ac:dyDescent="0.25">
      <c r="A83" s="40"/>
      <c r="B83" s="40"/>
      <c r="D83" s="3">
        <v>82</v>
      </c>
      <c r="E83" s="36"/>
      <c r="F83" s="21"/>
      <c r="G83" s="29" t="str">
        <f t="shared" si="4"/>
        <v/>
      </c>
      <c r="H83" s="30"/>
      <c r="I83" s="31" t="str">
        <f t="shared" si="5"/>
        <v/>
      </c>
      <c r="J83" s="36"/>
      <c r="K83" s="23"/>
      <c r="L83" s="17"/>
      <c r="M83" s="15"/>
    </row>
    <row r="84" spans="1:13" ht="13.15" customHeight="1" x14ac:dyDescent="0.25">
      <c r="A84" s="40"/>
      <c r="B84" s="40"/>
      <c r="D84" s="3">
        <v>83</v>
      </c>
      <c r="E84" s="19"/>
      <c r="F84" s="20"/>
      <c r="G84" s="24" t="str">
        <f t="shared" si="4"/>
        <v/>
      </c>
      <c r="H84" s="25"/>
      <c r="I84" s="26" t="str">
        <f t="shared" si="5"/>
        <v/>
      </c>
      <c r="J84" s="19"/>
      <c r="K84" s="22"/>
      <c r="L84" s="18"/>
      <c r="M84" s="14"/>
    </row>
    <row r="85" spans="1:13" ht="13.15" customHeight="1" x14ac:dyDescent="0.25">
      <c r="A85" s="40"/>
      <c r="B85" s="40"/>
      <c r="D85" s="3">
        <v>84</v>
      </c>
      <c r="E85" s="36"/>
      <c r="F85" s="21"/>
      <c r="G85" s="29" t="str">
        <f t="shared" si="4"/>
        <v/>
      </c>
      <c r="H85" s="30"/>
      <c r="I85" s="31" t="str">
        <f t="shared" si="5"/>
        <v/>
      </c>
      <c r="J85" s="36"/>
      <c r="K85" s="23"/>
      <c r="L85" s="17"/>
      <c r="M85" s="15"/>
    </row>
    <row r="86" spans="1:13" ht="13.15" customHeight="1" x14ac:dyDescent="0.25">
      <c r="A86" s="40"/>
      <c r="B86" s="40"/>
      <c r="D86" s="3">
        <v>85</v>
      </c>
      <c r="E86" s="19"/>
      <c r="F86" s="20"/>
      <c r="G86" s="24" t="str">
        <f t="shared" si="4"/>
        <v/>
      </c>
      <c r="H86" s="25"/>
      <c r="I86" s="26" t="str">
        <f t="shared" si="5"/>
        <v/>
      </c>
      <c r="J86" s="19"/>
      <c r="K86" s="22"/>
      <c r="L86" s="18"/>
      <c r="M86" s="14"/>
    </row>
    <row r="87" spans="1:13" ht="13.15" customHeight="1" x14ac:dyDescent="0.25">
      <c r="A87" s="40"/>
      <c r="B87" s="40"/>
      <c r="D87" s="3">
        <v>86</v>
      </c>
      <c r="E87" s="36"/>
      <c r="F87" s="21"/>
      <c r="G87" s="29" t="str">
        <f t="shared" si="4"/>
        <v/>
      </c>
      <c r="H87" s="30"/>
      <c r="I87" s="31" t="str">
        <f t="shared" si="5"/>
        <v/>
      </c>
      <c r="J87" s="36"/>
      <c r="K87" s="23"/>
      <c r="L87" s="17"/>
      <c r="M87" s="15"/>
    </row>
    <row r="88" spans="1:13" ht="13.15" customHeight="1" x14ac:dyDescent="0.25">
      <c r="A88" s="40"/>
      <c r="B88" s="40"/>
      <c r="D88" s="3">
        <v>87</v>
      </c>
      <c r="E88" s="19"/>
      <c r="F88" s="20"/>
      <c r="G88" s="24" t="str">
        <f t="shared" si="4"/>
        <v/>
      </c>
      <c r="H88" s="25"/>
      <c r="I88" s="26" t="str">
        <f t="shared" si="5"/>
        <v/>
      </c>
      <c r="J88" s="19"/>
      <c r="K88" s="22"/>
      <c r="L88" s="18"/>
      <c r="M88" s="14"/>
    </row>
    <row r="89" spans="1:13" ht="13.15" customHeight="1" x14ac:dyDescent="0.25">
      <c r="A89" s="40"/>
      <c r="B89" s="40"/>
      <c r="D89" s="3">
        <v>88</v>
      </c>
      <c r="E89" s="36"/>
      <c r="F89" s="21"/>
      <c r="G89" s="29" t="str">
        <f t="shared" si="4"/>
        <v/>
      </c>
      <c r="H89" s="30"/>
      <c r="I89" s="31" t="str">
        <f t="shared" si="5"/>
        <v/>
      </c>
      <c r="J89" s="36"/>
      <c r="K89" s="23"/>
      <c r="L89" s="17"/>
      <c r="M89" s="15"/>
    </row>
    <row r="90" spans="1:13" ht="13.15" customHeight="1" x14ac:dyDescent="0.25">
      <c r="A90" s="40"/>
      <c r="B90" s="40"/>
      <c r="D90" s="3">
        <v>89</v>
      </c>
      <c r="E90" s="19"/>
      <c r="F90" s="20"/>
      <c r="G90" s="24" t="str">
        <f t="shared" si="4"/>
        <v/>
      </c>
      <c r="H90" s="25"/>
      <c r="I90" s="26" t="str">
        <f t="shared" si="5"/>
        <v/>
      </c>
      <c r="J90" s="19"/>
      <c r="K90" s="22"/>
      <c r="L90" s="18"/>
      <c r="M90" s="14"/>
    </row>
    <row r="91" spans="1:13" ht="13.15" customHeight="1" x14ac:dyDescent="0.25">
      <c r="A91" s="40"/>
      <c r="B91" s="40"/>
      <c r="D91" s="3">
        <v>90</v>
      </c>
      <c r="E91" s="36"/>
      <c r="F91" s="21"/>
      <c r="G91" s="29" t="str">
        <f t="shared" si="4"/>
        <v/>
      </c>
      <c r="H91" s="30"/>
      <c r="I91" s="31" t="str">
        <f t="shared" si="5"/>
        <v/>
      </c>
      <c r="J91" s="36"/>
      <c r="K91" s="23"/>
      <c r="L91" s="17"/>
      <c r="M91" s="15"/>
    </row>
    <row r="92" spans="1:13" ht="13.15" customHeight="1" x14ac:dyDescent="0.25">
      <c r="A92" s="40"/>
      <c r="B92" s="40"/>
      <c r="D92" s="3">
        <v>91</v>
      </c>
      <c r="E92" s="19"/>
      <c r="F92" s="20"/>
      <c r="G92" s="24" t="str">
        <f t="shared" si="4"/>
        <v/>
      </c>
      <c r="H92" s="25"/>
      <c r="I92" s="26" t="str">
        <f t="shared" si="5"/>
        <v/>
      </c>
      <c r="J92" s="19"/>
      <c r="K92" s="22"/>
      <c r="L92" s="18"/>
      <c r="M92" s="14"/>
    </row>
    <row r="93" spans="1:13" ht="13.15" customHeight="1" x14ac:dyDescent="0.25">
      <c r="A93" s="40"/>
      <c r="B93" s="40"/>
      <c r="D93" s="3">
        <v>92</v>
      </c>
      <c r="E93" s="36"/>
      <c r="F93" s="21"/>
      <c r="G93" s="29" t="str">
        <f t="shared" si="4"/>
        <v/>
      </c>
      <c r="H93" s="30"/>
      <c r="I93" s="31" t="str">
        <f t="shared" si="5"/>
        <v/>
      </c>
      <c r="J93" s="36"/>
      <c r="K93" s="23"/>
      <c r="L93" s="17"/>
      <c r="M93" s="15"/>
    </row>
    <row r="94" spans="1:13" ht="13.15" customHeight="1" x14ac:dyDescent="0.25">
      <c r="A94" s="40"/>
      <c r="B94" s="40"/>
      <c r="D94" s="3">
        <v>93</v>
      </c>
      <c r="E94" s="19"/>
      <c r="F94" s="20"/>
      <c r="G94" s="24" t="str">
        <f t="shared" si="4"/>
        <v/>
      </c>
      <c r="H94" s="25"/>
      <c r="I94" s="26" t="str">
        <f t="shared" si="5"/>
        <v/>
      </c>
      <c r="J94" s="19"/>
      <c r="K94" s="22"/>
      <c r="L94" s="18"/>
      <c r="M94" s="14"/>
    </row>
    <row r="95" spans="1:13" ht="13.15" customHeight="1" x14ac:dyDescent="0.25">
      <c r="A95" s="40"/>
      <c r="B95" s="40"/>
      <c r="D95" s="3">
        <v>94</v>
      </c>
      <c r="E95" s="36"/>
      <c r="F95" s="21"/>
      <c r="G95" s="29" t="str">
        <f t="shared" si="4"/>
        <v/>
      </c>
      <c r="H95" s="30"/>
      <c r="I95" s="31" t="str">
        <f t="shared" si="5"/>
        <v/>
      </c>
      <c r="J95" s="36"/>
      <c r="K95" s="23"/>
      <c r="L95" s="17"/>
      <c r="M95" s="15"/>
    </row>
    <row r="96" spans="1:13" ht="13.15" customHeight="1" x14ac:dyDescent="0.25">
      <c r="A96" s="40"/>
      <c r="B96" s="40"/>
      <c r="D96" s="3">
        <v>95</v>
      </c>
      <c r="E96" s="19"/>
      <c r="F96" s="20"/>
      <c r="G96" s="24" t="str">
        <f t="shared" si="4"/>
        <v/>
      </c>
      <c r="H96" s="25"/>
      <c r="I96" s="26" t="str">
        <f t="shared" si="5"/>
        <v/>
      </c>
      <c r="J96" s="19"/>
      <c r="K96" s="22"/>
      <c r="L96" s="18"/>
      <c r="M96" s="14"/>
    </row>
    <row r="97" spans="1:13" ht="13.15" customHeight="1" x14ac:dyDescent="0.25">
      <c r="A97" s="40"/>
      <c r="B97" s="40"/>
      <c r="D97" s="3">
        <v>96</v>
      </c>
      <c r="E97" s="36"/>
      <c r="F97" s="21"/>
      <c r="G97" s="29" t="str">
        <f t="shared" si="4"/>
        <v/>
      </c>
      <c r="H97" s="30"/>
      <c r="I97" s="31" t="str">
        <f t="shared" si="5"/>
        <v/>
      </c>
      <c r="J97" s="36"/>
      <c r="K97" s="23"/>
      <c r="L97" s="17"/>
      <c r="M97" s="15"/>
    </row>
    <row r="98" spans="1:13" ht="13.15" customHeight="1" x14ac:dyDescent="0.25">
      <c r="A98" s="40"/>
      <c r="B98" s="40"/>
      <c r="D98" s="3">
        <v>97</v>
      </c>
      <c r="E98" s="19"/>
      <c r="F98" s="20"/>
      <c r="G98" s="24" t="str">
        <f t="shared" si="4"/>
        <v/>
      </c>
      <c r="H98" s="25"/>
      <c r="I98" s="26" t="str">
        <f t="shared" ref="I98:I129" si="6">IF(AND(G98&lt;&gt;"",H98&lt;&gt;""),G98*H98,"")</f>
        <v/>
      </c>
      <c r="J98" s="19"/>
      <c r="K98" s="22"/>
      <c r="L98" s="18"/>
      <c r="M98" s="14"/>
    </row>
    <row r="99" spans="1:13" ht="13.15" customHeight="1" x14ac:dyDescent="0.25">
      <c r="A99" s="40"/>
      <c r="B99" s="40"/>
      <c r="D99" s="3">
        <v>98</v>
      </c>
      <c r="E99" s="36"/>
      <c r="F99" s="21"/>
      <c r="G99" s="29" t="str">
        <f t="shared" si="4"/>
        <v/>
      </c>
      <c r="H99" s="30"/>
      <c r="I99" s="31" t="str">
        <f t="shared" si="6"/>
        <v/>
      </c>
      <c r="J99" s="36"/>
      <c r="K99" s="23"/>
      <c r="L99" s="17"/>
      <c r="M99" s="15"/>
    </row>
    <row r="100" spans="1:13" ht="13.15" customHeight="1" x14ac:dyDescent="0.25">
      <c r="A100" s="40"/>
      <c r="B100" s="40"/>
      <c r="D100" s="3">
        <v>99</v>
      </c>
      <c r="E100" s="19"/>
      <c r="F100" s="20"/>
      <c r="G100" s="24" t="str">
        <f t="shared" si="4"/>
        <v/>
      </c>
      <c r="H100" s="25"/>
      <c r="I100" s="26" t="str">
        <f t="shared" si="6"/>
        <v/>
      </c>
      <c r="J100" s="19"/>
      <c r="K100" s="22"/>
      <c r="L100" s="18"/>
      <c r="M100" s="14"/>
    </row>
    <row r="101" spans="1:13" ht="13.15" customHeight="1" x14ac:dyDescent="0.25">
      <c r="A101" s="41"/>
      <c r="B101" s="41"/>
      <c r="D101" s="3">
        <v>100</v>
      </c>
      <c r="E101" s="36"/>
      <c r="F101" s="21"/>
      <c r="G101" s="29" t="str">
        <f t="shared" si="4"/>
        <v/>
      </c>
      <c r="H101" s="30"/>
      <c r="I101" s="31" t="str">
        <f t="shared" si="6"/>
        <v/>
      </c>
      <c r="J101" s="36"/>
      <c r="K101" s="23"/>
      <c r="L101" s="17"/>
      <c r="M101" s="15"/>
    </row>
    <row r="102" spans="1:13" x14ac:dyDescent="0.25">
      <c r="B102" s="12"/>
    </row>
  </sheetData>
  <mergeCells count="4">
    <mergeCell ref="A18:A27"/>
    <mergeCell ref="B18:B27"/>
    <mergeCell ref="A28:A101"/>
    <mergeCell ref="B28:B101"/>
  </mergeCells>
  <dataValidations count="3">
    <dataValidation type="whole" operator="greaterThan" allowBlank="1" showInputMessage="1" showErrorMessage="1" sqref="J2:J101 B7 B2" xr:uid="{00000000-0002-0000-0000-000000000000}">
      <formula1>0</formula1>
    </dataValidation>
    <dataValidation type="decimal" operator="greaterThan" allowBlank="1" showInputMessage="1" showErrorMessage="1" sqref="B8:B11 B15" xr:uid="{64CB19D5-7A9B-430C-81D8-342D25963B3F}">
      <formula1>0</formula1>
    </dataValidation>
    <dataValidation type="list" allowBlank="1" showInputMessage="1" showErrorMessage="1" sqref="B14" xr:uid="{D1B1BDA1-F549-4E30-AE5B-1898E4E29C25}">
      <formula1>"ExpiCHO-S, Expi293F, Other"</formula1>
    </dataValidation>
  </dataValidations>
  <hyperlinks>
    <hyperlink ref="E2" r:id="rId1" xr:uid="{00000000-0004-0000-0000-000000000000}"/>
    <hyperlink ref="K2" r:id="rId2" xr:uid="{00000000-0004-0000-0000-000001000000}"/>
    <hyperlink ref="E3" r:id="rId3" xr:uid="{00000000-0004-0000-0000-000002000000}"/>
    <hyperlink ref="K3" r:id="rId4" xr:uid="{00000000-0004-0000-0000-000003000000}"/>
    <hyperlink ref="E4" r:id="rId5" xr:uid="{00000000-0004-0000-0000-000004000000}"/>
    <hyperlink ref="K4" r:id="rId6" xr:uid="{00000000-0004-0000-0000-000005000000}"/>
    <hyperlink ref="E5" r:id="rId7" xr:uid="{00000000-0004-0000-0000-000006000000}"/>
    <hyperlink ref="K5" r:id="rId8" xr:uid="{00000000-0004-0000-0000-000007000000}"/>
    <hyperlink ref="E6" r:id="rId9" xr:uid="{00000000-0004-0000-0000-000008000000}"/>
    <hyperlink ref="K6" r:id="rId10" xr:uid="{00000000-0004-0000-0000-000009000000}"/>
    <hyperlink ref="E7" r:id="rId11" xr:uid="{00000000-0004-0000-0000-00000A000000}"/>
    <hyperlink ref="K7" r:id="rId12" xr:uid="{00000000-0004-0000-0000-00000B000000}"/>
    <hyperlink ref="E8" r:id="rId13" xr:uid="{00000000-0004-0000-0000-00000C000000}"/>
    <hyperlink ref="K8" r:id="rId14" xr:uid="{00000000-0004-0000-0000-00000D000000}"/>
    <hyperlink ref="E9" r:id="rId15" xr:uid="{00000000-0004-0000-0000-00000E000000}"/>
    <hyperlink ref="K9" r:id="rId16" xr:uid="{00000000-0004-0000-0000-00000F000000}"/>
    <hyperlink ref="E10" r:id="rId17" xr:uid="{00000000-0004-0000-0000-000010000000}"/>
    <hyperlink ref="K10" r:id="rId18" xr:uid="{00000000-0004-0000-0000-000011000000}"/>
    <hyperlink ref="E11" r:id="rId19" xr:uid="{00000000-0004-0000-0000-000012000000}"/>
    <hyperlink ref="K11" r:id="rId20" xr:uid="{00000000-0004-0000-0000-000013000000}"/>
    <hyperlink ref="E12" r:id="rId21" xr:uid="{00000000-0004-0000-0000-000014000000}"/>
    <hyperlink ref="K12" r:id="rId22" xr:uid="{00000000-0004-0000-0000-000015000000}"/>
    <hyperlink ref="E13" r:id="rId23" xr:uid="{00000000-0004-0000-0000-000016000000}"/>
    <hyperlink ref="K13" r:id="rId24" xr:uid="{00000000-0004-0000-0000-000017000000}"/>
    <hyperlink ref="E14" r:id="rId25" xr:uid="{00000000-0004-0000-0000-000018000000}"/>
    <hyperlink ref="K14" r:id="rId26" xr:uid="{00000000-0004-0000-0000-000019000000}"/>
    <hyperlink ref="E15" r:id="rId27" xr:uid="{00000000-0004-0000-0000-00001A000000}"/>
    <hyperlink ref="K15" r:id="rId28" xr:uid="{00000000-0004-0000-0000-00001B000000}"/>
    <hyperlink ref="E16" r:id="rId29" xr:uid="{00000000-0004-0000-0000-00001C000000}"/>
    <hyperlink ref="K16" r:id="rId30" xr:uid="{00000000-0004-0000-0000-00001D000000}"/>
    <hyperlink ref="E17" r:id="rId31" xr:uid="{00000000-0004-0000-0000-00001E000000}"/>
    <hyperlink ref="K17" r:id="rId32" xr:uid="{00000000-0004-0000-0000-00001F000000}"/>
    <hyperlink ref="E18" r:id="rId33" xr:uid="{00000000-0004-0000-0000-000020000000}"/>
    <hyperlink ref="K18" r:id="rId34" xr:uid="{00000000-0004-0000-0000-000021000000}"/>
    <hyperlink ref="E19" r:id="rId35" xr:uid="{00000000-0004-0000-0000-000022000000}"/>
    <hyperlink ref="K19" r:id="rId36" xr:uid="{00000000-0004-0000-0000-000023000000}"/>
    <hyperlink ref="E20" r:id="rId37" xr:uid="{00000000-0004-0000-0000-000024000000}"/>
    <hyperlink ref="K20" r:id="rId38" xr:uid="{00000000-0004-0000-0000-000025000000}"/>
    <hyperlink ref="E21" r:id="rId39" xr:uid="{00000000-0004-0000-0000-000026000000}"/>
    <hyperlink ref="K21" r:id="rId40" xr:uid="{00000000-0004-0000-0000-000027000000}"/>
    <hyperlink ref="E22" r:id="rId41" xr:uid="{00000000-0004-0000-0000-000028000000}"/>
    <hyperlink ref="K22" r:id="rId42" xr:uid="{00000000-0004-0000-0000-000029000000}"/>
    <hyperlink ref="E23" r:id="rId43" xr:uid="{00000000-0004-0000-0000-00002A000000}"/>
    <hyperlink ref="K23" r:id="rId44" xr:uid="{00000000-0004-0000-0000-00002B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E4B-DF90-4E2B-BEEC-DA2FDE8817D6}">
  <dimension ref="A1:M102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20" sqref="M20"/>
    </sheetView>
  </sheetViews>
  <sheetFormatPr defaultRowHeight="13.15" x14ac:dyDescent="0.25"/>
  <cols>
    <col min="1" max="1" width="17.77734375" style="12" bestFit="1" customWidth="1"/>
    <col min="2" max="2" width="26.88671875" style="13" customWidth="1"/>
    <col min="3" max="3" width="2.44140625" style="12" customWidth="1"/>
    <col min="4" max="4" width="4" style="12" bestFit="1" customWidth="1"/>
    <col min="5" max="5" width="8" style="12" bestFit="1" customWidth="1"/>
    <col min="6" max="6" width="21.5546875" style="13" bestFit="1" customWidth="1"/>
    <col min="7" max="7" width="13.33203125" style="12" bestFit="1" customWidth="1"/>
    <col min="8" max="8" width="12.33203125" style="12" bestFit="1" customWidth="1"/>
    <col min="9" max="9" width="10.5546875" style="12" bestFit="1" customWidth="1"/>
    <col min="10" max="10" width="8.88671875" style="12" customWidth="1"/>
    <col min="11" max="11" width="9.33203125" style="12" bestFit="1" customWidth="1"/>
    <col min="12" max="12" width="7.6640625" style="38" bestFit="1" customWidth="1"/>
    <col min="13" max="13" width="41.77734375" style="12" customWidth="1"/>
    <col min="14" max="20" width="8.88671875" style="12" customWidth="1"/>
    <col min="21" max="16384" width="8.88671875" style="12"/>
  </cols>
  <sheetData>
    <row r="1" spans="1:13" ht="13.8" customHeight="1" thickBot="1" x14ac:dyDescent="0.3">
      <c r="A1" s="3" t="s">
        <v>0</v>
      </c>
      <c r="B1" s="5" t="s">
        <v>1</v>
      </c>
      <c r="D1" s="1"/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16" t="s">
        <v>10</v>
      </c>
    </row>
    <row r="2" spans="1:13" ht="13.15" customHeight="1" x14ac:dyDescent="0.25">
      <c r="A2" s="3" t="s">
        <v>11</v>
      </c>
      <c r="B2" s="6">
        <v>1</v>
      </c>
      <c r="D2" s="2">
        <v>1</v>
      </c>
      <c r="E2" s="19" t="s">
        <v>12</v>
      </c>
      <c r="F2" s="20" t="s">
        <v>1</v>
      </c>
      <c r="G2" s="24">
        <f t="shared" ref="G2:G65" si="0">IF($F2&lt;&gt;"",IF($B$15&lt;&gt;"",$B$15,""),"")</f>
        <v>1</v>
      </c>
      <c r="H2" s="25">
        <v>200</v>
      </c>
      <c r="I2" s="26">
        <f t="shared" ref="I2:I65" si="1">IF(AND(G2&lt;&gt;"",H2&lt;&gt;""),G2*H2,"")</f>
        <v>200</v>
      </c>
      <c r="J2" s="19">
        <v>1</v>
      </c>
      <c r="K2" s="22" t="s">
        <v>13</v>
      </c>
      <c r="L2" s="37" t="s">
        <v>12</v>
      </c>
      <c r="M2" s="14"/>
    </row>
    <row r="3" spans="1:13" ht="13.15" customHeight="1" x14ac:dyDescent="0.25">
      <c r="A3" s="3" t="s">
        <v>14</v>
      </c>
      <c r="B3" s="5" t="s">
        <v>15</v>
      </c>
      <c r="D3" s="3">
        <v>2</v>
      </c>
      <c r="E3" s="27" t="s">
        <v>12</v>
      </c>
      <c r="F3" s="28" t="s">
        <v>1</v>
      </c>
      <c r="G3" s="29">
        <f t="shared" si="0"/>
        <v>1</v>
      </c>
      <c r="H3" s="30">
        <v>200</v>
      </c>
      <c r="I3" s="31">
        <f t="shared" si="1"/>
        <v>200</v>
      </c>
      <c r="J3" s="36">
        <v>1</v>
      </c>
      <c r="K3" s="30" t="s">
        <v>13</v>
      </c>
      <c r="L3" s="17" t="s">
        <v>12</v>
      </c>
      <c r="M3" s="32"/>
    </row>
    <row r="4" spans="1:13" ht="13.15" customHeight="1" x14ac:dyDescent="0.25">
      <c r="A4" s="3" t="s">
        <v>16</v>
      </c>
      <c r="B4" s="6">
        <v>1</v>
      </c>
      <c r="D4" s="3">
        <v>3</v>
      </c>
      <c r="E4" s="19" t="s">
        <v>12</v>
      </c>
      <c r="F4" s="20" t="s">
        <v>1</v>
      </c>
      <c r="G4" s="24">
        <f t="shared" si="0"/>
        <v>1</v>
      </c>
      <c r="H4" s="25">
        <v>200</v>
      </c>
      <c r="I4" s="26">
        <f t="shared" si="1"/>
        <v>200</v>
      </c>
      <c r="J4" s="19">
        <v>1</v>
      </c>
      <c r="K4" s="22" t="s">
        <v>13</v>
      </c>
      <c r="L4" s="18" t="s">
        <v>12</v>
      </c>
      <c r="M4" s="14"/>
    </row>
    <row r="5" spans="1:13" ht="13.15" customHeight="1" x14ac:dyDescent="0.25">
      <c r="A5" s="3" t="s">
        <v>17</v>
      </c>
      <c r="B5" s="6" t="s">
        <v>18</v>
      </c>
      <c r="D5" s="3">
        <v>4</v>
      </c>
      <c r="E5" s="36" t="s">
        <v>12</v>
      </c>
      <c r="F5" s="21" t="s">
        <v>1</v>
      </c>
      <c r="G5" s="29">
        <f t="shared" si="0"/>
        <v>1</v>
      </c>
      <c r="H5" s="30">
        <v>200</v>
      </c>
      <c r="I5" s="31">
        <f t="shared" si="1"/>
        <v>200</v>
      </c>
      <c r="J5" s="36">
        <v>1</v>
      </c>
      <c r="K5" s="23" t="s">
        <v>13</v>
      </c>
      <c r="L5" s="17" t="s">
        <v>12</v>
      </c>
      <c r="M5" s="15"/>
    </row>
    <row r="6" spans="1:13" ht="13.15" customHeight="1" x14ac:dyDescent="0.25">
      <c r="A6" s="3" t="s">
        <v>19</v>
      </c>
      <c r="B6" s="5"/>
      <c r="D6" s="3">
        <v>5</v>
      </c>
      <c r="E6" s="19" t="s">
        <v>12</v>
      </c>
      <c r="F6" s="20" t="s">
        <v>1</v>
      </c>
      <c r="G6" s="24">
        <f t="shared" si="0"/>
        <v>1</v>
      </c>
      <c r="H6" s="25">
        <v>200</v>
      </c>
      <c r="I6" s="26">
        <f t="shared" si="1"/>
        <v>200</v>
      </c>
      <c r="J6" s="19">
        <v>1</v>
      </c>
      <c r="K6" s="22" t="s">
        <v>13</v>
      </c>
      <c r="L6" s="18" t="s">
        <v>12</v>
      </c>
      <c r="M6" s="14"/>
    </row>
    <row r="7" spans="1:13" ht="13.15" customHeight="1" x14ac:dyDescent="0.25">
      <c r="A7" s="3" t="s">
        <v>20</v>
      </c>
      <c r="B7" s="7">
        <v>1332</v>
      </c>
      <c r="D7" s="3">
        <v>6</v>
      </c>
      <c r="E7" s="36" t="s">
        <v>12</v>
      </c>
      <c r="F7" s="21" t="s">
        <v>1</v>
      </c>
      <c r="G7" s="29">
        <f t="shared" si="0"/>
        <v>1</v>
      </c>
      <c r="H7" s="30">
        <v>200</v>
      </c>
      <c r="I7" s="31">
        <f t="shared" si="1"/>
        <v>200</v>
      </c>
      <c r="J7" s="36">
        <v>1</v>
      </c>
      <c r="K7" s="23" t="s">
        <v>13</v>
      </c>
      <c r="L7" s="17" t="s">
        <v>12</v>
      </c>
      <c r="M7" s="15"/>
    </row>
    <row r="8" spans="1:13" ht="13.15" customHeight="1" x14ac:dyDescent="0.25">
      <c r="A8" s="3" t="s">
        <v>21</v>
      </c>
      <c r="B8" s="8">
        <v>144700.75</v>
      </c>
      <c r="D8" s="3">
        <v>7</v>
      </c>
      <c r="E8" s="19" t="s">
        <v>12</v>
      </c>
      <c r="F8" s="20" t="s">
        <v>1</v>
      </c>
      <c r="G8" s="24">
        <f t="shared" si="0"/>
        <v>1</v>
      </c>
      <c r="H8" s="25">
        <v>200</v>
      </c>
      <c r="I8" s="26">
        <f t="shared" si="1"/>
        <v>200</v>
      </c>
      <c r="J8" s="19">
        <v>1</v>
      </c>
      <c r="K8" s="22" t="s">
        <v>13</v>
      </c>
      <c r="L8" s="18" t="s">
        <v>12</v>
      </c>
      <c r="M8" s="14"/>
    </row>
    <row r="9" spans="1:13" ht="13.15" customHeight="1" x14ac:dyDescent="0.25">
      <c r="A9" s="3" t="s">
        <v>22</v>
      </c>
      <c r="B9" s="9">
        <v>8.69</v>
      </c>
      <c r="D9" s="3">
        <v>8</v>
      </c>
      <c r="E9" s="36" t="s">
        <v>12</v>
      </c>
      <c r="F9" s="21" t="s">
        <v>1</v>
      </c>
      <c r="G9" s="29">
        <f t="shared" si="0"/>
        <v>1</v>
      </c>
      <c r="H9" s="30">
        <v>200</v>
      </c>
      <c r="I9" s="31">
        <f t="shared" si="1"/>
        <v>200</v>
      </c>
      <c r="J9" s="36">
        <v>1</v>
      </c>
      <c r="K9" s="23" t="s">
        <v>13</v>
      </c>
      <c r="L9" s="17" t="s">
        <v>12</v>
      </c>
      <c r="M9" s="15"/>
    </row>
    <row r="10" spans="1:13" ht="13.15" customHeight="1" x14ac:dyDescent="0.25">
      <c r="A10" s="3" t="s">
        <v>23</v>
      </c>
      <c r="B10" s="10">
        <v>1.4059999999999999</v>
      </c>
      <c r="D10" s="3">
        <v>9</v>
      </c>
      <c r="E10" s="19" t="s">
        <v>12</v>
      </c>
      <c r="F10" s="20" t="s">
        <v>1</v>
      </c>
      <c r="G10" s="24">
        <f t="shared" si="0"/>
        <v>1</v>
      </c>
      <c r="H10" s="25">
        <v>200</v>
      </c>
      <c r="I10" s="26">
        <f t="shared" si="1"/>
        <v>200</v>
      </c>
      <c r="J10" s="19">
        <v>1</v>
      </c>
      <c r="K10" s="22" t="s">
        <v>13</v>
      </c>
      <c r="L10" s="18" t="s">
        <v>12</v>
      </c>
      <c r="M10" s="14"/>
    </row>
    <row r="11" spans="1:13" ht="13.15" customHeight="1" x14ac:dyDescent="0.25">
      <c r="A11" s="3" t="s">
        <v>24</v>
      </c>
      <c r="B11" s="11">
        <v>1.3919999999999999</v>
      </c>
      <c r="D11" s="3">
        <v>10</v>
      </c>
      <c r="E11" s="36" t="s">
        <v>12</v>
      </c>
      <c r="F11" s="21" t="s">
        <v>1</v>
      </c>
      <c r="G11" s="29">
        <f t="shared" si="0"/>
        <v>1</v>
      </c>
      <c r="H11" s="30">
        <v>200</v>
      </c>
      <c r="I11" s="31">
        <f t="shared" si="1"/>
        <v>200</v>
      </c>
      <c r="J11" s="36">
        <v>1</v>
      </c>
      <c r="K11" s="23" t="s">
        <v>13</v>
      </c>
      <c r="L11" s="17" t="s">
        <v>12</v>
      </c>
      <c r="M11" s="15"/>
    </row>
    <row r="12" spans="1:13" ht="13.15" customHeight="1" x14ac:dyDescent="0.25">
      <c r="A12" s="3" t="s">
        <v>25</v>
      </c>
      <c r="B12" s="5" t="s">
        <v>26</v>
      </c>
      <c r="D12" s="3">
        <v>11</v>
      </c>
      <c r="E12" s="19" t="s">
        <v>12</v>
      </c>
      <c r="F12" s="20" t="s">
        <v>1</v>
      </c>
      <c r="G12" s="24">
        <f t="shared" si="0"/>
        <v>1</v>
      </c>
      <c r="H12" s="25">
        <v>200</v>
      </c>
      <c r="I12" s="26">
        <f t="shared" si="1"/>
        <v>200</v>
      </c>
      <c r="J12" s="19">
        <v>1</v>
      </c>
      <c r="K12" s="22" t="s">
        <v>13</v>
      </c>
      <c r="L12" s="18" t="s">
        <v>12</v>
      </c>
      <c r="M12" s="14"/>
    </row>
    <row r="13" spans="1:13" ht="13.15" customHeight="1" x14ac:dyDescent="0.25">
      <c r="A13" s="3" t="s">
        <v>27</v>
      </c>
      <c r="B13" s="6"/>
      <c r="D13" s="3">
        <v>12</v>
      </c>
      <c r="E13" s="36" t="s">
        <v>12</v>
      </c>
      <c r="F13" s="21" t="s">
        <v>1</v>
      </c>
      <c r="G13" s="29">
        <f t="shared" si="0"/>
        <v>1</v>
      </c>
      <c r="H13" s="30">
        <v>200</v>
      </c>
      <c r="I13" s="31">
        <f t="shared" si="1"/>
        <v>200</v>
      </c>
      <c r="J13" s="36">
        <v>1</v>
      </c>
      <c r="K13" s="23" t="s">
        <v>13</v>
      </c>
      <c r="L13" s="17" t="s">
        <v>12</v>
      </c>
      <c r="M13" s="15"/>
    </row>
    <row r="14" spans="1:13" ht="13.15" customHeight="1" x14ac:dyDescent="0.25">
      <c r="A14" s="3" t="s">
        <v>28</v>
      </c>
      <c r="B14" s="5"/>
      <c r="D14" s="3">
        <v>13</v>
      </c>
      <c r="E14" s="19" t="s">
        <v>12</v>
      </c>
      <c r="F14" s="20" t="s">
        <v>1</v>
      </c>
      <c r="G14" s="24">
        <f t="shared" si="0"/>
        <v>1</v>
      </c>
      <c r="H14" s="25">
        <v>200</v>
      </c>
      <c r="I14" s="26">
        <f t="shared" si="1"/>
        <v>200</v>
      </c>
      <c r="J14" s="19">
        <v>1</v>
      </c>
      <c r="K14" s="22" t="s">
        <v>13</v>
      </c>
      <c r="L14" s="18" t="s">
        <v>12</v>
      </c>
      <c r="M14" s="14"/>
    </row>
    <row r="15" spans="1:13" ht="13.15" customHeight="1" x14ac:dyDescent="0.25">
      <c r="A15" s="3" t="s">
        <v>4</v>
      </c>
      <c r="B15" s="33">
        <v>1</v>
      </c>
      <c r="D15" s="3">
        <v>14</v>
      </c>
      <c r="E15" s="36" t="s">
        <v>12</v>
      </c>
      <c r="F15" s="21" t="s">
        <v>1</v>
      </c>
      <c r="G15" s="29">
        <f t="shared" si="0"/>
        <v>1</v>
      </c>
      <c r="H15" s="30">
        <v>200</v>
      </c>
      <c r="I15" s="31">
        <f t="shared" si="1"/>
        <v>200</v>
      </c>
      <c r="J15" s="36">
        <v>1</v>
      </c>
      <c r="K15" s="23" t="s">
        <v>13</v>
      </c>
      <c r="L15" s="17" t="s">
        <v>12</v>
      </c>
      <c r="M15" s="15"/>
    </row>
    <row r="16" spans="1:13" ht="13.15" customHeight="1" x14ac:dyDescent="0.25">
      <c r="A16" s="3" t="s">
        <v>29</v>
      </c>
      <c r="B16" s="34">
        <f>SUMIF(H2:H100,"&gt;0")/1000</f>
        <v>4.4000000000000004</v>
      </c>
      <c r="D16" s="3">
        <v>15</v>
      </c>
      <c r="E16" s="19" t="s">
        <v>12</v>
      </c>
      <c r="F16" s="20" t="s">
        <v>1</v>
      </c>
      <c r="G16" s="24">
        <f t="shared" si="0"/>
        <v>1</v>
      </c>
      <c r="H16" s="25">
        <v>200</v>
      </c>
      <c r="I16" s="26">
        <f t="shared" si="1"/>
        <v>200</v>
      </c>
      <c r="J16" s="19">
        <v>1</v>
      </c>
      <c r="K16" s="22" t="s">
        <v>13</v>
      </c>
      <c r="L16" s="18" t="s">
        <v>12</v>
      </c>
      <c r="M16" s="14"/>
    </row>
    <row r="17" spans="1:13" ht="13.15" customHeight="1" x14ac:dyDescent="0.25">
      <c r="A17" s="3" t="s">
        <v>30</v>
      </c>
      <c r="B17" s="35">
        <f>SUMIF(I2:I100,"&gt;0")/1000</f>
        <v>4.4000000000000004</v>
      </c>
      <c r="D17" s="3">
        <v>16</v>
      </c>
      <c r="E17" s="36" t="s">
        <v>12</v>
      </c>
      <c r="F17" s="21" t="s">
        <v>1</v>
      </c>
      <c r="G17" s="29">
        <f t="shared" si="0"/>
        <v>1</v>
      </c>
      <c r="H17" s="30">
        <v>200</v>
      </c>
      <c r="I17" s="31">
        <f t="shared" si="1"/>
        <v>200</v>
      </c>
      <c r="J17" s="36">
        <v>1</v>
      </c>
      <c r="K17" s="23" t="s">
        <v>13</v>
      </c>
      <c r="L17" s="17" t="s">
        <v>12</v>
      </c>
      <c r="M17" s="15"/>
    </row>
    <row r="18" spans="1:13" ht="13.15" customHeight="1" x14ac:dyDescent="0.25">
      <c r="A18" s="39" t="s">
        <v>10</v>
      </c>
      <c r="B18" s="42"/>
      <c r="D18" s="3">
        <v>17</v>
      </c>
      <c r="E18" s="19" t="s">
        <v>12</v>
      </c>
      <c r="F18" s="20" t="s">
        <v>1</v>
      </c>
      <c r="G18" s="24">
        <f t="shared" si="0"/>
        <v>1</v>
      </c>
      <c r="H18" s="25">
        <v>200</v>
      </c>
      <c r="I18" s="26">
        <f t="shared" si="1"/>
        <v>200</v>
      </c>
      <c r="J18" s="19">
        <v>1</v>
      </c>
      <c r="K18" s="22" t="s">
        <v>13</v>
      </c>
      <c r="L18" s="18" t="s">
        <v>12</v>
      </c>
      <c r="M18" s="14"/>
    </row>
    <row r="19" spans="1:13" ht="13.15" customHeight="1" x14ac:dyDescent="0.25">
      <c r="A19" s="40"/>
      <c r="B19" s="40"/>
      <c r="D19" s="3">
        <v>18</v>
      </c>
      <c r="E19" s="36" t="s">
        <v>12</v>
      </c>
      <c r="F19" s="21" t="s">
        <v>1</v>
      </c>
      <c r="G19" s="29">
        <f t="shared" si="0"/>
        <v>1</v>
      </c>
      <c r="H19" s="30">
        <v>200</v>
      </c>
      <c r="I19" s="31">
        <f t="shared" si="1"/>
        <v>200</v>
      </c>
      <c r="J19" s="36">
        <v>1</v>
      </c>
      <c r="K19" s="23" t="s">
        <v>13</v>
      </c>
      <c r="L19" s="17" t="s">
        <v>12</v>
      </c>
      <c r="M19" s="15"/>
    </row>
    <row r="20" spans="1:13" ht="13.15" customHeight="1" x14ac:dyDescent="0.25">
      <c r="A20" s="40"/>
      <c r="B20" s="40"/>
      <c r="D20" s="3">
        <v>19</v>
      </c>
      <c r="E20" s="19" t="s">
        <v>12</v>
      </c>
      <c r="F20" s="20" t="s">
        <v>1</v>
      </c>
      <c r="G20" s="24">
        <f t="shared" si="0"/>
        <v>1</v>
      </c>
      <c r="H20" s="25">
        <v>200</v>
      </c>
      <c r="I20" s="26">
        <f t="shared" si="1"/>
        <v>200</v>
      </c>
      <c r="J20" s="19">
        <v>1</v>
      </c>
      <c r="K20" s="22" t="s">
        <v>13</v>
      </c>
      <c r="L20" s="18" t="s">
        <v>12</v>
      </c>
      <c r="M20" s="14"/>
    </row>
    <row r="21" spans="1:13" ht="13.15" customHeight="1" x14ac:dyDescent="0.25">
      <c r="A21" s="40"/>
      <c r="B21" s="40"/>
      <c r="D21" s="3">
        <v>20</v>
      </c>
      <c r="E21" s="36" t="s">
        <v>12</v>
      </c>
      <c r="F21" s="21" t="s">
        <v>1</v>
      </c>
      <c r="G21" s="29">
        <f t="shared" si="0"/>
        <v>1</v>
      </c>
      <c r="H21" s="30">
        <v>200</v>
      </c>
      <c r="I21" s="31">
        <f t="shared" si="1"/>
        <v>200</v>
      </c>
      <c r="J21" s="36">
        <v>1</v>
      </c>
      <c r="K21" s="23" t="s">
        <v>13</v>
      </c>
      <c r="L21" s="17" t="s">
        <v>12</v>
      </c>
      <c r="M21" s="15"/>
    </row>
    <row r="22" spans="1:13" ht="13.15" customHeight="1" x14ac:dyDescent="0.25">
      <c r="A22" s="40"/>
      <c r="B22" s="40"/>
      <c r="D22" s="3">
        <v>21</v>
      </c>
      <c r="E22" s="19" t="s">
        <v>12</v>
      </c>
      <c r="F22" s="20" t="s">
        <v>1</v>
      </c>
      <c r="G22" s="24">
        <f t="shared" si="0"/>
        <v>1</v>
      </c>
      <c r="H22" s="25">
        <v>200</v>
      </c>
      <c r="I22" s="26">
        <f t="shared" si="1"/>
        <v>200</v>
      </c>
      <c r="J22" s="19">
        <v>1</v>
      </c>
      <c r="K22" s="22" t="s">
        <v>13</v>
      </c>
      <c r="L22" s="18" t="s">
        <v>12</v>
      </c>
      <c r="M22" s="14"/>
    </row>
    <row r="23" spans="1:13" ht="13.15" customHeight="1" x14ac:dyDescent="0.25">
      <c r="A23" s="40"/>
      <c r="B23" s="40"/>
      <c r="D23" s="3">
        <v>22</v>
      </c>
      <c r="E23" s="36" t="s">
        <v>12</v>
      </c>
      <c r="F23" s="21" t="s">
        <v>1</v>
      </c>
      <c r="G23" s="29">
        <f t="shared" si="0"/>
        <v>1</v>
      </c>
      <c r="H23" s="30">
        <v>200</v>
      </c>
      <c r="I23" s="31">
        <f t="shared" si="1"/>
        <v>200</v>
      </c>
      <c r="J23" s="36">
        <v>1</v>
      </c>
      <c r="K23" s="23" t="s">
        <v>13</v>
      </c>
      <c r="L23" s="17" t="s">
        <v>12</v>
      </c>
      <c r="M23" s="15"/>
    </row>
    <row r="24" spans="1:13" ht="13.15" customHeight="1" x14ac:dyDescent="0.25">
      <c r="A24" s="40"/>
      <c r="B24" s="40"/>
      <c r="D24" s="3">
        <v>23</v>
      </c>
      <c r="E24" s="19"/>
      <c r="F24" s="20"/>
      <c r="G24" s="24" t="str">
        <f t="shared" si="0"/>
        <v/>
      </c>
      <c r="H24" s="25"/>
      <c r="I24" s="26" t="str">
        <f t="shared" si="1"/>
        <v/>
      </c>
      <c r="J24" s="19"/>
      <c r="K24" s="22"/>
      <c r="L24" s="18"/>
      <c r="M24" s="14"/>
    </row>
    <row r="25" spans="1:13" ht="13.15" customHeight="1" x14ac:dyDescent="0.25">
      <c r="A25" s="40"/>
      <c r="B25" s="40"/>
      <c r="D25" s="3">
        <v>24</v>
      </c>
      <c r="E25" s="36"/>
      <c r="F25" s="21"/>
      <c r="G25" s="29" t="str">
        <f t="shared" si="0"/>
        <v/>
      </c>
      <c r="H25" s="30"/>
      <c r="I25" s="31" t="str">
        <f t="shared" si="1"/>
        <v/>
      </c>
      <c r="J25" s="36"/>
      <c r="K25" s="23"/>
      <c r="L25" s="17"/>
      <c r="M25" s="15"/>
    </row>
    <row r="26" spans="1:13" ht="13.15" customHeight="1" x14ac:dyDescent="0.25">
      <c r="A26" s="40"/>
      <c r="B26" s="40"/>
      <c r="D26" s="3">
        <v>25</v>
      </c>
      <c r="E26" s="19"/>
      <c r="F26" s="20"/>
      <c r="G26" s="24" t="str">
        <f t="shared" si="0"/>
        <v/>
      </c>
      <c r="H26" s="25"/>
      <c r="I26" s="26" t="str">
        <f t="shared" si="1"/>
        <v/>
      </c>
      <c r="J26" s="19"/>
      <c r="K26" s="22"/>
      <c r="L26" s="18"/>
      <c r="M26" s="14"/>
    </row>
    <row r="27" spans="1:13" ht="13.15" customHeight="1" x14ac:dyDescent="0.25">
      <c r="A27" s="41"/>
      <c r="B27" s="41"/>
      <c r="D27" s="3">
        <v>26</v>
      </c>
      <c r="E27" s="36"/>
      <c r="F27" s="21"/>
      <c r="G27" s="29" t="str">
        <f t="shared" si="0"/>
        <v/>
      </c>
      <c r="H27" s="30"/>
      <c r="I27" s="31" t="str">
        <f t="shared" si="1"/>
        <v/>
      </c>
      <c r="J27" s="36"/>
      <c r="K27" s="23"/>
      <c r="L27" s="17"/>
      <c r="M27" s="15"/>
    </row>
    <row r="28" spans="1:13" ht="13.15" customHeight="1" x14ac:dyDescent="0.25">
      <c r="A28" s="39" t="s">
        <v>31</v>
      </c>
      <c r="B28" s="42"/>
      <c r="D28" s="3">
        <v>27</v>
      </c>
      <c r="E28" s="19"/>
      <c r="F28" s="20"/>
      <c r="G28" s="24" t="str">
        <f t="shared" si="0"/>
        <v/>
      </c>
      <c r="H28" s="25"/>
      <c r="I28" s="26" t="str">
        <f t="shared" si="1"/>
        <v/>
      </c>
      <c r="J28" s="19"/>
      <c r="K28" s="22"/>
      <c r="L28" s="18"/>
      <c r="M28" s="14"/>
    </row>
    <row r="29" spans="1:13" ht="13.15" customHeight="1" x14ac:dyDescent="0.25">
      <c r="A29" s="40"/>
      <c r="B29" s="40"/>
      <c r="D29" s="3">
        <v>28</v>
      </c>
      <c r="E29" s="36"/>
      <c r="F29" s="21"/>
      <c r="G29" s="29" t="str">
        <f t="shared" si="0"/>
        <v/>
      </c>
      <c r="H29" s="30"/>
      <c r="I29" s="31" t="str">
        <f t="shared" si="1"/>
        <v/>
      </c>
      <c r="J29" s="36"/>
      <c r="K29" s="23"/>
      <c r="L29" s="17"/>
      <c r="M29" s="15"/>
    </row>
    <row r="30" spans="1:13" ht="13.15" customHeight="1" x14ac:dyDescent="0.25">
      <c r="A30" s="40"/>
      <c r="B30" s="40"/>
      <c r="D30" s="3">
        <v>29</v>
      </c>
      <c r="E30" s="19"/>
      <c r="F30" s="20"/>
      <c r="G30" s="24" t="str">
        <f t="shared" si="0"/>
        <v/>
      </c>
      <c r="H30" s="25"/>
      <c r="I30" s="26" t="str">
        <f t="shared" si="1"/>
        <v/>
      </c>
      <c r="J30" s="19"/>
      <c r="K30" s="22"/>
      <c r="L30" s="18"/>
      <c r="M30" s="14"/>
    </row>
    <row r="31" spans="1:13" ht="13.15" customHeight="1" x14ac:dyDescent="0.25">
      <c r="A31" s="40"/>
      <c r="B31" s="40"/>
      <c r="D31" s="3">
        <v>30</v>
      </c>
      <c r="E31" s="36"/>
      <c r="F31" s="21"/>
      <c r="G31" s="29" t="str">
        <f t="shared" si="0"/>
        <v/>
      </c>
      <c r="H31" s="30"/>
      <c r="I31" s="31" t="str">
        <f t="shared" si="1"/>
        <v/>
      </c>
      <c r="J31" s="36"/>
      <c r="K31" s="23"/>
      <c r="L31" s="17"/>
      <c r="M31" s="15"/>
    </row>
    <row r="32" spans="1:13" ht="13.15" customHeight="1" x14ac:dyDescent="0.25">
      <c r="A32" s="40"/>
      <c r="B32" s="40"/>
      <c r="D32" s="3">
        <v>31</v>
      </c>
      <c r="E32" s="19"/>
      <c r="F32" s="20"/>
      <c r="G32" s="24" t="str">
        <f t="shared" si="0"/>
        <v/>
      </c>
      <c r="H32" s="25"/>
      <c r="I32" s="26" t="str">
        <f t="shared" si="1"/>
        <v/>
      </c>
      <c r="J32" s="19"/>
      <c r="K32" s="22"/>
      <c r="L32" s="18"/>
      <c r="M32" s="14"/>
    </row>
    <row r="33" spans="1:13" ht="13.15" customHeight="1" x14ac:dyDescent="0.25">
      <c r="A33" s="40"/>
      <c r="B33" s="40"/>
      <c r="D33" s="3">
        <v>32</v>
      </c>
      <c r="E33" s="36"/>
      <c r="F33" s="21"/>
      <c r="G33" s="29" t="str">
        <f t="shared" si="0"/>
        <v/>
      </c>
      <c r="H33" s="30"/>
      <c r="I33" s="31" t="str">
        <f t="shared" si="1"/>
        <v/>
      </c>
      <c r="J33" s="36"/>
      <c r="K33" s="23"/>
      <c r="L33" s="17"/>
      <c r="M33" s="15"/>
    </row>
    <row r="34" spans="1:13" ht="13.15" customHeight="1" x14ac:dyDescent="0.25">
      <c r="A34" s="40"/>
      <c r="B34" s="40"/>
      <c r="D34" s="3">
        <v>33</v>
      </c>
      <c r="E34" s="19"/>
      <c r="F34" s="20"/>
      <c r="G34" s="24" t="str">
        <f t="shared" si="0"/>
        <v/>
      </c>
      <c r="H34" s="25"/>
      <c r="I34" s="26" t="str">
        <f t="shared" si="1"/>
        <v/>
      </c>
      <c r="J34" s="19"/>
      <c r="K34" s="22"/>
      <c r="L34" s="18"/>
      <c r="M34" s="14"/>
    </row>
    <row r="35" spans="1:13" ht="13.15" customHeight="1" x14ac:dyDescent="0.25">
      <c r="A35" s="40"/>
      <c r="B35" s="40"/>
      <c r="D35" s="3">
        <v>34</v>
      </c>
      <c r="E35" s="36"/>
      <c r="F35" s="21"/>
      <c r="G35" s="29" t="str">
        <f t="shared" si="0"/>
        <v/>
      </c>
      <c r="H35" s="30"/>
      <c r="I35" s="31" t="str">
        <f t="shared" si="1"/>
        <v/>
      </c>
      <c r="J35" s="36"/>
      <c r="K35" s="23"/>
      <c r="L35" s="17"/>
      <c r="M35" s="15"/>
    </row>
    <row r="36" spans="1:13" ht="13.15" customHeight="1" x14ac:dyDescent="0.25">
      <c r="A36" s="40"/>
      <c r="B36" s="40"/>
      <c r="D36" s="3">
        <v>35</v>
      </c>
      <c r="E36" s="19"/>
      <c r="F36" s="20"/>
      <c r="G36" s="24" t="str">
        <f t="shared" si="0"/>
        <v/>
      </c>
      <c r="H36" s="25"/>
      <c r="I36" s="26" t="str">
        <f t="shared" si="1"/>
        <v/>
      </c>
      <c r="J36" s="19"/>
      <c r="K36" s="22"/>
      <c r="L36" s="18"/>
      <c r="M36" s="14"/>
    </row>
    <row r="37" spans="1:13" ht="13.15" customHeight="1" x14ac:dyDescent="0.25">
      <c r="A37" s="40"/>
      <c r="B37" s="40"/>
      <c r="D37" s="3">
        <v>36</v>
      </c>
      <c r="E37" s="36"/>
      <c r="F37" s="21"/>
      <c r="G37" s="29" t="str">
        <f t="shared" si="0"/>
        <v/>
      </c>
      <c r="H37" s="30"/>
      <c r="I37" s="31" t="str">
        <f t="shared" si="1"/>
        <v/>
      </c>
      <c r="J37" s="36"/>
      <c r="K37" s="23"/>
      <c r="L37" s="17"/>
      <c r="M37" s="15"/>
    </row>
    <row r="38" spans="1:13" ht="13.15" customHeight="1" x14ac:dyDescent="0.25">
      <c r="A38" s="40"/>
      <c r="B38" s="40"/>
      <c r="D38" s="3">
        <v>37</v>
      </c>
      <c r="E38" s="19"/>
      <c r="F38" s="20"/>
      <c r="G38" s="24" t="str">
        <f t="shared" si="0"/>
        <v/>
      </c>
      <c r="H38" s="25"/>
      <c r="I38" s="26" t="str">
        <f t="shared" si="1"/>
        <v/>
      </c>
      <c r="J38" s="19"/>
      <c r="K38" s="22"/>
      <c r="L38" s="18"/>
      <c r="M38" s="14"/>
    </row>
    <row r="39" spans="1:13" ht="13.15" customHeight="1" x14ac:dyDescent="0.25">
      <c r="A39" s="40"/>
      <c r="B39" s="40"/>
      <c r="D39" s="3">
        <v>38</v>
      </c>
      <c r="E39" s="36"/>
      <c r="F39" s="21"/>
      <c r="G39" s="29" t="str">
        <f t="shared" si="0"/>
        <v/>
      </c>
      <c r="H39" s="30"/>
      <c r="I39" s="31" t="str">
        <f t="shared" si="1"/>
        <v/>
      </c>
      <c r="J39" s="36"/>
      <c r="K39" s="23"/>
      <c r="L39" s="17"/>
      <c r="M39" s="15"/>
    </row>
    <row r="40" spans="1:13" ht="13.15" customHeight="1" x14ac:dyDescent="0.25">
      <c r="A40" s="40"/>
      <c r="B40" s="40"/>
      <c r="D40" s="3">
        <v>39</v>
      </c>
      <c r="E40" s="19"/>
      <c r="F40" s="20"/>
      <c r="G40" s="24" t="str">
        <f t="shared" si="0"/>
        <v/>
      </c>
      <c r="H40" s="25"/>
      <c r="I40" s="26" t="str">
        <f t="shared" si="1"/>
        <v/>
      </c>
      <c r="J40" s="19"/>
      <c r="K40" s="22"/>
      <c r="L40" s="18"/>
      <c r="M40" s="14"/>
    </row>
    <row r="41" spans="1:13" ht="13.15" customHeight="1" x14ac:dyDescent="0.25">
      <c r="A41" s="40"/>
      <c r="B41" s="40"/>
      <c r="D41" s="3">
        <v>40</v>
      </c>
      <c r="E41" s="36"/>
      <c r="F41" s="21"/>
      <c r="G41" s="29" t="str">
        <f t="shared" si="0"/>
        <v/>
      </c>
      <c r="H41" s="30"/>
      <c r="I41" s="31" t="str">
        <f t="shared" si="1"/>
        <v/>
      </c>
      <c r="J41" s="36"/>
      <c r="K41" s="23"/>
      <c r="L41" s="17"/>
      <c r="M41" s="15"/>
    </row>
    <row r="42" spans="1:13" ht="13.15" customHeight="1" x14ac:dyDescent="0.25">
      <c r="A42" s="40"/>
      <c r="B42" s="40"/>
      <c r="D42" s="3">
        <v>41</v>
      </c>
      <c r="E42" s="19"/>
      <c r="F42" s="20"/>
      <c r="G42" s="24" t="str">
        <f t="shared" si="0"/>
        <v/>
      </c>
      <c r="H42" s="25"/>
      <c r="I42" s="26" t="str">
        <f t="shared" si="1"/>
        <v/>
      </c>
      <c r="J42" s="19"/>
      <c r="K42" s="22"/>
      <c r="L42" s="18"/>
      <c r="M42" s="14"/>
    </row>
    <row r="43" spans="1:13" ht="13.15" customHeight="1" x14ac:dyDescent="0.25">
      <c r="A43" s="40"/>
      <c r="B43" s="40"/>
      <c r="D43" s="3">
        <v>42</v>
      </c>
      <c r="E43" s="36"/>
      <c r="F43" s="21"/>
      <c r="G43" s="29" t="str">
        <f t="shared" si="0"/>
        <v/>
      </c>
      <c r="H43" s="30"/>
      <c r="I43" s="31" t="str">
        <f t="shared" si="1"/>
        <v/>
      </c>
      <c r="J43" s="36"/>
      <c r="K43" s="23"/>
      <c r="L43" s="17"/>
      <c r="M43" s="15"/>
    </row>
    <row r="44" spans="1:13" ht="13.15" customHeight="1" x14ac:dyDescent="0.25">
      <c r="A44" s="40"/>
      <c r="B44" s="40"/>
      <c r="D44" s="3">
        <v>43</v>
      </c>
      <c r="E44" s="19"/>
      <c r="F44" s="20"/>
      <c r="G44" s="24" t="str">
        <f t="shared" si="0"/>
        <v/>
      </c>
      <c r="H44" s="25"/>
      <c r="I44" s="26" t="str">
        <f t="shared" si="1"/>
        <v/>
      </c>
      <c r="J44" s="19"/>
      <c r="K44" s="22"/>
      <c r="L44" s="18"/>
      <c r="M44" s="14"/>
    </row>
    <row r="45" spans="1:13" ht="13.15" customHeight="1" x14ac:dyDescent="0.25">
      <c r="A45" s="40"/>
      <c r="B45" s="40"/>
      <c r="D45" s="3">
        <v>44</v>
      </c>
      <c r="E45" s="36"/>
      <c r="F45" s="21"/>
      <c r="G45" s="29" t="str">
        <f t="shared" si="0"/>
        <v/>
      </c>
      <c r="H45" s="30"/>
      <c r="I45" s="31" t="str">
        <f t="shared" si="1"/>
        <v/>
      </c>
      <c r="J45" s="36"/>
      <c r="K45" s="23"/>
      <c r="L45" s="17"/>
      <c r="M45" s="15"/>
    </row>
    <row r="46" spans="1:13" ht="13.15" customHeight="1" x14ac:dyDescent="0.25">
      <c r="A46" s="40"/>
      <c r="B46" s="40"/>
      <c r="D46" s="3">
        <v>45</v>
      </c>
      <c r="E46" s="19"/>
      <c r="F46" s="20"/>
      <c r="G46" s="24" t="str">
        <f t="shared" si="0"/>
        <v/>
      </c>
      <c r="H46" s="25"/>
      <c r="I46" s="26" t="str">
        <f t="shared" si="1"/>
        <v/>
      </c>
      <c r="J46" s="19"/>
      <c r="K46" s="22"/>
      <c r="L46" s="18"/>
      <c r="M46" s="14"/>
    </row>
    <row r="47" spans="1:13" ht="13.15" customHeight="1" x14ac:dyDescent="0.25">
      <c r="A47" s="40"/>
      <c r="B47" s="40"/>
      <c r="D47" s="3">
        <v>46</v>
      </c>
      <c r="E47" s="36"/>
      <c r="F47" s="21"/>
      <c r="G47" s="29" t="str">
        <f t="shared" si="0"/>
        <v/>
      </c>
      <c r="H47" s="30"/>
      <c r="I47" s="31" t="str">
        <f t="shared" si="1"/>
        <v/>
      </c>
      <c r="J47" s="36"/>
      <c r="K47" s="23"/>
      <c r="L47" s="17"/>
      <c r="M47" s="15"/>
    </row>
    <row r="48" spans="1:13" ht="13.15" customHeight="1" x14ac:dyDescent="0.25">
      <c r="A48" s="40"/>
      <c r="B48" s="40"/>
      <c r="D48" s="3">
        <v>47</v>
      </c>
      <c r="E48" s="19"/>
      <c r="F48" s="20"/>
      <c r="G48" s="24" t="str">
        <f t="shared" si="0"/>
        <v/>
      </c>
      <c r="H48" s="25"/>
      <c r="I48" s="26" t="str">
        <f t="shared" si="1"/>
        <v/>
      </c>
      <c r="J48" s="19"/>
      <c r="K48" s="22"/>
      <c r="L48" s="18"/>
      <c r="M48" s="14"/>
    </row>
    <row r="49" spans="1:13" ht="13.15" customHeight="1" x14ac:dyDescent="0.25">
      <c r="A49" s="40"/>
      <c r="B49" s="40"/>
      <c r="D49" s="3">
        <v>48</v>
      </c>
      <c r="E49" s="36"/>
      <c r="F49" s="21"/>
      <c r="G49" s="29" t="str">
        <f t="shared" si="0"/>
        <v/>
      </c>
      <c r="H49" s="30"/>
      <c r="I49" s="31" t="str">
        <f t="shared" si="1"/>
        <v/>
      </c>
      <c r="J49" s="36"/>
      <c r="K49" s="23"/>
      <c r="L49" s="17"/>
      <c r="M49" s="15"/>
    </row>
    <row r="50" spans="1:13" ht="13.15" customHeight="1" x14ac:dyDescent="0.25">
      <c r="A50" s="40"/>
      <c r="B50" s="40"/>
      <c r="D50" s="3">
        <v>49</v>
      </c>
      <c r="E50" s="19"/>
      <c r="F50" s="20"/>
      <c r="G50" s="24" t="str">
        <f t="shared" si="0"/>
        <v/>
      </c>
      <c r="H50" s="25"/>
      <c r="I50" s="26" t="str">
        <f t="shared" si="1"/>
        <v/>
      </c>
      <c r="J50" s="19"/>
      <c r="K50" s="22"/>
      <c r="L50" s="18"/>
      <c r="M50" s="14"/>
    </row>
    <row r="51" spans="1:13" ht="13.15" customHeight="1" x14ac:dyDescent="0.25">
      <c r="A51" s="40"/>
      <c r="B51" s="40"/>
      <c r="D51" s="3">
        <v>50</v>
      </c>
      <c r="E51" s="36"/>
      <c r="F51" s="21"/>
      <c r="G51" s="29" t="str">
        <f t="shared" si="0"/>
        <v/>
      </c>
      <c r="H51" s="30"/>
      <c r="I51" s="31" t="str">
        <f t="shared" si="1"/>
        <v/>
      </c>
      <c r="J51" s="36"/>
      <c r="K51" s="23"/>
      <c r="L51" s="17"/>
      <c r="M51" s="15"/>
    </row>
    <row r="52" spans="1:13" ht="13.15" customHeight="1" x14ac:dyDescent="0.25">
      <c r="A52" s="40"/>
      <c r="B52" s="40"/>
      <c r="D52" s="3">
        <v>51</v>
      </c>
      <c r="E52" s="19"/>
      <c r="F52" s="20"/>
      <c r="G52" s="24" t="str">
        <f t="shared" si="0"/>
        <v/>
      </c>
      <c r="H52" s="25"/>
      <c r="I52" s="26" t="str">
        <f t="shared" si="1"/>
        <v/>
      </c>
      <c r="J52" s="19"/>
      <c r="K52" s="22"/>
      <c r="L52" s="18"/>
      <c r="M52" s="14"/>
    </row>
    <row r="53" spans="1:13" ht="13.15" customHeight="1" x14ac:dyDescent="0.25">
      <c r="A53" s="40"/>
      <c r="B53" s="40"/>
      <c r="D53" s="3">
        <v>52</v>
      </c>
      <c r="E53" s="36"/>
      <c r="F53" s="21"/>
      <c r="G53" s="29" t="str">
        <f t="shared" si="0"/>
        <v/>
      </c>
      <c r="H53" s="30"/>
      <c r="I53" s="31" t="str">
        <f t="shared" si="1"/>
        <v/>
      </c>
      <c r="J53" s="36"/>
      <c r="K53" s="23"/>
      <c r="L53" s="17"/>
      <c r="M53" s="15"/>
    </row>
    <row r="54" spans="1:13" ht="13.15" customHeight="1" x14ac:dyDescent="0.25">
      <c r="A54" s="40"/>
      <c r="B54" s="40"/>
      <c r="D54" s="3">
        <v>53</v>
      </c>
      <c r="E54" s="19"/>
      <c r="F54" s="20"/>
      <c r="G54" s="24" t="str">
        <f t="shared" si="0"/>
        <v/>
      </c>
      <c r="H54" s="25"/>
      <c r="I54" s="26" t="str">
        <f t="shared" si="1"/>
        <v/>
      </c>
      <c r="J54" s="19"/>
      <c r="K54" s="22"/>
      <c r="L54" s="18"/>
      <c r="M54" s="14"/>
    </row>
    <row r="55" spans="1:13" ht="13.15" customHeight="1" x14ac:dyDescent="0.25">
      <c r="A55" s="40"/>
      <c r="B55" s="40"/>
      <c r="D55" s="3">
        <v>54</v>
      </c>
      <c r="E55" s="36"/>
      <c r="F55" s="21"/>
      <c r="G55" s="29" t="str">
        <f t="shared" si="0"/>
        <v/>
      </c>
      <c r="H55" s="30"/>
      <c r="I55" s="31" t="str">
        <f t="shared" si="1"/>
        <v/>
      </c>
      <c r="J55" s="36"/>
      <c r="K55" s="23"/>
      <c r="L55" s="17"/>
      <c r="M55" s="15"/>
    </row>
    <row r="56" spans="1:13" ht="13.15" customHeight="1" x14ac:dyDescent="0.25">
      <c r="A56" s="40"/>
      <c r="B56" s="40"/>
      <c r="D56" s="3">
        <v>55</v>
      </c>
      <c r="E56" s="19"/>
      <c r="F56" s="20"/>
      <c r="G56" s="24" t="str">
        <f t="shared" si="0"/>
        <v/>
      </c>
      <c r="H56" s="25"/>
      <c r="I56" s="26" t="str">
        <f t="shared" si="1"/>
        <v/>
      </c>
      <c r="J56" s="19"/>
      <c r="K56" s="22"/>
      <c r="L56" s="18"/>
      <c r="M56" s="14"/>
    </row>
    <row r="57" spans="1:13" ht="13.15" customHeight="1" x14ac:dyDescent="0.25">
      <c r="A57" s="40"/>
      <c r="B57" s="40"/>
      <c r="D57" s="3">
        <v>56</v>
      </c>
      <c r="E57" s="36"/>
      <c r="F57" s="21"/>
      <c r="G57" s="29" t="str">
        <f t="shared" si="0"/>
        <v/>
      </c>
      <c r="H57" s="30"/>
      <c r="I57" s="31" t="str">
        <f t="shared" si="1"/>
        <v/>
      </c>
      <c r="J57" s="36"/>
      <c r="K57" s="23"/>
      <c r="L57" s="17"/>
      <c r="M57" s="15"/>
    </row>
    <row r="58" spans="1:13" ht="13.15" customHeight="1" x14ac:dyDescent="0.25">
      <c r="A58" s="40"/>
      <c r="B58" s="40"/>
      <c r="D58" s="3">
        <v>57</v>
      </c>
      <c r="E58" s="19"/>
      <c r="F58" s="20"/>
      <c r="G58" s="24" t="str">
        <f t="shared" si="0"/>
        <v/>
      </c>
      <c r="H58" s="25"/>
      <c r="I58" s="26" t="str">
        <f t="shared" si="1"/>
        <v/>
      </c>
      <c r="J58" s="19"/>
      <c r="K58" s="22"/>
      <c r="L58" s="18"/>
      <c r="M58" s="14"/>
    </row>
    <row r="59" spans="1:13" ht="13.15" customHeight="1" x14ac:dyDescent="0.25">
      <c r="A59" s="40"/>
      <c r="B59" s="40"/>
      <c r="D59" s="3">
        <v>58</v>
      </c>
      <c r="E59" s="36"/>
      <c r="F59" s="21"/>
      <c r="G59" s="29" t="str">
        <f t="shared" si="0"/>
        <v/>
      </c>
      <c r="H59" s="30"/>
      <c r="I59" s="31" t="str">
        <f t="shared" si="1"/>
        <v/>
      </c>
      <c r="J59" s="36"/>
      <c r="K59" s="23"/>
      <c r="L59" s="17"/>
      <c r="M59" s="15"/>
    </row>
    <row r="60" spans="1:13" ht="13.15" customHeight="1" x14ac:dyDescent="0.25">
      <c r="A60" s="40"/>
      <c r="B60" s="40"/>
      <c r="D60" s="3">
        <v>59</v>
      </c>
      <c r="E60" s="19"/>
      <c r="F60" s="20"/>
      <c r="G60" s="24" t="str">
        <f t="shared" si="0"/>
        <v/>
      </c>
      <c r="H60" s="25"/>
      <c r="I60" s="26" t="str">
        <f t="shared" si="1"/>
        <v/>
      </c>
      <c r="J60" s="19"/>
      <c r="K60" s="22"/>
      <c r="L60" s="18"/>
      <c r="M60" s="14"/>
    </row>
    <row r="61" spans="1:13" ht="13.15" customHeight="1" x14ac:dyDescent="0.25">
      <c r="A61" s="40"/>
      <c r="B61" s="40"/>
      <c r="D61" s="3">
        <v>60</v>
      </c>
      <c r="E61" s="36"/>
      <c r="F61" s="21"/>
      <c r="G61" s="29" t="str">
        <f t="shared" si="0"/>
        <v/>
      </c>
      <c r="H61" s="30"/>
      <c r="I61" s="31" t="str">
        <f t="shared" si="1"/>
        <v/>
      </c>
      <c r="J61" s="36"/>
      <c r="K61" s="23"/>
      <c r="L61" s="17"/>
      <c r="M61" s="15"/>
    </row>
    <row r="62" spans="1:13" ht="13.15" customHeight="1" x14ac:dyDescent="0.25">
      <c r="A62" s="40"/>
      <c r="B62" s="40"/>
      <c r="D62" s="3">
        <v>61</v>
      </c>
      <c r="E62" s="19"/>
      <c r="F62" s="20"/>
      <c r="G62" s="24" t="str">
        <f t="shared" si="0"/>
        <v/>
      </c>
      <c r="H62" s="25"/>
      <c r="I62" s="26" t="str">
        <f t="shared" si="1"/>
        <v/>
      </c>
      <c r="J62" s="19"/>
      <c r="K62" s="22"/>
      <c r="L62" s="18"/>
      <c r="M62" s="14"/>
    </row>
    <row r="63" spans="1:13" ht="13.15" customHeight="1" x14ac:dyDescent="0.25">
      <c r="A63" s="40"/>
      <c r="B63" s="40"/>
      <c r="D63" s="3">
        <v>62</v>
      </c>
      <c r="E63" s="36"/>
      <c r="F63" s="21"/>
      <c r="G63" s="29" t="str">
        <f t="shared" si="0"/>
        <v/>
      </c>
      <c r="H63" s="30"/>
      <c r="I63" s="31" t="str">
        <f t="shared" si="1"/>
        <v/>
      </c>
      <c r="J63" s="36"/>
      <c r="K63" s="23"/>
      <c r="L63" s="17"/>
      <c r="M63" s="15"/>
    </row>
    <row r="64" spans="1:13" ht="13.15" customHeight="1" x14ac:dyDescent="0.25">
      <c r="A64" s="40"/>
      <c r="B64" s="40"/>
      <c r="D64" s="3">
        <v>63</v>
      </c>
      <c r="E64" s="19"/>
      <c r="F64" s="20"/>
      <c r="G64" s="24" t="str">
        <f t="shared" si="0"/>
        <v/>
      </c>
      <c r="H64" s="25"/>
      <c r="I64" s="26" t="str">
        <f t="shared" si="1"/>
        <v/>
      </c>
      <c r="J64" s="19"/>
      <c r="K64" s="22"/>
      <c r="L64" s="18"/>
      <c r="M64" s="14"/>
    </row>
    <row r="65" spans="1:13" ht="13.15" customHeight="1" x14ac:dyDescent="0.25">
      <c r="A65" s="40"/>
      <c r="B65" s="40"/>
      <c r="D65" s="3">
        <v>64</v>
      </c>
      <c r="E65" s="36"/>
      <c r="F65" s="21"/>
      <c r="G65" s="29" t="str">
        <f t="shared" si="0"/>
        <v/>
      </c>
      <c r="H65" s="30"/>
      <c r="I65" s="31" t="str">
        <f t="shared" si="1"/>
        <v/>
      </c>
      <c r="J65" s="36"/>
      <c r="K65" s="23"/>
      <c r="L65" s="17"/>
      <c r="M65" s="15"/>
    </row>
    <row r="66" spans="1:13" ht="13.15" customHeight="1" x14ac:dyDescent="0.25">
      <c r="A66" s="40"/>
      <c r="B66" s="40"/>
      <c r="D66" s="3">
        <v>65</v>
      </c>
      <c r="E66" s="19"/>
      <c r="F66" s="20"/>
      <c r="G66" s="24" t="str">
        <f t="shared" ref="G66:G101" si="2">IF($F66&lt;&gt;"",IF($B$15&lt;&gt;"",$B$15,""),"")</f>
        <v/>
      </c>
      <c r="H66" s="25"/>
      <c r="I66" s="26" t="str">
        <f t="shared" ref="I66:I101" si="3">IF(AND(G66&lt;&gt;"",H66&lt;&gt;""),G66*H66,"")</f>
        <v/>
      </c>
      <c r="J66" s="19"/>
      <c r="K66" s="22"/>
      <c r="L66" s="18"/>
      <c r="M66" s="14"/>
    </row>
    <row r="67" spans="1:13" ht="13.15" customHeight="1" x14ac:dyDescent="0.25">
      <c r="A67" s="40"/>
      <c r="B67" s="40"/>
      <c r="D67" s="3">
        <v>66</v>
      </c>
      <c r="E67" s="36"/>
      <c r="F67" s="21"/>
      <c r="G67" s="29" t="str">
        <f t="shared" si="2"/>
        <v/>
      </c>
      <c r="H67" s="30"/>
      <c r="I67" s="31" t="str">
        <f t="shared" si="3"/>
        <v/>
      </c>
      <c r="J67" s="36"/>
      <c r="K67" s="23"/>
      <c r="L67" s="17"/>
      <c r="M67" s="15"/>
    </row>
    <row r="68" spans="1:13" ht="13.15" customHeight="1" x14ac:dyDescent="0.25">
      <c r="A68" s="40"/>
      <c r="B68" s="40"/>
      <c r="D68" s="3">
        <v>67</v>
      </c>
      <c r="E68" s="19"/>
      <c r="F68" s="20"/>
      <c r="G68" s="24" t="str">
        <f t="shared" si="2"/>
        <v/>
      </c>
      <c r="H68" s="25"/>
      <c r="I68" s="26" t="str">
        <f t="shared" si="3"/>
        <v/>
      </c>
      <c r="J68" s="19"/>
      <c r="K68" s="22"/>
      <c r="L68" s="18"/>
      <c r="M68" s="14"/>
    </row>
    <row r="69" spans="1:13" ht="13.15" customHeight="1" x14ac:dyDescent="0.25">
      <c r="A69" s="40"/>
      <c r="B69" s="40"/>
      <c r="D69" s="3">
        <v>68</v>
      </c>
      <c r="E69" s="36"/>
      <c r="F69" s="21"/>
      <c r="G69" s="29" t="str">
        <f t="shared" si="2"/>
        <v/>
      </c>
      <c r="H69" s="30"/>
      <c r="I69" s="31" t="str">
        <f t="shared" si="3"/>
        <v/>
      </c>
      <c r="J69" s="36"/>
      <c r="K69" s="23"/>
      <c r="L69" s="17"/>
      <c r="M69" s="15"/>
    </row>
    <row r="70" spans="1:13" ht="13.15" customHeight="1" x14ac:dyDescent="0.25">
      <c r="A70" s="40"/>
      <c r="B70" s="40"/>
      <c r="D70" s="3">
        <v>69</v>
      </c>
      <c r="E70" s="19"/>
      <c r="F70" s="20"/>
      <c r="G70" s="24" t="str">
        <f t="shared" si="2"/>
        <v/>
      </c>
      <c r="H70" s="25"/>
      <c r="I70" s="26" t="str">
        <f t="shared" si="3"/>
        <v/>
      </c>
      <c r="J70" s="19"/>
      <c r="K70" s="22"/>
      <c r="L70" s="37"/>
      <c r="M70" s="14"/>
    </row>
    <row r="71" spans="1:13" ht="13.15" customHeight="1" x14ac:dyDescent="0.25">
      <c r="A71" s="40"/>
      <c r="B71" s="40"/>
      <c r="D71" s="3">
        <v>70</v>
      </c>
      <c r="E71" s="36"/>
      <c r="F71" s="21"/>
      <c r="G71" s="29" t="str">
        <f t="shared" si="2"/>
        <v/>
      </c>
      <c r="H71" s="30"/>
      <c r="I71" s="31" t="str">
        <f t="shared" si="3"/>
        <v/>
      </c>
      <c r="J71" s="36"/>
      <c r="K71" s="23"/>
      <c r="L71" s="17"/>
      <c r="M71" s="15"/>
    </row>
    <row r="72" spans="1:13" ht="13.15" customHeight="1" x14ac:dyDescent="0.25">
      <c r="A72" s="40"/>
      <c r="B72" s="40"/>
      <c r="D72" s="3">
        <v>71</v>
      </c>
      <c r="E72" s="19"/>
      <c r="F72" s="20"/>
      <c r="G72" s="24" t="str">
        <f t="shared" si="2"/>
        <v/>
      </c>
      <c r="H72" s="25"/>
      <c r="I72" s="26" t="str">
        <f t="shared" si="3"/>
        <v/>
      </c>
      <c r="J72" s="19"/>
      <c r="K72" s="22"/>
      <c r="L72" s="18"/>
      <c r="M72" s="14"/>
    </row>
    <row r="73" spans="1:13" ht="13.15" customHeight="1" x14ac:dyDescent="0.25">
      <c r="A73" s="40"/>
      <c r="B73" s="40"/>
      <c r="D73" s="3">
        <v>72</v>
      </c>
      <c r="E73" s="36"/>
      <c r="F73" s="21"/>
      <c r="G73" s="29" t="str">
        <f t="shared" si="2"/>
        <v/>
      </c>
      <c r="H73" s="30"/>
      <c r="I73" s="31" t="str">
        <f t="shared" si="3"/>
        <v/>
      </c>
      <c r="J73" s="36"/>
      <c r="K73" s="23"/>
      <c r="L73" s="17"/>
      <c r="M73" s="15"/>
    </row>
    <row r="74" spans="1:13" ht="13.15" customHeight="1" x14ac:dyDescent="0.25">
      <c r="A74" s="40"/>
      <c r="B74" s="40"/>
      <c r="D74" s="3">
        <v>73</v>
      </c>
      <c r="E74" s="19"/>
      <c r="F74" s="20"/>
      <c r="G74" s="24" t="str">
        <f t="shared" si="2"/>
        <v/>
      </c>
      <c r="H74" s="25"/>
      <c r="I74" s="26" t="str">
        <f t="shared" si="3"/>
        <v/>
      </c>
      <c r="J74" s="19"/>
      <c r="K74" s="22"/>
      <c r="L74" s="18"/>
      <c r="M74" s="14"/>
    </row>
    <row r="75" spans="1:13" ht="13.15" customHeight="1" x14ac:dyDescent="0.25">
      <c r="A75" s="40"/>
      <c r="B75" s="40"/>
      <c r="D75" s="3">
        <v>74</v>
      </c>
      <c r="E75" s="36"/>
      <c r="F75" s="21"/>
      <c r="G75" s="29" t="str">
        <f t="shared" si="2"/>
        <v/>
      </c>
      <c r="H75" s="30"/>
      <c r="I75" s="31" t="str">
        <f t="shared" si="3"/>
        <v/>
      </c>
      <c r="J75" s="36"/>
      <c r="K75" s="23"/>
      <c r="L75" s="17"/>
      <c r="M75" s="15"/>
    </row>
    <row r="76" spans="1:13" ht="13.15" customHeight="1" x14ac:dyDescent="0.25">
      <c r="A76" s="40"/>
      <c r="B76" s="40"/>
      <c r="D76" s="3">
        <v>75</v>
      </c>
      <c r="E76" s="19"/>
      <c r="F76" s="20"/>
      <c r="G76" s="24" t="str">
        <f t="shared" si="2"/>
        <v/>
      </c>
      <c r="H76" s="25"/>
      <c r="I76" s="26" t="str">
        <f t="shared" si="3"/>
        <v/>
      </c>
      <c r="J76" s="19"/>
      <c r="K76" s="22"/>
      <c r="L76" s="18"/>
      <c r="M76" s="14"/>
    </row>
    <row r="77" spans="1:13" ht="13.15" customHeight="1" x14ac:dyDescent="0.25">
      <c r="A77" s="40"/>
      <c r="B77" s="40"/>
      <c r="D77" s="3">
        <v>76</v>
      </c>
      <c r="E77" s="36"/>
      <c r="F77" s="21"/>
      <c r="G77" s="29" t="str">
        <f t="shared" si="2"/>
        <v/>
      </c>
      <c r="H77" s="30"/>
      <c r="I77" s="31" t="str">
        <f t="shared" si="3"/>
        <v/>
      </c>
      <c r="J77" s="36"/>
      <c r="K77" s="23"/>
      <c r="L77" s="17"/>
      <c r="M77" s="15"/>
    </row>
    <row r="78" spans="1:13" ht="13.15" customHeight="1" x14ac:dyDescent="0.25">
      <c r="A78" s="40"/>
      <c r="B78" s="40"/>
      <c r="D78" s="3">
        <v>77</v>
      </c>
      <c r="E78" s="19"/>
      <c r="F78" s="20"/>
      <c r="G78" s="24" t="str">
        <f t="shared" si="2"/>
        <v/>
      </c>
      <c r="H78" s="25"/>
      <c r="I78" s="26" t="str">
        <f t="shared" si="3"/>
        <v/>
      </c>
      <c r="J78" s="19"/>
      <c r="K78" s="22"/>
      <c r="L78" s="18"/>
      <c r="M78" s="14"/>
    </row>
    <row r="79" spans="1:13" ht="13.15" customHeight="1" x14ac:dyDescent="0.25">
      <c r="A79" s="40"/>
      <c r="B79" s="40"/>
      <c r="D79" s="3">
        <v>78</v>
      </c>
      <c r="E79" s="36"/>
      <c r="F79" s="21"/>
      <c r="G79" s="29" t="str">
        <f t="shared" si="2"/>
        <v/>
      </c>
      <c r="H79" s="30"/>
      <c r="I79" s="31" t="str">
        <f t="shared" si="3"/>
        <v/>
      </c>
      <c r="J79" s="36"/>
      <c r="K79" s="23"/>
      <c r="L79" s="17"/>
      <c r="M79" s="15"/>
    </row>
    <row r="80" spans="1:13" ht="13.15" customHeight="1" x14ac:dyDescent="0.25">
      <c r="A80" s="40"/>
      <c r="B80" s="40"/>
      <c r="D80" s="3">
        <v>79</v>
      </c>
      <c r="E80" s="19"/>
      <c r="F80" s="20"/>
      <c r="G80" s="24" t="str">
        <f t="shared" si="2"/>
        <v/>
      </c>
      <c r="H80" s="25"/>
      <c r="I80" s="26" t="str">
        <f t="shared" si="3"/>
        <v/>
      </c>
      <c r="J80" s="19"/>
      <c r="K80" s="22"/>
      <c r="L80" s="18"/>
      <c r="M80" s="14"/>
    </row>
    <row r="81" spans="1:13" ht="13.15" customHeight="1" x14ac:dyDescent="0.25">
      <c r="A81" s="40"/>
      <c r="B81" s="40"/>
      <c r="D81" s="3">
        <v>80</v>
      </c>
      <c r="E81" s="36"/>
      <c r="F81" s="21"/>
      <c r="G81" s="29" t="str">
        <f t="shared" si="2"/>
        <v/>
      </c>
      <c r="H81" s="30"/>
      <c r="I81" s="31" t="str">
        <f t="shared" si="3"/>
        <v/>
      </c>
      <c r="J81" s="36"/>
      <c r="K81" s="23"/>
      <c r="L81" s="17"/>
      <c r="M81" s="15"/>
    </row>
    <row r="82" spans="1:13" ht="13.15" customHeight="1" x14ac:dyDescent="0.25">
      <c r="A82" s="40"/>
      <c r="B82" s="40"/>
      <c r="D82" s="3">
        <v>81</v>
      </c>
      <c r="E82" s="19"/>
      <c r="F82" s="20"/>
      <c r="G82" s="24" t="str">
        <f t="shared" si="2"/>
        <v/>
      </c>
      <c r="H82" s="25"/>
      <c r="I82" s="26" t="str">
        <f t="shared" si="3"/>
        <v/>
      </c>
      <c r="J82" s="19"/>
      <c r="K82" s="22"/>
      <c r="L82" s="18"/>
      <c r="M82" s="14"/>
    </row>
    <row r="83" spans="1:13" ht="13.15" customHeight="1" x14ac:dyDescent="0.25">
      <c r="A83" s="40"/>
      <c r="B83" s="40"/>
      <c r="D83" s="3">
        <v>82</v>
      </c>
      <c r="E83" s="36"/>
      <c r="F83" s="21"/>
      <c r="G83" s="29" t="str">
        <f t="shared" si="2"/>
        <v/>
      </c>
      <c r="H83" s="30"/>
      <c r="I83" s="31" t="str">
        <f t="shared" si="3"/>
        <v/>
      </c>
      <c r="J83" s="36"/>
      <c r="K83" s="23"/>
      <c r="L83" s="17"/>
      <c r="M83" s="15"/>
    </row>
    <row r="84" spans="1:13" ht="13.15" customHeight="1" x14ac:dyDescent="0.25">
      <c r="A84" s="40"/>
      <c r="B84" s="40"/>
      <c r="D84" s="3">
        <v>83</v>
      </c>
      <c r="E84" s="19"/>
      <c r="F84" s="20"/>
      <c r="G84" s="24" t="str">
        <f t="shared" si="2"/>
        <v/>
      </c>
      <c r="H84" s="25"/>
      <c r="I84" s="26" t="str">
        <f t="shared" si="3"/>
        <v/>
      </c>
      <c r="J84" s="19"/>
      <c r="K84" s="22"/>
      <c r="L84" s="18"/>
      <c r="M84" s="14"/>
    </row>
    <row r="85" spans="1:13" ht="13.15" customHeight="1" x14ac:dyDescent="0.25">
      <c r="A85" s="40"/>
      <c r="B85" s="40"/>
      <c r="D85" s="3">
        <v>84</v>
      </c>
      <c r="E85" s="36"/>
      <c r="F85" s="21"/>
      <c r="G85" s="29" t="str">
        <f t="shared" si="2"/>
        <v/>
      </c>
      <c r="H85" s="30"/>
      <c r="I85" s="31" t="str">
        <f t="shared" si="3"/>
        <v/>
      </c>
      <c r="J85" s="36"/>
      <c r="K85" s="23"/>
      <c r="L85" s="17"/>
      <c r="M85" s="15"/>
    </row>
    <row r="86" spans="1:13" ht="13.15" customHeight="1" x14ac:dyDescent="0.25">
      <c r="A86" s="40"/>
      <c r="B86" s="40"/>
      <c r="D86" s="3">
        <v>85</v>
      </c>
      <c r="E86" s="19"/>
      <c r="F86" s="20"/>
      <c r="G86" s="24" t="str">
        <f t="shared" si="2"/>
        <v/>
      </c>
      <c r="H86" s="25"/>
      <c r="I86" s="26" t="str">
        <f t="shared" si="3"/>
        <v/>
      </c>
      <c r="J86" s="19"/>
      <c r="K86" s="22"/>
      <c r="L86" s="18"/>
      <c r="M86" s="14"/>
    </row>
    <row r="87" spans="1:13" ht="13.15" customHeight="1" x14ac:dyDescent="0.25">
      <c r="A87" s="40"/>
      <c r="B87" s="40"/>
      <c r="D87" s="3">
        <v>86</v>
      </c>
      <c r="E87" s="36"/>
      <c r="F87" s="21"/>
      <c r="G87" s="29" t="str">
        <f t="shared" si="2"/>
        <v/>
      </c>
      <c r="H87" s="30"/>
      <c r="I87" s="31" t="str">
        <f t="shared" si="3"/>
        <v/>
      </c>
      <c r="J87" s="36"/>
      <c r="K87" s="23"/>
      <c r="L87" s="17"/>
      <c r="M87" s="15"/>
    </row>
    <row r="88" spans="1:13" ht="13.15" customHeight="1" x14ac:dyDescent="0.25">
      <c r="A88" s="40"/>
      <c r="B88" s="40"/>
      <c r="D88" s="3">
        <v>87</v>
      </c>
      <c r="E88" s="19"/>
      <c r="F88" s="20"/>
      <c r="G88" s="24" t="str">
        <f t="shared" si="2"/>
        <v/>
      </c>
      <c r="H88" s="25"/>
      <c r="I88" s="26" t="str">
        <f t="shared" si="3"/>
        <v/>
      </c>
      <c r="J88" s="19"/>
      <c r="K88" s="22"/>
      <c r="L88" s="18"/>
      <c r="M88" s="14"/>
    </row>
    <row r="89" spans="1:13" ht="13.15" customHeight="1" x14ac:dyDescent="0.25">
      <c r="A89" s="40"/>
      <c r="B89" s="40"/>
      <c r="D89" s="3">
        <v>88</v>
      </c>
      <c r="E89" s="36"/>
      <c r="F89" s="21"/>
      <c r="G89" s="29" t="str">
        <f t="shared" si="2"/>
        <v/>
      </c>
      <c r="H89" s="30"/>
      <c r="I89" s="31" t="str">
        <f t="shared" si="3"/>
        <v/>
      </c>
      <c r="J89" s="36"/>
      <c r="K89" s="23"/>
      <c r="L89" s="17"/>
      <c r="M89" s="15"/>
    </row>
    <row r="90" spans="1:13" ht="13.15" customHeight="1" x14ac:dyDescent="0.25">
      <c r="A90" s="40"/>
      <c r="B90" s="40"/>
      <c r="D90" s="3">
        <v>89</v>
      </c>
      <c r="E90" s="19"/>
      <c r="F90" s="20"/>
      <c r="G90" s="24" t="str">
        <f t="shared" si="2"/>
        <v/>
      </c>
      <c r="H90" s="25"/>
      <c r="I90" s="26" t="str">
        <f t="shared" si="3"/>
        <v/>
      </c>
      <c r="J90" s="19"/>
      <c r="K90" s="22"/>
      <c r="L90" s="18"/>
      <c r="M90" s="14"/>
    </row>
    <row r="91" spans="1:13" ht="13.15" customHeight="1" x14ac:dyDescent="0.25">
      <c r="A91" s="40"/>
      <c r="B91" s="40"/>
      <c r="D91" s="3">
        <v>90</v>
      </c>
      <c r="E91" s="36"/>
      <c r="F91" s="21"/>
      <c r="G91" s="29" t="str">
        <f t="shared" si="2"/>
        <v/>
      </c>
      <c r="H91" s="30"/>
      <c r="I91" s="31" t="str">
        <f t="shared" si="3"/>
        <v/>
      </c>
      <c r="J91" s="36"/>
      <c r="K91" s="23"/>
      <c r="L91" s="17"/>
      <c r="M91" s="15"/>
    </row>
    <row r="92" spans="1:13" ht="13.15" customHeight="1" x14ac:dyDescent="0.25">
      <c r="A92" s="40"/>
      <c r="B92" s="40"/>
      <c r="D92" s="3">
        <v>91</v>
      </c>
      <c r="E92" s="19"/>
      <c r="F92" s="20"/>
      <c r="G92" s="24" t="str">
        <f t="shared" si="2"/>
        <v/>
      </c>
      <c r="H92" s="25"/>
      <c r="I92" s="26" t="str">
        <f t="shared" si="3"/>
        <v/>
      </c>
      <c r="J92" s="19"/>
      <c r="K92" s="22"/>
      <c r="L92" s="18"/>
      <c r="M92" s="14"/>
    </row>
    <row r="93" spans="1:13" ht="13.15" customHeight="1" x14ac:dyDescent="0.25">
      <c r="A93" s="40"/>
      <c r="B93" s="40"/>
      <c r="D93" s="3">
        <v>92</v>
      </c>
      <c r="E93" s="36"/>
      <c r="F93" s="21"/>
      <c r="G93" s="29" t="str">
        <f t="shared" si="2"/>
        <v/>
      </c>
      <c r="H93" s="30"/>
      <c r="I93" s="31" t="str">
        <f t="shared" si="3"/>
        <v/>
      </c>
      <c r="J93" s="36"/>
      <c r="K93" s="23"/>
      <c r="L93" s="17"/>
      <c r="M93" s="15"/>
    </row>
    <row r="94" spans="1:13" ht="13.15" customHeight="1" x14ac:dyDescent="0.25">
      <c r="A94" s="40"/>
      <c r="B94" s="40"/>
      <c r="D94" s="3">
        <v>93</v>
      </c>
      <c r="E94" s="19"/>
      <c r="F94" s="20"/>
      <c r="G94" s="24" t="str">
        <f t="shared" si="2"/>
        <v/>
      </c>
      <c r="H94" s="25"/>
      <c r="I94" s="26" t="str">
        <f t="shared" si="3"/>
        <v/>
      </c>
      <c r="J94" s="19"/>
      <c r="K94" s="22"/>
      <c r="L94" s="18"/>
      <c r="M94" s="14"/>
    </row>
    <row r="95" spans="1:13" ht="13.15" customHeight="1" x14ac:dyDescent="0.25">
      <c r="A95" s="40"/>
      <c r="B95" s="40"/>
      <c r="D95" s="3">
        <v>94</v>
      </c>
      <c r="E95" s="36"/>
      <c r="F95" s="21"/>
      <c r="G95" s="29" t="str">
        <f t="shared" si="2"/>
        <v/>
      </c>
      <c r="H95" s="30"/>
      <c r="I95" s="31" t="str">
        <f t="shared" si="3"/>
        <v/>
      </c>
      <c r="J95" s="36"/>
      <c r="K95" s="23"/>
      <c r="L95" s="17"/>
      <c r="M95" s="15"/>
    </row>
    <row r="96" spans="1:13" ht="13.15" customHeight="1" x14ac:dyDescent="0.25">
      <c r="A96" s="40"/>
      <c r="B96" s="40"/>
      <c r="D96" s="3">
        <v>95</v>
      </c>
      <c r="E96" s="19"/>
      <c r="F96" s="20"/>
      <c r="G96" s="24" t="str">
        <f t="shared" si="2"/>
        <v/>
      </c>
      <c r="H96" s="25"/>
      <c r="I96" s="26" t="str">
        <f t="shared" si="3"/>
        <v/>
      </c>
      <c r="J96" s="19"/>
      <c r="K96" s="22"/>
      <c r="L96" s="18"/>
      <c r="M96" s="14"/>
    </row>
    <row r="97" spans="1:13" ht="13.15" customHeight="1" x14ac:dyDescent="0.25">
      <c r="A97" s="40"/>
      <c r="B97" s="40"/>
      <c r="D97" s="3">
        <v>96</v>
      </c>
      <c r="E97" s="36"/>
      <c r="F97" s="21"/>
      <c r="G97" s="29" t="str">
        <f t="shared" si="2"/>
        <v/>
      </c>
      <c r="H97" s="30"/>
      <c r="I97" s="31" t="str">
        <f t="shared" si="3"/>
        <v/>
      </c>
      <c r="J97" s="36"/>
      <c r="K97" s="23"/>
      <c r="L97" s="17"/>
      <c r="M97" s="15"/>
    </row>
    <row r="98" spans="1:13" ht="13.15" customHeight="1" x14ac:dyDescent="0.25">
      <c r="A98" s="40"/>
      <c r="B98" s="40"/>
      <c r="D98" s="3">
        <v>97</v>
      </c>
      <c r="E98" s="19"/>
      <c r="F98" s="20"/>
      <c r="G98" s="24" t="str">
        <f t="shared" si="2"/>
        <v/>
      </c>
      <c r="H98" s="25"/>
      <c r="I98" s="26" t="str">
        <f t="shared" si="3"/>
        <v/>
      </c>
      <c r="J98" s="19"/>
      <c r="K98" s="22"/>
      <c r="L98" s="18"/>
      <c r="M98" s="14"/>
    </row>
    <row r="99" spans="1:13" ht="13.15" customHeight="1" x14ac:dyDescent="0.25">
      <c r="A99" s="40"/>
      <c r="B99" s="40"/>
      <c r="D99" s="3">
        <v>98</v>
      </c>
      <c r="E99" s="36"/>
      <c r="F99" s="21"/>
      <c r="G99" s="29" t="str">
        <f t="shared" si="2"/>
        <v/>
      </c>
      <c r="H99" s="30"/>
      <c r="I99" s="31" t="str">
        <f t="shared" si="3"/>
        <v/>
      </c>
      <c r="J99" s="36"/>
      <c r="K99" s="23"/>
      <c r="L99" s="17"/>
      <c r="M99" s="15"/>
    </row>
    <row r="100" spans="1:13" ht="13.15" customHeight="1" x14ac:dyDescent="0.25">
      <c r="A100" s="40"/>
      <c r="B100" s="40"/>
      <c r="D100" s="3">
        <v>99</v>
      </c>
      <c r="E100" s="19"/>
      <c r="F100" s="20"/>
      <c r="G100" s="24" t="str">
        <f t="shared" si="2"/>
        <v/>
      </c>
      <c r="H100" s="25"/>
      <c r="I100" s="26" t="str">
        <f t="shared" si="3"/>
        <v/>
      </c>
      <c r="J100" s="19"/>
      <c r="K100" s="22"/>
      <c r="L100" s="18"/>
      <c r="M100" s="14"/>
    </row>
    <row r="101" spans="1:13" ht="13.15" customHeight="1" x14ac:dyDescent="0.25">
      <c r="A101" s="41"/>
      <c r="B101" s="41"/>
      <c r="D101" s="3">
        <v>100</v>
      </c>
      <c r="E101" s="36"/>
      <c r="F101" s="21"/>
      <c r="G101" s="29" t="str">
        <f t="shared" si="2"/>
        <v/>
      </c>
      <c r="H101" s="30"/>
      <c r="I101" s="31" t="str">
        <f t="shared" si="3"/>
        <v/>
      </c>
      <c r="J101" s="36"/>
      <c r="K101" s="23"/>
      <c r="L101" s="17"/>
      <c r="M101" s="15"/>
    </row>
    <row r="102" spans="1:13" x14ac:dyDescent="0.25">
      <c r="B102" s="12"/>
    </row>
  </sheetData>
  <mergeCells count="4">
    <mergeCell ref="A18:A27"/>
    <mergeCell ref="B18:B27"/>
    <mergeCell ref="A28:A101"/>
    <mergeCell ref="B28:B101"/>
  </mergeCells>
  <dataValidations count="3">
    <dataValidation type="list" allowBlank="1" showInputMessage="1" showErrorMessage="1" sqref="B14" xr:uid="{A0BD0D86-16E4-41FD-8A39-5F9F317F1AD4}">
      <formula1>"ExpiCHO-S, Expi293F, Other"</formula1>
    </dataValidation>
    <dataValidation type="decimal" operator="greaterThan" allowBlank="1" showInputMessage="1" showErrorMessage="1" sqref="B8:B11 B15" xr:uid="{926604C8-B3D5-4B78-958A-C92899C81036}">
      <formula1>0</formula1>
    </dataValidation>
    <dataValidation type="whole" operator="greaterThan" allowBlank="1" showInputMessage="1" showErrorMessage="1" sqref="J2:J101 B7 B2" xr:uid="{C468A6E5-11A7-4199-9985-C785B7B67C23}">
      <formula1>0</formula1>
    </dataValidation>
  </dataValidations>
  <hyperlinks>
    <hyperlink ref="E2" r:id="rId1" xr:uid="{5024589A-2525-4CA1-96A8-7F38EE67B551}"/>
    <hyperlink ref="K2" r:id="rId2" xr:uid="{128C1070-2B5D-4D79-BF16-93B614940A53}"/>
    <hyperlink ref="E3" r:id="rId3" xr:uid="{701B6FED-2534-43DB-AF83-CFDD0AC2C017}"/>
    <hyperlink ref="K3" r:id="rId4" xr:uid="{D494040F-8629-468A-ABB6-33ED9916AC08}"/>
    <hyperlink ref="E4" r:id="rId5" xr:uid="{EE8E1EC6-08E6-4737-B66C-E8596F6F6CDD}"/>
    <hyperlink ref="K4" r:id="rId6" xr:uid="{A06E01FB-7FFF-4257-86FC-97D222E2379F}"/>
    <hyperlink ref="E5" r:id="rId7" xr:uid="{C4D8DCFA-453C-498B-ADE8-C3DCFC71D524}"/>
    <hyperlink ref="K5" r:id="rId8" xr:uid="{809CB531-BDE2-4659-958B-9219D3D53EAE}"/>
    <hyperlink ref="E6" r:id="rId9" xr:uid="{D7213FC7-E5C1-48F2-ADF7-D6D74697F291}"/>
    <hyperlink ref="K6" r:id="rId10" xr:uid="{E668B825-A9DB-4109-8BDA-CFDF280A2D3D}"/>
    <hyperlink ref="E7" r:id="rId11" xr:uid="{C20FB09C-947C-4BC9-A6C6-662D23012E31}"/>
    <hyperlink ref="K7" r:id="rId12" xr:uid="{8281C082-FC51-4395-AA97-D9810BA7979F}"/>
    <hyperlink ref="E8" r:id="rId13" xr:uid="{AB411253-1F30-4F5B-85E8-0A26D9F3D430}"/>
    <hyperlink ref="K8" r:id="rId14" xr:uid="{B82CFCD3-499E-448D-B84A-AF97EC8C909B}"/>
    <hyperlink ref="E9" r:id="rId15" xr:uid="{64E41ECB-41F4-4E89-BBC0-3E170CCFFC8D}"/>
    <hyperlink ref="K9" r:id="rId16" xr:uid="{2979C3FF-FA6C-47AB-A4D7-C8D9856DCCCA}"/>
    <hyperlink ref="E10" r:id="rId17" xr:uid="{5F65EE7D-A7F2-4A7F-8B15-8C85FDED5978}"/>
    <hyperlink ref="K10" r:id="rId18" xr:uid="{707DE055-92D9-4425-9B42-58E1F2EC8F07}"/>
    <hyperlink ref="E11" r:id="rId19" xr:uid="{0A0BB67E-3198-4935-86CF-5CB16DEE3D7C}"/>
    <hyperlink ref="K11" r:id="rId20" xr:uid="{F429FF4C-E69B-4F98-B914-F9D60392EEFA}"/>
    <hyperlink ref="E12" r:id="rId21" xr:uid="{5302E652-C890-4E5A-9DA2-1175A50A2949}"/>
    <hyperlink ref="K12" r:id="rId22" xr:uid="{A9C3E48E-4331-4884-AAD7-4B71DD487FE9}"/>
    <hyperlink ref="E13" r:id="rId23" xr:uid="{142F157A-8F55-4B61-8D11-8424B3FDB6DF}"/>
    <hyperlink ref="K13" r:id="rId24" xr:uid="{0FD84770-8D8B-45E7-A43F-F2ACE7DA368D}"/>
    <hyperlink ref="E14" r:id="rId25" xr:uid="{55A515CD-F10B-4B74-856A-8D69003D5646}"/>
    <hyperlink ref="K14" r:id="rId26" xr:uid="{013A60F8-F8E9-4AE0-842A-5468F53F9AEE}"/>
    <hyperlink ref="E15" r:id="rId27" xr:uid="{00B63B8F-A606-4EFA-919F-B979568C0000}"/>
    <hyperlink ref="K15" r:id="rId28" xr:uid="{56CD6500-FD35-49ED-BB60-D3545E3325A9}"/>
    <hyperlink ref="E16" r:id="rId29" xr:uid="{8CD0D619-DBFA-4671-A038-0F2DB04B2D04}"/>
    <hyperlink ref="K16" r:id="rId30" xr:uid="{23046AA2-4836-444F-8F8E-1B2B9BC7A244}"/>
    <hyperlink ref="E17" r:id="rId31" xr:uid="{983B6022-5EC8-446B-A483-80B347F71C64}"/>
    <hyperlink ref="K17" r:id="rId32" xr:uid="{AB8EFF60-6AEC-43E9-9FB5-614487A693FB}"/>
    <hyperlink ref="E18" r:id="rId33" xr:uid="{7B67EBEF-3C12-4209-863B-F47A3487E2A4}"/>
    <hyperlink ref="K18" r:id="rId34" xr:uid="{3CFE2F7E-C17C-4A73-9384-8831FE5C8674}"/>
    <hyperlink ref="E19" r:id="rId35" xr:uid="{0F202DD9-8C0A-4781-96E7-6A5DF6ADF1E8}"/>
    <hyperlink ref="K19" r:id="rId36" xr:uid="{B373602C-870B-406C-B37F-1E3B4759A77F}"/>
    <hyperlink ref="E20" r:id="rId37" xr:uid="{D0050822-1AE1-4C3A-A50D-5953AC505507}"/>
    <hyperlink ref="K20" r:id="rId38" xr:uid="{9B06FA77-EC46-4129-A51A-41F0B1B6236F}"/>
    <hyperlink ref="E21" r:id="rId39" xr:uid="{A3AFE891-4CFC-4213-A114-C84A49E49A31}"/>
    <hyperlink ref="K21" r:id="rId40" xr:uid="{72649D6D-2CDC-4931-842A-9637A9B99141}"/>
    <hyperlink ref="E22" r:id="rId41" xr:uid="{E526092D-8756-454A-99DD-45D091F0468C}"/>
    <hyperlink ref="K22" r:id="rId42" xr:uid="{1200FF1B-20C6-4109-9EE3-51949E342C44}"/>
    <hyperlink ref="E23" r:id="rId43" xr:uid="{A72463B2-B2A9-4747-A907-18397645EFC7}"/>
    <hyperlink ref="K23" r:id="rId44" xr:uid="{59A4D686-8831-4FAC-A20E-5166E7ADD2F1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Prot_1</vt:lpstr>
      <vt:lpstr>Prot_2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2022-09-01T14:30:57Z</dcterms:created>
  <dcterms:modified xsi:type="dcterms:W3CDTF">2022-09-04T17:46:15Z</dcterms:modified>
</cp:coreProperties>
</file>