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3" yWindow="-113" windowWidth="24267" windowHeight="13148" tabRatio="600" firstSheet="0" activeTab="0" autoFilterDateGrouping="1"/>
  </bookViews>
  <sheets>
    <sheet name="Prot_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0.000&quot; mg/mL&quot;"/>
    <numFmt numFmtId="165" formatCode="0&quot; µL&quot;"/>
    <numFmt numFmtId="166" formatCode="0&quot; µg&quot;"/>
    <numFmt numFmtId="167" formatCode="0&quot; aa&quot;"/>
    <numFmt numFmtId="168" formatCode="#,##0.00&quot; Da&quot;"/>
    <numFmt numFmtId="169" formatCode="0.000"/>
    <numFmt numFmtId="170" formatCode="0.0&quot; mL&quot;"/>
    <numFmt numFmtId="171" formatCode="0.0&quot; mg&quot;"/>
  </numFmts>
  <fonts count="9">
    <font>
      <name val="Arial Nova"/>
      <charset val="238"/>
      <family val="2"/>
      <color theme="1"/>
      <sz val="10"/>
    </font>
    <font>
      <name val="Arial Nova"/>
      <charset val="238"/>
      <family val="2"/>
      <color theme="1"/>
      <sz val="10"/>
    </font>
    <font>
      <name val="Arial Nova"/>
      <charset val="238"/>
      <family val="2"/>
      <b val="1"/>
      <color theme="0"/>
      <sz val="10"/>
    </font>
    <font>
      <name val="Arial"/>
      <charset val="238"/>
      <family val="2"/>
      <color theme="1"/>
      <sz val="11"/>
    </font>
    <font>
      <name val="Calibri"/>
      <charset val="238"/>
      <family val="2"/>
      <color theme="1"/>
      <sz val="11"/>
      <scheme val="minor"/>
    </font>
    <font>
      <name val="Arial Nova"/>
      <charset val="238"/>
      <family val="2"/>
      <color rgb="FF0070C0"/>
      <sz val="10"/>
    </font>
    <font>
      <name val="Courier New"/>
      <charset val="238"/>
      <family val="3"/>
      <color theme="1"/>
      <sz val="8"/>
    </font>
    <font>
      <name val="Arial Nova"/>
      <charset val="238"/>
      <family val="2"/>
      <b val="1"/>
      <color theme="0"/>
      <sz val="14"/>
    </font>
    <font>
      <name val="Arial Nova"/>
      <charset val="238"/>
      <family val="2"/>
      <color theme="1"/>
      <sz val="14"/>
    </font>
  </fonts>
  <fills count="5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1" fillId="0" borderId="0"/>
    <xf numFmtId="0" fontId="3" fillId="0" borderId="0"/>
    <xf numFmtId="0" fontId="4" fillId="0" borderId="0"/>
  </cellStyleXfs>
  <cellXfs count="55">
    <xf numFmtId="0" fontId="0" fillId="0" borderId="0" pivotButton="0" quotePrefix="0" xfId="0"/>
    <xf numFmtId="0" fontId="2" fillId="2" borderId="1" applyAlignment="1" pivotButton="0" quotePrefix="0" xfId="1">
      <alignment horizontal="center" vertical="center"/>
    </xf>
    <xf numFmtId="0" fontId="2" fillId="2" borderId="3" applyAlignment="1" pivotButton="0" quotePrefix="0" xfId="1">
      <alignment horizontal="right" vertical="center"/>
    </xf>
    <xf numFmtId="0" fontId="2" fillId="2" borderId="4" applyAlignment="1" pivotButton="0" quotePrefix="0" xfId="1">
      <alignment horizontal="right" vertical="center"/>
    </xf>
    <xf numFmtId="0" fontId="2" fillId="2" borderId="4" applyAlignment="1" pivotButton="0" quotePrefix="0" xfId="1">
      <alignment horizontal="center" vertical="center"/>
    </xf>
    <xf numFmtId="0" fontId="1" fillId="4" borderId="4" applyAlignment="1" pivotButton="0" quotePrefix="0" xfId="2">
      <alignment horizontal="left" vertical="center"/>
    </xf>
    <xf numFmtId="0" fontId="1" fillId="3" borderId="4" applyAlignment="1" pivotButton="0" quotePrefix="0" xfId="2">
      <alignment horizontal="left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4" borderId="4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2" fillId="2" borderId="2" applyAlignment="1" pivotButton="0" quotePrefix="0" xfId="1">
      <alignment horizontal="center" vertical="center"/>
    </xf>
    <xf numFmtId="49" fontId="1" fillId="3" borderId="5" applyAlignment="1" pivotButton="0" quotePrefix="0" xfId="0">
      <alignment horizontal="center"/>
    </xf>
    <xf numFmtId="49" fontId="1" fillId="4" borderId="5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5" applyAlignment="1" pivotButton="0" quotePrefix="0" xfId="0">
      <alignment horizontal="left"/>
    </xf>
    <xf numFmtId="0" fontId="1" fillId="3" borderId="5" applyAlignment="1" pivotButton="0" quotePrefix="0" xfId="0">
      <alignment horizontal="left"/>
    </xf>
    <xf numFmtId="0" fontId="1" fillId="3" borderId="6" applyAlignment="1" pivotButton="0" quotePrefix="0" xfId="0">
      <alignment horizontal="center"/>
    </xf>
    <xf numFmtId="49" fontId="1" fillId="4" borderId="5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5" fillId="4" borderId="6" applyAlignment="1" pivotButton="0" quotePrefix="0" xfId="0">
      <alignment horizontal="center"/>
    </xf>
    <xf numFmtId="0" fontId="5" fillId="3" borderId="6" applyAlignment="1" pivotButton="0" quotePrefix="0" xfId="0">
      <alignment horizontal="center"/>
    </xf>
    <xf numFmtId="0" fontId="5" fillId="4" borderId="7" applyAlignment="1" pivotButton="0" quotePrefix="0" xfId="0">
      <alignment horizontal="center"/>
    </xf>
    <xf numFmtId="0" fontId="5" fillId="3" borderId="7" applyAlignment="1" pivotButton="0" quotePrefix="0" xfId="0">
      <alignment horizontal="center"/>
    </xf>
    <xf numFmtId="0" fontId="1" fillId="4" borderId="4" applyAlignment="1" pivotButton="0" quotePrefix="0" xfId="0">
      <alignment vertical="top" wrapText="1"/>
    </xf>
    <xf numFmtId="2" fontId="1" fillId="3" borderId="4" applyAlignment="1" pivotButton="0" quotePrefix="0" xfId="2">
      <alignment horizontal="left" vertical="center"/>
    </xf>
    <xf numFmtId="0" fontId="7" fillId="2" borderId="4" applyAlignment="1" pivotButton="0" quotePrefix="0" xfId="1">
      <alignment horizontal="right" vertical="center"/>
    </xf>
    <xf numFmtId="0" fontId="8" fillId="4" borderId="4" applyAlignment="1" pivotButton="0" quotePrefix="0" xfId="2">
      <alignment horizontal="left" vertical="center"/>
    </xf>
    <xf numFmtId="164" fontId="1" fillId="4" borderId="6" applyAlignment="1" pivotButton="0" quotePrefix="0" xfId="0">
      <alignment horizontal="center"/>
    </xf>
    <xf numFmtId="165" fontId="1" fillId="4" borderId="7" applyAlignment="1" pivotButton="0" quotePrefix="0" xfId="0">
      <alignment horizontal="center"/>
    </xf>
    <xf numFmtId="166" fontId="1" fillId="4" borderId="5" applyAlignment="1" pivotButton="0" quotePrefix="0" xfId="0">
      <alignment horizontal="center"/>
    </xf>
    <xf numFmtId="165" fontId="1" fillId="3" borderId="5" applyAlignment="1" pivotButton="0" quotePrefix="0" xfId="0">
      <alignment horizontal="left"/>
    </xf>
    <xf numFmtId="164" fontId="1" fillId="3" borderId="6" applyAlignment="1" pivotButton="0" quotePrefix="0" xfId="0">
      <alignment horizontal="center"/>
    </xf>
    <xf numFmtId="165" fontId="1" fillId="3" borderId="7" applyAlignment="1" pivotButton="0" quotePrefix="0" xfId="0">
      <alignment horizontal="center"/>
    </xf>
    <xf numFmtId="166" fontId="1" fillId="3" borderId="5" applyAlignment="1" pivotButton="0" quotePrefix="0" xfId="0">
      <alignment horizontal="center"/>
    </xf>
    <xf numFmtId="165" fontId="5" fillId="3" borderId="7" applyAlignment="1" pivotButton="0" quotePrefix="0" xfId="0">
      <alignment horizontal="center"/>
    </xf>
    <xf numFmtId="165" fontId="1" fillId="3" borderId="4" applyAlignment="1" pivotButton="0" quotePrefix="0" xfId="0">
      <alignment horizontal="center"/>
    </xf>
    <xf numFmtId="167" fontId="1" fillId="3" borderId="4" applyAlignment="1" pivotButton="0" quotePrefix="0" xfId="2">
      <alignment horizontal="left" vertical="center"/>
    </xf>
    <xf numFmtId="168" fontId="1" fillId="4" borderId="4" applyAlignment="1" pivotButton="0" quotePrefix="0" xfId="2">
      <alignment horizontal="left" vertical="center"/>
    </xf>
    <xf numFmtId="169" fontId="1" fillId="4" borderId="4" applyAlignment="1" pivotButton="0" quotePrefix="0" xfId="2">
      <alignment horizontal="left" vertical="center"/>
    </xf>
    <xf numFmtId="169" fontId="1" fillId="3" borderId="4" applyAlignment="1" pivotButton="0" quotePrefix="0" xfId="2">
      <alignment horizontal="left" vertical="center"/>
    </xf>
    <xf numFmtId="164" fontId="1" fillId="3" borderId="4" applyAlignment="1" pivotButton="0" quotePrefix="0" xfId="0">
      <alignment horizontal="left" vertical="center"/>
    </xf>
    <xf numFmtId="170" fontId="1" fillId="4" borderId="4" applyAlignment="1" pivotButton="0" quotePrefix="0" xfId="0">
      <alignment horizontal="left" vertical="center"/>
    </xf>
    <xf numFmtId="171" fontId="1" fillId="3" borderId="4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0" fontId="2" fillId="2" borderId="4" applyAlignment="1" pivotButton="0" quotePrefix="0" xfId="1">
      <alignment horizontal="right" vertical="top"/>
    </xf>
    <xf numFmtId="0" fontId="2" fillId="2" borderId="9" applyAlignment="1" pivotButton="0" quotePrefix="0" xfId="1">
      <alignment horizontal="right" vertical="top"/>
    </xf>
    <xf numFmtId="0" fontId="1" fillId="0" borderId="0" applyAlignment="1" pivotButton="0" quotePrefix="0" xfId="0">
      <alignment horizontal="right"/>
    </xf>
    <xf numFmtId="0" fontId="0" fillId="0" borderId="8" pivotButton="0" quotePrefix="0" xfId="0"/>
    <xf numFmtId="0" fontId="1" fillId="3" borderId="4" applyAlignment="1" pivotButton="0" quotePrefix="0" xfId="0">
      <alignment horizontal="left" vertical="top"/>
    </xf>
    <xf numFmtId="0" fontId="0" fillId="0" borderId="2" pivotButton="0" quotePrefix="0" xfId="0"/>
    <xf numFmtId="0" fontId="0" fillId="0" borderId="3" pivotButton="0" quotePrefix="0" xfId="0"/>
    <xf numFmtId="0" fontId="2" fillId="2" borderId="4" applyAlignment="1" pivotButton="0" quotePrefix="0" xfId="1">
      <alignment horizontal="right" vertical="top"/>
    </xf>
    <xf numFmtId="0" fontId="6" fillId="4" borderId="4" applyAlignment="1" pivotButton="0" quotePrefix="0" xfId="0">
      <alignment horizontal="left" vertical="top" wrapText="1"/>
    </xf>
    <xf numFmtId="0" fontId="0" fillId="4" borderId="5" applyAlignment="1" pivotButton="0" quotePrefix="0" xfId="0">
      <alignment horizontal="left"/>
    </xf>
  </cellXfs>
  <cellStyles count="3">
    <cellStyle name="Normal" xfId="0" builtinId="0"/>
    <cellStyle name="Normal 2" xfId="1"/>
    <cellStyle name="Normal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my.labguru.com/biocollections/proteins/94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2"/>
  <sheetViews>
    <sheetView showGridLines="0" tabSelected="1" workbookViewId="0">
      <pane xSplit="4" ySplit="1" topLeftCell="E19" activePane="bottomRight" state="frozen"/>
      <selection pane="topRight" activeCell="E1" sqref="E1"/>
      <selection pane="bottomLeft" activeCell="A2" sqref="A2"/>
      <selection pane="bottomRight" activeCell="F41" sqref="F41"/>
    </sheetView>
  </sheetViews>
  <sheetFormatPr baseColWidth="8" defaultRowHeight="12.55"/>
  <cols>
    <col width="17.77734375" customWidth="1" style="47" min="1" max="1"/>
    <col width="26.88671875" customWidth="1" style="8" min="2" max="2"/>
    <col width="2.44140625" customWidth="1" style="7" min="3" max="3"/>
    <col width="4" bestFit="1" customWidth="1" style="7" min="4" max="4"/>
    <col width="8" bestFit="1" customWidth="1" style="7" min="5" max="5"/>
    <col width="21.5546875" bestFit="1" customWidth="1" style="8" min="6" max="6"/>
    <col width="13.33203125" bestFit="1" customWidth="1" style="7" min="7" max="7"/>
    <col width="12.5546875" bestFit="1" customWidth="1" style="7" min="8" max="8"/>
    <col width="10.5546875" bestFit="1" customWidth="1" style="7" min="9" max="9"/>
    <col width="8.88671875" customWidth="1" style="7" min="10" max="10"/>
    <col width="9.33203125" bestFit="1" customWidth="1" style="7" min="11" max="11"/>
    <col width="7.6640625" bestFit="1" customWidth="1" style="19" min="12" max="12"/>
    <col width="41.77734375" customWidth="1" style="7" min="13" max="13"/>
    <col width="8.88671875" customWidth="1" style="7" min="14" max="24"/>
    <col width="8.88671875" customWidth="1" style="7" min="25" max="16384"/>
  </cols>
  <sheetData>
    <row r="1" ht="18.2" customHeight="1" thickBot="1">
      <c r="A1" s="26" t="inlineStr">
        <is>
          <t>POI name</t>
        </is>
      </c>
      <c r="B1" s="27" t="inlineStr">
        <is>
          <t>New protein</t>
        </is>
      </c>
      <c r="D1" s="1" t="n"/>
      <c r="E1" s="4" t="inlineStr">
        <is>
          <t>Stock ID</t>
        </is>
      </c>
      <c r="F1" s="4" t="inlineStr">
        <is>
          <t>Stock name</t>
        </is>
      </c>
      <c r="G1" s="4" t="inlineStr">
        <is>
          <t>Concentration</t>
        </is>
      </c>
      <c r="H1" s="4" t="inlineStr">
        <is>
          <t>Stock volume</t>
        </is>
      </c>
      <c r="I1" s="4" t="inlineStr">
        <is>
          <t>Stock mass</t>
        </is>
      </c>
      <c r="J1" s="4" t="inlineStr">
        <is>
          <t>Box ID</t>
        </is>
      </c>
      <c r="K1" s="4" t="inlineStr">
        <is>
          <t>Box name</t>
        </is>
      </c>
      <c r="L1" s="4" t="inlineStr">
        <is>
          <t>Position</t>
        </is>
      </c>
      <c r="M1" s="11" t="inlineStr">
        <is>
          <t>Description</t>
        </is>
      </c>
    </row>
    <row r="2" ht="13.15" customHeight="1">
      <c r="A2" s="3" t="inlineStr">
        <is>
          <t>POI ID</t>
        </is>
      </c>
      <c r="B2" s="6" t="n">
        <v>94</v>
      </c>
      <c r="D2" s="2" t="n">
        <v>1</v>
      </c>
      <c r="E2" s="20" t="n"/>
      <c r="F2" s="54" t="inlineStr">
        <is>
          <t>Stock name</t>
        </is>
      </c>
      <c r="G2" s="28" t="n"/>
      <c r="H2" s="29" t="n">
        <v>200</v>
      </c>
      <c r="I2" s="30" t="n"/>
      <c r="J2" s="14" t="n">
        <v>19</v>
      </c>
      <c r="K2" s="22" t="n"/>
      <c r="L2" s="18" t="n"/>
      <c r="M2" s="9" t="n"/>
    </row>
    <row r="3" ht="13.15" customHeight="1">
      <c r="A3" s="3" t="inlineStr">
        <is>
          <t>POI SysID</t>
        </is>
      </c>
      <c r="B3" s="5" t="inlineStr">
        <is>
          <t>PT-22.0090</t>
        </is>
      </c>
      <c r="D3" s="3" t="n">
        <v>2</v>
      </c>
      <c r="E3" s="21" t="n"/>
      <c r="F3" s="31" t="n"/>
      <c r="G3" s="32">
        <f>IF($F3&lt;&gt;"",IF($B$14&lt;&gt;"",$B$14,""),"")</f>
        <v/>
      </c>
      <c r="H3" s="33" t="n"/>
      <c r="I3" s="34">
        <f>IF(AND(G3&lt;&gt;"",H3&lt;&gt;""),G3*H3,"")</f>
        <v/>
      </c>
      <c r="J3" s="17" t="n"/>
      <c r="K3" s="35" t="n"/>
      <c r="L3" s="12" t="n"/>
      <c r="M3" s="36" t="n"/>
    </row>
    <row r="4" ht="13.15" customHeight="1">
      <c r="A4" s="3" t="inlineStr">
        <is>
          <t>Format</t>
        </is>
      </c>
      <c r="B4" s="6" t="inlineStr"/>
      <c r="D4" s="3" t="n">
        <v>3</v>
      </c>
      <c r="E4" s="20" t="n"/>
      <c r="F4" s="15" t="n"/>
      <c r="G4" s="28">
        <f>IF($F4&lt;&gt;"",IF($B$14&lt;&gt;"",$B$14,""),"")</f>
        <v/>
      </c>
      <c r="H4" s="29" t="n"/>
      <c r="I4" s="30">
        <f>IF(AND(G4&lt;&gt;"",H4&lt;&gt;""),G4*H4,"")</f>
        <v/>
      </c>
      <c r="J4" s="14" t="n"/>
      <c r="K4" s="22" t="n"/>
      <c r="L4" s="13" t="n"/>
      <c r="M4" s="9" t="n"/>
    </row>
    <row r="5" ht="13.15" customHeight="1">
      <c r="A5" s="3" t="inlineStr">
        <is>
          <t>Tag</t>
        </is>
      </c>
      <c r="B5" s="5" t="n"/>
      <c r="D5" s="3" t="n">
        <v>4</v>
      </c>
      <c r="E5" s="21" t="n"/>
      <c r="F5" s="16" t="n"/>
      <c r="G5" s="32">
        <f>IF($F5&lt;&gt;"",IF($B$14&lt;&gt;"",$B$14,""),"")</f>
        <v/>
      </c>
      <c r="H5" s="33" t="n"/>
      <c r="I5" s="34">
        <f>IF(AND(G5&lt;&gt;"",H5&lt;&gt;""),G5*H5,"")</f>
        <v/>
      </c>
      <c r="J5" s="17" t="n"/>
      <c r="K5" s="23" t="n"/>
      <c r="L5" s="12" t="n"/>
      <c r="M5" s="10" t="n"/>
    </row>
    <row r="6" ht="13.15" customHeight="1">
      <c r="A6" s="3" t="inlineStr">
        <is>
          <t>Length</t>
        </is>
      </c>
      <c r="B6" s="37" t="n">
        <v>585</v>
      </c>
      <c r="D6" s="3" t="n">
        <v>5</v>
      </c>
      <c r="E6" s="20" t="n"/>
      <c r="F6" s="15" t="n"/>
      <c r="G6" s="28">
        <f>IF($F6&lt;&gt;"",IF($B$14&lt;&gt;"",$B$14,""),"")</f>
        <v/>
      </c>
      <c r="H6" s="29" t="n"/>
      <c r="I6" s="30">
        <f>IF(AND(G6&lt;&gt;"",H6&lt;&gt;""),G6*H6,"")</f>
        <v/>
      </c>
      <c r="J6" s="14" t="n"/>
      <c r="K6" s="22" t="n"/>
      <c r="L6" s="13" t="n"/>
      <c r="M6" s="9" t="n"/>
    </row>
    <row r="7" ht="13.15" customHeight="1">
      <c r="A7" s="3" t="inlineStr">
        <is>
          <t>MW</t>
        </is>
      </c>
      <c r="B7" s="38" t="n">
        <v>66472.21000000001</v>
      </c>
      <c r="D7" s="3" t="n">
        <v>6</v>
      </c>
      <c r="E7" s="21" t="n"/>
      <c r="F7" s="16" t="n"/>
      <c r="G7" s="32">
        <f>IF($F7&lt;&gt;"",IF($B$14&lt;&gt;"",$B$14,""),"")</f>
        <v/>
      </c>
      <c r="H7" s="33" t="n"/>
      <c r="I7" s="34">
        <f>IF(AND(G7&lt;&gt;"",H7&lt;&gt;""),G7*H7,"")</f>
        <v/>
      </c>
      <c r="J7" s="17" t="n"/>
      <c r="K7" s="23" t="n"/>
      <c r="L7" s="12" t="n"/>
      <c r="M7" s="10" t="n"/>
    </row>
    <row r="8" ht="13.15" customHeight="1">
      <c r="A8" s="3" t="inlineStr">
        <is>
          <t>pI</t>
        </is>
      </c>
      <c r="B8" s="25" t="n">
        <v>5.674800872802734</v>
      </c>
      <c r="D8" s="3" t="n">
        <v>7</v>
      </c>
      <c r="E8" s="20" t="n"/>
      <c r="F8" s="15" t="n"/>
      <c r="G8" s="28">
        <f>IF($F8&lt;&gt;"",IF($B$14&lt;&gt;"",$B$14,""),"")</f>
        <v/>
      </c>
      <c r="H8" s="29" t="n"/>
      <c r="I8" s="30">
        <f>IF(AND(G8&lt;&gt;"",H8&lt;&gt;""),G8*H8,"")</f>
        <v/>
      </c>
      <c r="J8" s="14" t="n"/>
      <c r="K8" s="22" t="n"/>
      <c r="L8" s="13" t="n"/>
      <c r="M8" s="9" t="n"/>
    </row>
    <row r="9" ht="13.15" customHeight="1">
      <c r="A9" s="3" t="inlineStr">
        <is>
          <t>A0.1% (Ox)</t>
        </is>
      </c>
      <c r="B9" s="39" t="n">
        <v>0.518</v>
      </c>
      <c r="D9" s="3" t="n">
        <v>8</v>
      </c>
      <c r="E9" s="21" t="n"/>
      <c r="F9" s="16" t="n"/>
      <c r="G9" s="32">
        <f>IF($F9&lt;&gt;"",IF($B$14&lt;&gt;"",$B$14,""),"")</f>
        <v/>
      </c>
      <c r="H9" s="33" t="n"/>
      <c r="I9" s="34">
        <f>IF(AND(G9&lt;&gt;"",H9&lt;&gt;""),G9*H9,"")</f>
        <v/>
      </c>
      <c r="J9" s="17" t="n"/>
      <c r="K9" s="23" t="n"/>
      <c r="L9" s="12" t="n"/>
      <c r="M9" s="10" t="n"/>
    </row>
    <row r="10" ht="13.15" customHeight="1">
      <c r="A10" s="3" t="inlineStr">
        <is>
          <t>A0.1% (Red)</t>
        </is>
      </c>
      <c r="B10" s="40" t="n">
        <v>0.486</v>
      </c>
      <c r="D10" s="3" t="n">
        <v>9</v>
      </c>
      <c r="E10" s="20" t="n"/>
      <c r="F10" s="15" t="n"/>
      <c r="G10" s="28">
        <f>IF($F10&lt;&gt;"",IF($B$14&lt;&gt;"",$B$14,""),"")</f>
        <v/>
      </c>
      <c r="H10" s="29" t="n"/>
      <c r="I10" s="30">
        <f>IF(AND(G10&lt;&gt;"",H10&lt;&gt;""),G10*H10,"")</f>
        <v/>
      </c>
      <c r="J10" s="14" t="n"/>
      <c r="K10" s="22" t="n"/>
      <c r="L10" s="13" t="n"/>
      <c r="M10" s="9" t="n"/>
    </row>
    <row r="11" ht="13.15" customHeight="1">
      <c r="A11" s="3" t="inlineStr">
        <is>
          <t>Purification method</t>
        </is>
      </c>
      <c r="B11" s="5" t="n"/>
      <c r="D11" s="3" t="n">
        <v>10</v>
      </c>
      <c r="E11" s="21" t="n"/>
      <c r="F11" s="16" t="n"/>
      <c r="G11" s="32">
        <f>IF($F11&lt;&gt;"",IF($B$14&lt;&gt;"",$B$14,""),"")</f>
        <v/>
      </c>
      <c r="H11" s="33" t="n"/>
      <c r="I11" s="34">
        <f>IF(AND(G11&lt;&gt;"",H11&lt;&gt;""),G11*H11,"")</f>
        <v/>
      </c>
      <c r="J11" s="17" t="n"/>
      <c r="K11" s="23" t="n"/>
      <c r="L11" s="12" t="n"/>
      <c r="M11" s="10" t="n"/>
    </row>
    <row r="12" ht="13.15" customHeight="1">
      <c r="A12" s="3" t="inlineStr">
        <is>
          <t>Storage buffer</t>
        </is>
      </c>
      <c r="B12" s="6" t="inlineStr"/>
      <c r="D12" s="3" t="n">
        <v>11</v>
      </c>
      <c r="E12" s="20" t="n"/>
      <c r="F12" s="15" t="n"/>
      <c r="G12" s="28">
        <f>IF($F12&lt;&gt;"",IF($B$14&lt;&gt;"",$B$14,""),"")</f>
        <v/>
      </c>
      <c r="H12" s="29" t="n"/>
      <c r="I12" s="30">
        <f>IF(AND(G12&lt;&gt;"",H12&lt;&gt;""),G12*H12,"")</f>
        <v/>
      </c>
      <c r="J12" s="14" t="n"/>
      <c r="K12" s="22" t="n"/>
      <c r="L12" s="13" t="n"/>
      <c r="M12" s="9" t="n"/>
    </row>
    <row r="13" ht="13.15" customHeight="1">
      <c r="A13" s="3" t="inlineStr">
        <is>
          <t>Source</t>
        </is>
      </c>
      <c r="B13" s="5" t="n"/>
      <c r="D13" s="3" t="n">
        <v>12</v>
      </c>
      <c r="E13" s="21" t="n"/>
      <c r="F13" s="16" t="n"/>
      <c r="G13" s="32">
        <f>IF($F13&lt;&gt;"",IF($B$14&lt;&gt;"",$B$14,""),"")</f>
        <v/>
      </c>
      <c r="H13" s="33" t="n"/>
      <c r="I13" s="34">
        <f>IF(AND(G13&lt;&gt;"",H13&lt;&gt;""),G13*H13,"")</f>
        <v/>
      </c>
      <c r="J13" s="17" t="n"/>
      <c r="K13" s="23" t="n"/>
      <c r="L13" s="12" t="n"/>
      <c r="M13" s="10" t="n"/>
    </row>
    <row r="14" ht="13.15" customHeight="1">
      <c r="A14" s="3" t="inlineStr">
        <is>
          <t>Concentration</t>
        </is>
      </c>
      <c r="B14" s="41" t="inlineStr"/>
      <c r="D14" s="3" t="n">
        <v>13</v>
      </c>
      <c r="E14" s="20" t="n"/>
      <c r="F14" s="15" t="n"/>
      <c r="G14" s="28">
        <f>IF($F14&lt;&gt;"",IF($B$14&lt;&gt;"",$B$14,""),"")</f>
        <v/>
      </c>
      <c r="H14" s="29" t="n"/>
      <c r="I14" s="30">
        <f>IF(AND(G14&lt;&gt;"",H14&lt;&gt;""),G14*H14,"")</f>
        <v/>
      </c>
      <c r="J14" s="14" t="n"/>
      <c r="K14" s="22" t="n"/>
      <c r="L14" s="13" t="n"/>
      <c r="M14" s="9" t="n"/>
    </row>
    <row r="15" ht="13.15" customHeight="1">
      <c r="A15" s="3" t="inlineStr">
        <is>
          <t>Total volume</t>
        </is>
      </c>
      <c r="B15" s="42" t="n"/>
      <c r="D15" s="3" t="n">
        <v>14</v>
      </c>
      <c r="E15" s="21" t="n"/>
      <c r="F15" s="16" t="n"/>
      <c r="G15" s="32">
        <f>IF($F15&lt;&gt;"",IF($B$14&lt;&gt;"",$B$14,""),"")</f>
        <v/>
      </c>
      <c r="H15" s="33" t="n"/>
      <c r="I15" s="34">
        <f>IF(AND(G15&lt;&gt;"",H15&lt;&gt;""),G15*H15,"")</f>
        <v/>
      </c>
      <c r="J15" s="17" t="n"/>
      <c r="K15" s="23" t="n"/>
      <c r="L15" s="12" t="n"/>
      <c r="M15" s="10" t="n"/>
    </row>
    <row r="16" ht="13.15" customHeight="1">
      <c r="A16" s="3" t="inlineStr">
        <is>
          <t>Total mass</t>
        </is>
      </c>
      <c r="B16" s="43" t="n"/>
      <c r="D16" s="3" t="n">
        <v>15</v>
      </c>
      <c r="E16" s="20" t="n"/>
      <c r="F16" s="15" t="n"/>
      <c r="G16" s="28">
        <f>IF($F16&lt;&gt;"",IF($B$14&lt;&gt;"",$B$14,""),"")</f>
        <v/>
      </c>
      <c r="H16" s="29" t="n"/>
      <c r="I16" s="30">
        <f>IF(AND(G16&lt;&gt;"",H16&lt;&gt;""),G16*H16,"")</f>
        <v/>
      </c>
      <c r="J16" s="14" t="n"/>
      <c r="K16" s="22" t="n"/>
      <c r="L16" s="13" t="n"/>
      <c r="M16" s="9" t="n"/>
    </row>
    <row r="17" ht="13.15" customHeight="1">
      <c r="A17" s="52" t="inlineStr">
        <is>
          <t>UniProt ID</t>
        </is>
      </c>
      <c r="B17" s="24" t="n"/>
      <c r="D17" s="3" t="n">
        <v>16</v>
      </c>
      <c r="E17" s="21" t="n"/>
      <c r="F17" s="16" t="n"/>
      <c r="G17" s="32">
        <f>IF($F17&lt;&gt;"",IF($B$14&lt;&gt;"",$B$14,""),"")</f>
        <v/>
      </c>
      <c r="H17" s="33" t="n"/>
      <c r="I17" s="34">
        <f>IF(AND(G17&lt;&gt;"",H17&lt;&gt;""),G17*H17,"")</f>
        <v/>
      </c>
      <c r="J17" s="17" t="n"/>
      <c r="K17" s="23" t="n"/>
      <c r="L17" s="12" t="n"/>
      <c r="M17" s="10" t="n"/>
    </row>
    <row r="18" ht="13.15" customHeight="1">
      <c r="A18" s="46" t="inlineStr">
        <is>
          <t>Description</t>
        </is>
      </c>
      <c r="B18" s="49" t="n"/>
      <c r="D18" s="3" t="n">
        <v>17</v>
      </c>
      <c r="E18" s="20" t="n"/>
      <c r="F18" s="15" t="n"/>
      <c r="G18" s="28">
        <f>IF($F18&lt;&gt;"",IF($B$14&lt;&gt;"",$B$14,""),"")</f>
        <v/>
      </c>
      <c r="H18" s="29" t="n"/>
      <c r="I18" s="30">
        <f>IF(AND(G18&lt;&gt;"",H18&lt;&gt;""),G18*H18,"")</f>
        <v/>
      </c>
      <c r="J18" s="14" t="n"/>
      <c r="K18" s="22" t="n"/>
      <c r="L18" s="13" t="n"/>
      <c r="M18" s="9" t="n"/>
    </row>
    <row r="19" ht="13.15" customHeight="1">
      <c r="B19" s="50" t="n"/>
      <c r="D19" s="3" t="n">
        <v>18</v>
      </c>
      <c r="E19" s="21" t="n"/>
      <c r="F19" s="16" t="n"/>
      <c r="G19" s="32">
        <f>IF($F19&lt;&gt;"",IF($B$14&lt;&gt;"",$B$14,""),"")</f>
        <v/>
      </c>
      <c r="H19" s="33" t="n"/>
      <c r="I19" s="34">
        <f>IF(AND(G19&lt;&gt;"",H19&lt;&gt;""),G19*H19,"")</f>
        <v/>
      </c>
      <c r="J19" s="17" t="n"/>
      <c r="K19" s="23" t="n"/>
      <c r="L19" s="12" t="n"/>
      <c r="M19" s="10" t="n"/>
    </row>
    <row r="20" ht="13.15" customHeight="1">
      <c r="B20" s="50" t="n"/>
      <c r="D20" s="3" t="n">
        <v>19</v>
      </c>
      <c r="E20" s="20" t="n"/>
      <c r="F20" s="15" t="n"/>
      <c r="G20" s="28">
        <f>IF($F20&lt;&gt;"",IF($B$14&lt;&gt;"",$B$14,""),"")</f>
        <v/>
      </c>
      <c r="H20" s="29" t="n"/>
      <c r="I20" s="30">
        <f>IF(AND(G20&lt;&gt;"",H20&lt;&gt;""),G20*H20,"")</f>
        <v/>
      </c>
      <c r="J20" s="14" t="n"/>
      <c r="K20" s="22" t="n"/>
      <c r="L20" s="13" t="n"/>
      <c r="M20" s="9" t="n"/>
    </row>
    <row r="21" ht="13.15" customHeight="1">
      <c r="B21" s="50" t="n"/>
      <c r="D21" s="3" t="n">
        <v>20</v>
      </c>
      <c r="E21" s="21" t="n"/>
      <c r="F21" s="16" t="n"/>
      <c r="G21" s="32">
        <f>IF($F21&lt;&gt;"",IF($B$14&lt;&gt;"",$B$14,""),"")</f>
        <v/>
      </c>
      <c r="H21" s="33" t="n"/>
      <c r="I21" s="34">
        <f>IF(AND(G21&lt;&gt;"",H21&lt;&gt;""),G21*H21,"")</f>
        <v/>
      </c>
      <c r="J21" s="17" t="n"/>
      <c r="K21" s="23" t="n"/>
      <c r="L21" s="12" t="n"/>
      <c r="M21" s="10" t="n"/>
    </row>
    <row r="22" ht="13.15" customHeight="1">
      <c r="B22" s="50" t="n"/>
      <c r="D22" s="3" t="n">
        <v>21</v>
      </c>
      <c r="E22" s="20" t="n"/>
      <c r="F22" s="15" t="n"/>
      <c r="G22" s="28">
        <f>IF($F22&lt;&gt;"",IF($B$14&lt;&gt;"",$B$14,""),"")</f>
        <v/>
      </c>
      <c r="H22" s="29" t="n"/>
      <c r="I22" s="30">
        <f>IF(AND(G22&lt;&gt;"",H22&lt;&gt;""),G22*H22,"")</f>
        <v/>
      </c>
      <c r="J22" s="14" t="n"/>
      <c r="K22" s="22" t="n"/>
      <c r="L22" s="13" t="n"/>
      <c r="M22" s="9" t="n"/>
    </row>
    <row r="23" ht="13.15" customHeight="1">
      <c r="B23" s="50" t="n"/>
      <c r="D23" s="3" t="n">
        <v>22</v>
      </c>
      <c r="E23" s="21" t="n"/>
      <c r="F23" s="16" t="n"/>
      <c r="G23" s="32">
        <f>IF($F23&lt;&gt;"",IF($B$14&lt;&gt;"",$B$14,""),"")</f>
        <v/>
      </c>
      <c r="H23" s="33" t="n"/>
      <c r="I23" s="34">
        <f>IF(AND(G23&lt;&gt;"",H23&lt;&gt;""),G23*H23,"")</f>
        <v/>
      </c>
      <c r="J23" s="17" t="n"/>
      <c r="K23" s="23" t="n"/>
      <c r="L23" s="12" t="n"/>
      <c r="M23" s="10" t="n"/>
    </row>
    <row r="24" ht="13.15" customHeight="1">
      <c r="B24" s="50" t="n"/>
      <c r="D24" s="3" t="n">
        <v>23</v>
      </c>
      <c r="E24" s="20" t="n"/>
      <c r="F24" s="15" t="n"/>
      <c r="G24" s="28">
        <f>IF($F24&lt;&gt;"",IF($B$14&lt;&gt;"",$B$14,""),"")</f>
        <v/>
      </c>
      <c r="H24" s="29" t="n"/>
      <c r="I24" s="30">
        <f>IF(AND(G24&lt;&gt;"",H24&lt;&gt;""),G24*H24,"")</f>
        <v/>
      </c>
      <c r="J24" s="14" t="n"/>
      <c r="K24" s="22" t="n"/>
      <c r="L24" s="13" t="n"/>
      <c r="M24" s="9" t="n"/>
    </row>
    <row r="25" ht="13.15" customHeight="1">
      <c r="B25" s="50" t="n"/>
      <c r="D25" s="3" t="n">
        <v>24</v>
      </c>
      <c r="E25" s="21" t="n"/>
      <c r="F25" s="16" t="n"/>
      <c r="G25" s="32">
        <f>IF($F25&lt;&gt;"",IF($B$14&lt;&gt;"",$B$14,""),"")</f>
        <v/>
      </c>
      <c r="H25" s="33" t="n"/>
      <c r="I25" s="34">
        <f>IF(AND(G25&lt;&gt;"",H25&lt;&gt;""),G25*H25,"")</f>
        <v/>
      </c>
      <c r="J25" s="17" t="n"/>
      <c r="K25" s="23" t="n"/>
      <c r="L25" s="12" t="n"/>
      <c r="M25" s="10" t="n"/>
    </row>
    <row r="26" ht="13.15" customHeight="1">
      <c r="B26" s="50" t="n"/>
      <c r="D26" s="3" t="n">
        <v>25</v>
      </c>
      <c r="E26" s="20" t="n"/>
      <c r="F26" s="15" t="n"/>
      <c r="G26" s="28">
        <f>IF($F26&lt;&gt;"",IF($B$14&lt;&gt;"",$B$14,""),"")</f>
        <v/>
      </c>
      <c r="H26" s="29" t="n"/>
      <c r="I26" s="30">
        <f>IF(AND(G26&lt;&gt;"",H26&lt;&gt;""),G26*H26,"")</f>
        <v/>
      </c>
      <c r="J26" s="14" t="n"/>
      <c r="K26" s="22" t="n"/>
      <c r="L26" s="13" t="n"/>
      <c r="M26" s="9" t="n"/>
    </row>
    <row r="27" ht="13.15" customHeight="1">
      <c r="A27" s="48" t="n"/>
      <c r="B27" s="51" t="n"/>
      <c r="D27" s="3" t="n">
        <v>26</v>
      </c>
      <c r="E27" s="21" t="n"/>
      <c r="F27" s="16" t="n"/>
      <c r="G27" s="32">
        <f>IF($F27&lt;&gt;"",IF($B$14&lt;&gt;"",$B$14,""),"")</f>
        <v/>
      </c>
      <c r="H27" s="33" t="n"/>
      <c r="I27" s="34">
        <f>IF(AND(G27&lt;&gt;"",H27&lt;&gt;""),G27*H27,"")</f>
        <v/>
      </c>
      <c r="J27" s="17" t="n"/>
      <c r="K27" s="23" t="n"/>
      <c r="L27" s="12" t="n"/>
      <c r="M27" s="10" t="n"/>
    </row>
    <row r="28" ht="13.15" customHeight="1">
      <c r="A28" s="52" t="inlineStr">
        <is>
          <t>Sequence</t>
        </is>
      </c>
      <c r="B28" s="53" t="inlineStr">
        <is>
          <t>DAHKSEVAHRFKDLGEENFKALVLIAFAQYLQQCPFEDHVKLVNEVTEFAKTCVADESAENCDKSLHTLFGDKLCTVATLRETYGEMADCCAKQEPERNECFLQHKDDNPNLPRLVRPEVDVMCTAFHDNEETFLKKYLYEIARRHPYFYAPELLFFAKRYKAAFTECCQAADKAACLLPKLDELRDEGKASSAKQRLKCASLQKFGERAFKAWAVARLSQRFPKAEFAEVSKLVTDLTKVHTECCHGDLLECADDRADLAKYICENQDSISSKLKECCEKPLLEKSHCIAEVENDEMPADLPSLAADFVESKDVCKNYAEAKDVFLGMFLYEYARRHPDYSVVLLLRLAKTYETTLEKCCAAADPHECYAKVFDEFKPLVEEPQNLIKQNCELFEQLGEYKFQNALLVRYTKKVPQVSTPTLVEVSRNLGKVGSKCCKHPEAKRMPCAEDYLSVVLNQLCVLHEKTPVSDRVTKCCTESLVNRRPCFSALEVDETYVPKEFNAETFTFHADICTLSEKERQIKKQTALVELVKHKPKATKEQLKAVMDDFAAFVEKCCKADDKETCFAEEGKKLVAASQAALGL</t>
        </is>
      </c>
      <c r="D28" s="3" t="n">
        <v>27</v>
      </c>
      <c r="E28" s="20" t="n"/>
      <c r="F28" s="15" t="n"/>
      <c r="G28" s="28">
        <f>IF($F28&lt;&gt;"",IF($B$14&lt;&gt;"",$B$14,""),"")</f>
        <v/>
      </c>
      <c r="H28" s="29" t="n"/>
      <c r="I28" s="30">
        <f>IF(AND(G28&lt;&gt;"",H28&lt;&gt;""),G28*H28,"")</f>
        <v/>
      </c>
      <c r="J28" s="14" t="n"/>
      <c r="K28" s="22" t="n"/>
      <c r="L28" s="13" t="n"/>
      <c r="M28" s="9" t="n"/>
    </row>
    <row r="29" ht="13.15" customHeight="1">
      <c r="A29" s="50" t="n"/>
      <c r="B29" s="50" t="n"/>
      <c r="D29" s="3" t="n">
        <v>28</v>
      </c>
      <c r="E29" s="21" t="n"/>
      <c r="F29" s="16" t="n"/>
      <c r="G29" s="32">
        <f>IF($F29&lt;&gt;"",IF($B$14&lt;&gt;"",$B$14,""),"")</f>
        <v/>
      </c>
      <c r="H29" s="33" t="n"/>
      <c r="I29" s="34">
        <f>IF(AND(G29&lt;&gt;"",H29&lt;&gt;""),G29*H29,"")</f>
        <v/>
      </c>
      <c r="J29" s="17" t="n"/>
      <c r="K29" s="23" t="n"/>
      <c r="L29" s="12" t="n"/>
      <c r="M29" s="10" t="n"/>
    </row>
    <row r="30" ht="13.15" customHeight="1">
      <c r="A30" s="50" t="n"/>
      <c r="B30" s="50" t="n"/>
      <c r="D30" s="3" t="n">
        <v>29</v>
      </c>
      <c r="E30" s="20" t="n"/>
      <c r="F30" s="15" t="n"/>
      <c r="G30" s="28">
        <f>IF($F30&lt;&gt;"",IF($B$14&lt;&gt;"",$B$14,""),"")</f>
        <v/>
      </c>
      <c r="H30" s="29" t="n"/>
      <c r="I30" s="30">
        <f>IF(AND(G30&lt;&gt;"",H30&lt;&gt;""),G30*H30,"")</f>
        <v/>
      </c>
      <c r="J30" s="14" t="n"/>
      <c r="K30" s="22" t="n"/>
      <c r="L30" s="13" t="n"/>
      <c r="M30" s="9" t="n"/>
    </row>
    <row r="31" ht="13.15" customHeight="1">
      <c r="A31" s="50" t="n"/>
      <c r="B31" s="50" t="n"/>
      <c r="D31" s="3" t="n">
        <v>30</v>
      </c>
      <c r="E31" s="21" t="n"/>
      <c r="F31" s="16" t="n"/>
      <c r="G31" s="32">
        <f>IF($F31&lt;&gt;"",IF($B$14&lt;&gt;"",$B$14,""),"")</f>
        <v/>
      </c>
      <c r="H31" s="33" t="n"/>
      <c r="I31" s="34">
        <f>IF(AND(G31&lt;&gt;"",H31&lt;&gt;""),G31*H31,"")</f>
        <v/>
      </c>
      <c r="J31" s="17" t="n"/>
      <c r="K31" s="23" t="n"/>
      <c r="L31" s="12" t="n"/>
      <c r="M31" s="10" t="n"/>
    </row>
    <row r="32" ht="13.15" customHeight="1">
      <c r="A32" s="50" t="n"/>
      <c r="B32" s="50" t="n"/>
      <c r="D32" s="3" t="n">
        <v>31</v>
      </c>
      <c r="E32" s="20" t="n"/>
      <c r="F32" s="15" t="n"/>
      <c r="G32" s="28">
        <f>IF($F32&lt;&gt;"",IF($B$14&lt;&gt;"",$B$14,""),"")</f>
        <v/>
      </c>
      <c r="H32" s="29" t="n"/>
      <c r="I32" s="30">
        <f>IF(AND(G32&lt;&gt;"",H32&lt;&gt;""),G32*H32,"")</f>
        <v/>
      </c>
      <c r="J32" s="14" t="n"/>
      <c r="K32" s="22" t="n"/>
      <c r="L32" s="13" t="n"/>
      <c r="M32" s="9" t="n"/>
    </row>
    <row r="33" ht="13.15" customHeight="1">
      <c r="A33" s="50" t="n"/>
      <c r="B33" s="50" t="n"/>
      <c r="D33" s="3" t="n">
        <v>32</v>
      </c>
      <c r="E33" s="21" t="n"/>
      <c r="F33" s="16" t="n"/>
      <c r="G33" s="32">
        <f>IF($F33&lt;&gt;"",IF($B$14&lt;&gt;"",$B$14,""),"")</f>
        <v/>
      </c>
      <c r="H33" s="33" t="n"/>
      <c r="I33" s="34">
        <f>IF(AND(G33&lt;&gt;"",H33&lt;&gt;""),G33*H33,"")</f>
        <v/>
      </c>
      <c r="J33" s="17" t="n"/>
      <c r="K33" s="23" t="n"/>
      <c r="L33" s="12" t="n"/>
      <c r="M33" s="10" t="n"/>
    </row>
    <row r="34" ht="13.15" customHeight="1">
      <c r="A34" s="50" t="n"/>
      <c r="B34" s="50" t="n"/>
      <c r="D34" s="3" t="n">
        <v>33</v>
      </c>
      <c r="E34" s="20" t="n"/>
      <c r="F34" s="15" t="n"/>
      <c r="G34" s="28">
        <f>IF($F34&lt;&gt;"",IF($B$14&lt;&gt;"",$B$14,""),"")</f>
        <v/>
      </c>
      <c r="H34" s="29" t="n"/>
      <c r="I34" s="30">
        <f>IF(AND(G34&lt;&gt;"",H34&lt;&gt;""),G34*H34,"")</f>
        <v/>
      </c>
      <c r="J34" s="14" t="n"/>
      <c r="K34" s="22" t="n"/>
      <c r="L34" s="13" t="n"/>
      <c r="M34" s="9" t="n"/>
    </row>
    <row r="35" ht="13.15" customHeight="1">
      <c r="A35" s="50" t="n"/>
      <c r="B35" s="50" t="n"/>
      <c r="D35" s="3" t="n">
        <v>34</v>
      </c>
      <c r="E35" s="21" t="n"/>
      <c r="F35" s="16" t="n"/>
      <c r="G35" s="32">
        <f>IF($F35&lt;&gt;"",IF($B$14&lt;&gt;"",$B$14,""),"")</f>
        <v/>
      </c>
      <c r="H35" s="33" t="n"/>
      <c r="I35" s="34">
        <f>IF(AND(G35&lt;&gt;"",H35&lt;&gt;""),G35*H35,"")</f>
        <v/>
      </c>
      <c r="J35" s="17" t="n"/>
      <c r="K35" s="23" t="n"/>
      <c r="L35" s="12" t="n"/>
      <c r="M35" s="10" t="n"/>
    </row>
    <row r="36" ht="13.15" customHeight="1">
      <c r="A36" s="50" t="n"/>
      <c r="B36" s="50" t="n"/>
      <c r="D36" s="3" t="n">
        <v>35</v>
      </c>
      <c r="E36" s="20" t="n"/>
      <c r="F36" s="15" t="n"/>
      <c r="G36" s="28">
        <f>IF($F36&lt;&gt;"",IF($B$14&lt;&gt;"",$B$14,""),"")</f>
        <v/>
      </c>
      <c r="H36" s="29" t="n"/>
      <c r="I36" s="30">
        <f>IF(AND(G36&lt;&gt;"",H36&lt;&gt;""),G36*H36,"")</f>
        <v/>
      </c>
      <c r="J36" s="14" t="n"/>
      <c r="K36" s="22" t="n"/>
      <c r="L36" s="13" t="n"/>
      <c r="M36" s="9" t="n"/>
    </row>
    <row r="37" ht="13.15" customHeight="1">
      <c r="A37" s="50" t="n"/>
      <c r="B37" s="50" t="n"/>
      <c r="D37" s="3" t="n">
        <v>36</v>
      </c>
      <c r="E37" s="21" t="n"/>
      <c r="F37" s="16" t="n"/>
      <c r="G37" s="32">
        <f>IF($F37&lt;&gt;"",IF($B$14&lt;&gt;"",$B$14,""),"")</f>
        <v/>
      </c>
      <c r="H37" s="33" t="n"/>
      <c r="I37" s="34">
        <f>IF(AND(G37&lt;&gt;"",H37&lt;&gt;""),G37*H37,"")</f>
        <v/>
      </c>
      <c r="J37" s="17" t="n"/>
      <c r="K37" s="23" t="n"/>
      <c r="L37" s="12" t="n"/>
      <c r="M37" s="10" t="n"/>
    </row>
    <row r="38" ht="13.15" customHeight="1">
      <c r="A38" s="50" t="n"/>
      <c r="B38" s="50" t="n"/>
      <c r="D38" s="3" t="n">
        <v>37</v>
      </c>
      <c r="E38" s="20" t="n"/>
      <c r="F38" s="15" t="n"/>
      <c r="G38" s="28">
        <f>IF($F38&lt;&gt;"",IF($B$14&lt;&gt;"",$B$14,""),"")</f>
        <v/>
      </c>
      <c r="H38" s="29" t="n"/>
      <c r="I38" s="30">
        <f>IF(AND(G38&lt;&gt;"",H38&lt;&gt;""),G38*H38,"")</f>
        <v/>
      </c>
      <c r="J38" s="14" t="n"/>
      <c r="K38" s="22" t="n"/>
      <c r="L38" s="13" t="n"/>
      <c r="M38" s="9" t="n"/>
    </row>
    <row r="39" ht="13.15" customHeight="1">
      <c r="A39" s="50" t="n"/>
      <c r="B39" s="50" t="n"/>
      <c r="D39" s="3" t="n">
        <v>38</v>
      </c>
      <c r="E39" s="21" t="n"/>
      <c r="F39" s="16" t="n"/>
      <c r="G39" s="32">
        <f>IF($F39&lt;&gt;"",IF($B$14&lt;&gt;"",$B$14,""),"")</f>
        <v/>
      </c>
      <c r="H39" s="33" t="n"/>
      <c r="I39" s="34">
        <f>IF(AND(G39&lt;&gt;"",H39&lt;&gt;""),G39*H39,"")</f>
        <v/>
      </c>
      <c r="J39" s="17" t="n"/>
      <c r="K39" s="23" t="n"/>
      <c r="L39" s="12" t="n"/>
      <c r="M39" s="10" t="n"/>
    </row>
    <row r="40" ht="13.15" customHeight="1">
      <c r="A40" s="50" t="n"/>
      <c r="B40" s="50" t="n"/>
      <c r="D40" s="3" t="n">
        <v>39</v>
      </c>
      <c r="E40" s="20" t="n"/>
      <c r="F40" s="15" t="n"/>
      <c r="G40" s="28">
        <f>IF($F40&lt;&gt;"",IF($B$14&lt;&gt;"",$B$14,""),"")</f>
        <v/>
      </c>
      <c r="H40" s="29" t="n"/>
      <c r="I40" s="30">
        <f>IF(AND(G40&lt;&gt;"",H40&lt;&gt;""),G40*H40,"")</f>
        <v/>
      </c>
      <c r="J40" s="14" t="n"/>
      <c r="K40" s="22" t="n"/>
      <c r="L40" s="13" t="n"/>
      <c r="M40" s="9" t="n"/>
    </row>
    <row r="41" ht="13.15" customHeight="1">
      <c r="A41" s="50" t="n"/>
      <c r="B41" s="50" t="n"/>
      <c r="D41" s="3" t="n">
        <v>40</v>
      </c>
      <c r="E41" s="21" t="n"/>
      <c r="F41" s="16" t="n"/>
      <c r="G41" s="32">
        <f>IF($F41&lt;&gt;"",IF($B$14&lt;&gt;"",$B$14,""),"")</f>
        <v/>
      </c>
      <c r="H41" s="33" t="n"/>
      <c r="I41" s="34">
        <f>IF(AND(G41&lt;&gt;"",H41&lt;&gt;""),G41*H41,"")</f>
        <v/>
      </c>
      <c r="J41" s="17" t="n"/>
      <c r="K41" s="23" t="n"/>
      <c r="L41" s="12" t="n"/>
      <c r="M41" s="10" t="n"/>
    </row>
    <row r="42" ht="13.15" customHeight="1">
      <c r="A42" s="50" t="n"/>
      <c r="B42" s="50" t="n"/>
      <c r="D42" s="3" t="n">
        <v>41</v>
      </c>
      <c r="E42" s="20" t="n"/>
      <c r="F42" s="15" t="n"/>
      <c r="G42" s="28">
        <f>IF($F42&lt;&gt;"",IF($B$14&lt;&gt;"",$B$14,""),"")</f>
        <v/>
      </c>
      <c r="H42" s="29" t="n"/>
      <c r="I42" s="30">
        <f>IF(AND(G42&lt;&gt;"",H42&lt;&gt;""),G42*H42,"")</f>
        <v/>
      </c>
      <c r="J42" s="14" t="n"/>
      <c r="K42" s="22" t="n"/>
      <c r="L42" s="13" t="n"/>
      <c r="M42" s="9" t="n"/>
    </row>
    <row r="43" ht="13.15" customHeight="1">
      <c r="A43" s="50" t="n"/>
      <c r="B43" s="50" t="n"/>
      <c r="D43" s="3" t="n">
        <v>42</v>
      </c>
      <c r="E43" s="21" t="n"/>
      <c r="F43" s="16" t="n"/>
      <c r="G43" s="32">
        <f>IF($F43&lt;&gt;"",IF($B$14&lt;&gt;"",$B$14,""),"")</f>
        <v/>
      </c>
      <c r="H43" s="33" t="n"/>
      <c r="I43" s="34">
        <f>IF(AND(G43&lt;&gt;"",H43&lt;&gt;""),G43*H43,"")</f>
        <v/>
      </c>
      <c r="J43" s="17" t="n"/>
      <c r="K43" s="23" t="n"/>
      <c r="L43" s="12" t="n"/>
      <c r="M43" s="10" t="n"/>
    </row>
    <row r="44" ht="13.15" customHeight="1">
      <c r="A44" s="50" t="n"/>
      <c r="B44" s="50" t="n"/>
      <c r="D44" s="3" t="n">
        <v>43</v>
      </c>
      <c r="E44" s="20" t="n"/>
      <c r="F44" s="15" t="n"/>
      <c r="G44" s="28">
        <f>IF($F44&lt;&gt;"",IF($B$14&lt;&gt;"",$B$14,""),"")</f>
        <v/>
      </c>
      <c r="H44" s="29" t="n"/>
      <c r="I44" s="30">
        <f>IF(AND(G44&lt;&gt;"",H44&lt;&gt;""),G44*H44,"")</f>
        <v/>
      </c>
      <c r="J44" s="14" t="n"/>
      <c r="K44" s="22" t="n"/>
      <c r="L44" s="13" t="n"/>
      <c r="M44" s="9" t="n"/>
    </row>
    <row r="45" ht="13.15" customHeight="1">
      <c r="A45" s="50" t="n"/>
      <c r="B45" s="50" t="n"/>
      <c r="D45" s="3" t="n">
        <v>44</v>
      </c>
      <c r="E45" s="21" t="n"/>
      <c r="F45" s="16" t="n"/>
      <c r="G45" s="32">
        <f>IF($F45&lt;&gt;"",IF($B$14&lt;&gt;"",$B$14,""),"")</f>
        <v/>
      </c>
      <c r="H45" s="33" t="n"/>
      <c r="I45" s="34">
        <f>IF(AND(G45&lt;&gt;"",H45&lt;&gt;""),G45*H45,"")</f>
        <v/>
      </c>
      <c r="J45" s="17" t="n"/>
      <c r="K45" s="23" t="n"/>
      <c r="L45" s="12" t="n"/>
      <c r="M45" s="10" t="n"/>
    </row>
    <row r="46" ht="13.15" customHeight="1">
      <c r="A46" s="50" t="n"/>
      <c r="B46" s="50" t="n"/>
      <c r="D46" s="3" t="n">
        <v>45</v>
      </c>
      <c r="E46" s="20" t="n"/>
      <c r="F46" s="15" t="n"/>
      <c r="G46" s="28">
        <f>IF($F46&lt;&gt;"",IF($B$14&lt;&gt;"",$B$14,""),"")</f>
        <v/>
      </c>
      <c r="H46" s="29" t="n"/>
      <c r="I46" s="30">
        <f>IF(AND(G46&lt;&gt;"",H46&lt;&gt;""),G46*H46,"")</f>
        <v/>
      </c>
      <c r="J46" s="14" t="n"/>
      <c r="K46" s="22" t="n"/>
      <c r="L46" s="13" t="n"/>
      <c r="M46" s="9" t="n"/>
    </row>
    <row r="47" ht="13.15" customHeight="1">
      <c r="A47" s="50" t="n"/>
      <c r="B47" s="50" t="n"/>
      <c r="D47" s="3" t="n">
        <v>46</v>
      </c>
      <c r="E47" s="21" t="n"/>
      <c r="F47" s="16" t="n"/>
      <c r="G47" s="32">
        <f>IF($F47&lt;&gt;"",IF($B$14&lt;&gt;"",$B$14,""),"")</f>
        <v/>
      </c>
      <c r="H47" s="33" t="n"/>
      <c r="I47" s="34">
        <f>IF(AND(G47&lt;&gt;"",H47&lt;&gt;""),G47*H47,"")</f>
        <v/>
      </c>
      <c r="J47" s="17" t="n"/>
      <c r="K47" s="23" t="n"/>
      <c r="L47" s="12" t="n"/>
      <c r="M47" s="10" t="n"/>
    </row>
    <row r="48" ht="13.15" customHeight="1">
      <c r="A48" s="50" t="n"/>
      <c r="B48" s="50" t="n"/>
      <c r="D48" s="3" t="n">
        <v>47</v>
      </c>
      <c r="E48" s="20" t="n"/>
      <c r="F48" s="15" t="n"/>
      <c r="G48" s="28">
        <f>IF($F48&lt;&gt;"",IF($B$14&lt;&gt;"",$B$14,""),"")</f>
        <v/>
      </c>
      <c r="H48" s="29" t="n"/>
      <c r="I48" s="30">
        <f>IF(AND(G48&lt;&gt;"",H48&lt;&gt;""),G48*H48,"")</f>
        <v/>
      </c>
      <c r="J48" s="14" t="n"/>
      <c r="K48" s="22" t="n"/>
      <c r="L48" s="13" t="n"/>
      <c r="M48" s="9" t="n"/>
    </row>
    <row r="49" ht="13.15" customHeight="1">
      <c r="A49" s="50" t="n"/>
      <c r="B49" s="50" t="n"/>
      <c r="D49" s="3" t="n">
        <v>48</v>
      </c>
      <c r="E49" s="21" t="n"/>
      <c r="F49" s="16" t="n"/>
      <c r="G49" s="32">
        <f>IF($F49&lt;&gt;"",IF($B$14&lt;&gt;"",$B$14,""),"")</f>
        <v/>
      </c>
      <c r="H49" s="33" t="n"/>
      <c r="I49" s="34">
        <f>IF(AND(G49&lt;&gt;"",H49&lt;&gt;""),G49*H49,"")</f>
        <v/>
      </c>
      <c r="J49" s="17" t="n"/>
      <c r="K49" s="23" t="n"/>
      <c r="L49" s="12" t="n"/>
      <c r="M49" s="10" t="n"/>
    </row>
    <row r="50" ht="13.15" customHeight="1">
      <c r="A50" s="50" t="n"/>
      <c r="B50" s="50" t="n"/>
      <c r="D50" s="3" t="n">
        <v>49</v>
      </c>
      <c r="E50" s="20" t="n"/>
      <c r="F50" s="15" t="n"/>
      <c r="G50" s="28">
        <f>IF($F50&lt;&gt;"",IF($B$14&lt;&gt;"",$B$14,""),"")</f>
        <v/>
      </c>
      <c r="H50" s="29" t="n"/>
      <c r="I50" s="30">
        <f>IF(AND(G50&lt;&gt;"",H50&lt;&gt;""),G50*H50,"")</f>
        <v/>
      </c>
      <c r="J50" s="14" t="n"/>
      <c r="K50" s="22" t="n"/>
      <c r="L50" s="13" t="n"/>
      <c r="M50" s="9" t="n"/>
    </row>
    <row r="51" ht="13.15" customHeight="1">
      <c r="A51" s="50" t="n"/>
      <c r="B51" s="50" t="n"/>
      <c r="D51" s="3" t="n">
        <v>50</v>
      </c>
      <c r="E51" s="21" t="n"/>
      <c r="F51" s="16" t="n"/>
      <c r="G51" s="32">
        <f>IF($F51&lt;&gt;"",IF($B$14&lt;&gt;"",$B$14,""),"")</f>
        <v/>
      </c>
      <c r="H51" s="33" t="n"/>
      <c r="I51" s="34">
        <f>IF(AND(G51&lt;&gt;"",H51&lt;&gt;""),G51*H51,"")</f>
        <v/>
      </c>
      <c r="J51" s="17" t="n"/>
      <c r="K51" s="23" t="n"/>
      <c r="L51" s="12" t="n"/>
      <c r="M51" s="10" t="n"/>
    </row>
    <row r="52" ht="13.15" customHeight="1">
      <c r="A52" s="50" t="n"/>
      <c r="B52" s="50" t="n"/>
      <c r="D52" s="3" t="n">
        <v>51</v>
      </c>
      <c r="E52" s="20" t="n"/>
      <c r="F52" s="15" t="n"/>
      <c r="G52" s="28">
        <f>IF($F52&lt;&gt;"",IF($B$14&lt;&gt;"",$B$14,""),"")</f>
        <v/>
      </c>
      <c r="H52" s="29" t="n"/>
      <c r="I52" s="30">
        <f>IF(AND(G52&lt;&gt;"",H52&lt;&gt;""),G52*H52,"")</f>
        <v/>
      </c>
      <c r="J52" s="14" t="n"/>
      <c r="K52" s="22" t="n"/>
      <c r="L52" s="13" t="n"/>
      <c r="M52" s="9" t="n"/>
    </row>
    <row r="53" ht="13.15" customHeight="1">
      <c r="A53" s="50" t="n"/>
      <c r="B53" s="50" t="n"/>
      <c r="D53" s="3" t="n">
        <v>52</v>
      </c>
      <c r="E53" s="21" t="n"/>
      <c r="F53" s="16" t="n"/>
      <c r="G53" s="32">
        <f>IF($F53&lt;&gt;"",IF($B$14&lt;&gt;"",$B$14,""),"")</f>
        <v/>
      </c>
      <c r="H53" s="33" t="n"/>
      <c r="I53" s="34">
        <f>IF(AND(G53&lt;&gt;"",H53&lt;&gt;""),G53*H53,"")</f>
        <v/>
      </c>
      <c r="J53" s="17" t="n"/>
      <c r="K53" s="23" t="n"/>
      <c r="L53" s="12" t="n"/>
      <c r="M53" s="10" t="n"/>
    </row>
    <row r="54" ht="13.15" customHeight="1">
      <c r="A54" s="50" t="n"/>
      <c r="B54" s="50" t="n"/>
      <c r="D54" s="3" t="n">
        <v>53</v>
      </c>
      <c r="E54" s="20" t="n"/>
      <c r="F54" s="15" t="n"/>
      <c r="G54" s="28">
        <f>IF($F54&lt;&gt;"",IF($B$14&lt;&gt;"",$B$14,""),"")</f>
        <v/>
      </c>
      <c r="H54" s="29" t="n"/>
      <c r="I54" s="30">
        <f>IF(AND(G54&lt;&gt;"",H54&lt;&gt;""),G54*H54,"")</f>
        <v/>
      </c>
      <c r="J54" s="14" t="n"/>
      <c r="K54" s="22" t="n"/>
      <c r="L54" s="13" t="n"/>
      <c r="M54" s="9" t="n"/>
    </row>
    <row r="55" ht="13.15" customHeight="1">
      <c r="A55" s="50" t="n"/>
      <c r="B55" s="50" t="n"/>
      <c r="D55" s="3" t="n">
        <v>54</v>
      </c>
      <c r="E55" s="21" t="n"/>
      <c r="F55" s="16" t="n"/>
      <c r="G55" s="32">
        <f>IF($F55&lt;&gt;"",IF($B$14&lt;&gt;"",$B$14,""),"")</f>
        <v/>
      </c>
      <c r="H55" s="33" t="n"/>
      <c r="I55" s="34">
        <f>IF(AND(G55&lt;&gt;"",H55&lt;&gt;""),G55*H55,"")</f>
        <v/>
      </c>
      <c r="J55" s="17" t="n"/>
      <c r="K55" s="23" t="n"/>
      <c r="L55" s="12" t="n"/>
      <c r="M55" s="10" t="n"/>
    </row>
    <row r="56" ht="13.15" customHeight="1">
      <c r="A56" s="50" t="n"/>
      <c r="B56" s="50" t="n"/>
      <c r="D56" s="3" t="n">
        <v>55</v>
      </c>
      <c r="E56" s="20" t="n"/>
      <c r="F56" s="15" t="n"/>
      <c r="G56" s="28">
        <f>IF($F56&lt;&gt;"",IF($B$14&lt;&gt;"",$B$14,""),"")</f>
        <v/>
      </c>
      <c r="H56" s="29" t="n"/>
      <c r="I56" s="30">
        <f>IF(AND(G56&lt;&gt;"",H56&lt;&gt;""),G56*H56,"")</f>
        <v/>
      </c>
      <c r="J56" s="14" t="n"/>
      <c r="K56" s="22" t="n"/>
      <c r="L56" s="13" t="n"/>
      <c r="M56" s="9" t="n"/>
    </row>
    <row r="57" ht="13.15" customHeight="1">
      <c r="A57" s="50" t="n"/>
      <c r="B57" s="50" t="n"/>
      <c r="D57" s="3" t="n">
        <v>56</v>
      </c>
      <c r="E57" s="21" t="n"/>
      <c r="F57" s="16" t="n"/>
      <c r="G57" s="32">
        <f>IF($F57&lt;&gt;"",IF($B$14&lt;&gt;"",$B$14,""),"")</f>
        <v/>
      </c>
      <c r="H57" s="33" t="n"/>
      <c r="I57" s="34">
        <f>IF(AND(G57&lt;&gt;"",H57&lt;&gt;""),G57*H57,"")</f>
        <v/>
      </c>
      <c r="J57" s="17" t="n"/>
      <c r="K57" s="23" t="n"/>
      <c r="L57" s="12" t="n"/>
      <c r="M57" s="10" t="n"/>
    </row>
    <row r="58" ht="13.15" customHeight="1">
      <c r="A58" s="50" t="n"/>
      <c r="B58" s="50" t="n"/>
      <c r="D58" s="3" t="n">
        <v>57</v>
      </c>
      <c r="E58" s="20" t="n"/>
      <c r="F58" s="15" t="n"/>
      <c r="G58" s="28">
        <f>IF($F58&lt;&gt;"",IF($B$14&lt;&gt;"",$B$14,""),"")</f>
        <v/>
      </c>
      <c r="H58" s="29" t="n"/>
      <c r="I58" s="30">
        <f>IF(AND(G58&lt;&gt;"",H58&lt;&gt;""),G58*H58,"")</f>
        <v/>
      </c>
      <c r="J58" s="14" t="n"/>
      <c r="K58" s="22" t="n"/>
      <c r="L58" s="13" t="n"/>
      <c r="M58" s="9" t="n"/>
    </row>
    <row r="59" ht="13.15" customHeight="1">
      <c r="A59" s="50" t="n"/>
      <c r="B59" s="50" t="n"/>
      <c r="D59" s="3" t="n">
        <v>58</v>
      </c>
      <c r="E59" s="21" t="n"/>
      <c r="F59" s="16" t="n"/>
      <c r="G59" s="32">
        <f>IF($F59&lt;&gt;"",IF($B$14&lt;&gt;"",$B$14,""),"")</f>
        <v/>
      </c>
      <c r="H59" s="33" t="n"/>
      <c r="I59" s="34">
        <f>IF(AND(G59&lt;&gt;"",H59&lt;&gt;""),G59*H59,"")</f>
        <v/>
      </c>
      <c r="J59" s="17" t="n"/>
      <c r="K59" s="23" t="n"/>
      <c r="L59" s="12" t="n"/>
      <c r="M59" s="10" t="n"/>
    </row>
    <row r="60" ht="13.15" customHeight="1">
      <c r="A60" s="50" t="n"/>
      <c r="B60" s="50" t="n"/>
      <c r="D60" s="3" t="n">
        <v>59</v>
      </c>
      <c r="E60" s="20" t="n"/>
      <c r="F60" s="15" t="n"/>
      <c r="G60" s="28">
        <f>IF($F60&lt;&gt;"",IF($B$14&lt;&gt;"",$B$14,""),"")</f>
        <v/>
      </c>
      <c r="H60" s="29" t="n"/>
      <c r="I60" s="30">
        <f>IF(AND(G60&lt;&gt;"",H60&lt;&gt;""),G60*H60,"")</f>
        <v/>
      </c>
      <c r="J60" s="14" t="n"/>
      <c r="K60" s="22" t="n"/>
      <c r="L60" s="13" t="n"/>
      <c r="M60" s="9" t="n"/>
    </row>
    <row r="61" ht="13.15" customHeight="1">
      <c r="A61" s="50" t="n"/>
      <c r="B61" s="50" t="n"/>
      <c r="D61" s="3" t="n">
        <v>60</v>
      </c>
      <c r="E61" s="21" t="n"/>
      <c r="F61" s="16" t="n"/>
      <c r="G61" s="32">
        <f>IF($F61&lt;&gt;"",IF($B$14&lt;&gt;"",$B$14,""),"")</f>
        <v/>
      </c>
      <c r="H61" s="33" t="n"/>
      <c r="I61" s="34">
        <f>IF(AND(G61&lt;&gt;"",H61&lt;&gt;""),G61*H61,"")</f>
        <v/>
      </c>
      <c r="J61" s="17" t="n"/>
      <c r="K61" s="23" t="n"/>
      <c r="L61" s="12" t="n"/>
      <c r="M61" s="10" t="n"/>
    </row>
    <row r="62" ht="13.15" customHeight="1">
      <c r="A62" s="50" t="n"/>
      <c r="B62" s="50" t="n"/>
      <c r="D62" s="3" t="n">
        <v>61</v>
      </c>
      <c r="E62" s="20" t="n"/>
      <c r="F62" s="15" t="n"/>
      <c r="G62" s="28">
        <f>IF($F62&lt;&gt;"",IF($B$14&lt;&gt;"",$B$14,""),"")</f>
        <v/>
      </c>
      <c r="H62" s="29" t="n"/>
      <c r="I62" s="30">
        <f>IF(AND(G62&lt;&gt;"",H62&lt;&gt;""),G62*H62,"")</f>
        <v/>
      </c>
      <c r="J62" s="14" t="n"/>
      <c r="K62" s="22" t="n"/>
      <c r="L62" s="13" t="n"/>
      <c r="M62" s="9" t="n"/>
    </row>
    <row r="63" ht="13.15" customHeight="1">
      <c r="A63" s="50" t="n"/>
      <c r="B63" s="50" t="n"/>
      <c r="D63" s="3" t="n">
        <v>62</v>
      </c>
      <c r="E63" s="21" t="n"/>
      <c r="F63" s="16" t="n"/>
      <c r="G63" s="32">
        <f>IF($F63&lt;&gt;"",IF($B$14&lt;&gt;"",$B$14,""),"")</f>
        <v/>
      </c>
      <c r="H63" s="33" t="n"/>
      <c r="I63" s="34">
        <f>IF(AND(G63&lt;&gt;"",H63&lt;&gt;""),G63*H63,"")</f>
        <v/>
      </c>
      <c r="J63" s="17" t="n"/>
      <c r="K63" s="23" t="n"/>
      <c r="L63" s="12" t="n"/>
      <c r="M63" s="10" t="n"/>
    </row>
    <row r="64" ht="13.15" customHeight="1">
      <c r="A64" s="50" t="n"/>
      <c r="B64" s="50" t="n"/>
      <c r="D64" s="3" t="n">
        <v>63</v>
      </c>
      <c r="E64" s="20" t="n"/>
      <c r="F64" s="15" t="n"/>
      <c r="G64" s="28">
        <f>IF($F64&lt;&gt;"",IF($B$14&lt;&gt;"",$B$14,""),"")</f>
        <v/>
      </c>
      <c r="H64" s="29" t="n"/>
      <c r="I64" s="30">
        <f>IF(AND(G64&lt;&gt;"",H64&lt;&gt;""),G64*H64,"")</f>
        <v/>
      </c>
      <c r="J64" s="14" t="n"/>
      <c r="K64" s="22" t="n"/>
      <c r="L64" s="13" t="n"/>
      <c r="M64" s="9" t="n"/>
    </row>
    <row r="65" ht="13.15" customHeight="1">
      <c r="A65" s="50" t="n"/>
      <c r="B65" s="50" t="n"/>
      <c r="D65" s="3" t="n">
        <v>64</v>
      </c>
      <c r="E65" s="21" t="n"/>
      <c r="F65" s="16" t="n"/>
      <c r="G65" s="32">
        <f>IF($F65&lt;&gt;"",IF($B$14&lt;&gt;"",$B$14,""),"")</f>
        <v/>
      </c>
      <c r="H65" s="33" t="n"/>
      <c r="I65" s="34">
        <f>IF(AND(G65&lt;&gt;"",H65&lt;&gt;""),G65*H65,"")</f>
        <v/>
      </c>
      <c r="J65" s="17" t="n"/>
      <c r="K65" s="23" t="n"/>
      <c r="L65" s="12" t="n"/>
      <c r="M65" s="10" t="n"/>
    </row>
    <row r="66" ht="13.15" customHeight="1">
      <c r="A66" s="50" t="n"/>
      <c r="B66" s="50" t="n"/>
      <c r="D66" s="3" t="n">
        <v>65</v>
      </c>
      <c r="E66" s="20" t="n"/>
      <c r="F66" s="15" t="n"/>
      <c r="G66" s="28">
        <f>IF($F66&lt;&gt;"",IF($B$14&lt;&gt;"",$B$14,""),"")</f>
        <v/>
      </c>
      <c r="H66" s="29" t="n"/>
      <c r="I66" s="30">
        <f>IF(AND(G66&lt;&gt;"",H66&lt;&gt;""),G66*H66,"")</f>
        <v/>
      </c>
      <c r="J66" s="14" t="n"/>
      <c r="K66" s="22" t="n"/>
      <c r="L66" s="13" t="n"/>
      <c r="M66" s="9" t="n"/>
    </row>
    <row r="67" ht="13.15" customHeight="1">
      <c r="A67" s="50" t="n"/>
      <c r="B67" s="50" t="n"/>
      <c r="D67" s="3" t="n">
        <v>66</v>
      </c>
      <c r="E67" s="21" t="n"/>
      <c r="F67" s="16" t="n"/>
      <c r="G67" s="32">
        <f>IF($F67&lt;&gt;"",IF($B$14&lt;&gt;"",$B$14,""),"")</f>
        <v/>
      </c>
      <c r="H67" s="33" t="n"/>
      <c r="I67" s="34">
        <f>IF(AND(G67&lt;&gt;"",H67&lt;&gt;""),G67*H67,"")</f>
        <v/>
      </c>
      <c r="J67" s="17" t="n"/>
      <c r="K67" s="23" t="n"/>
      <c r="L67" s="12" t="n"/>
      <c r="M67" s="10" t="n"/>
    </row>
    <row r="68" ht="13.15" customHeight="1">
      <c r="A68" s="50" t="n"/>
      <c r="B68" s="50" t="n"/>
      <c r="D68" s="3" t="n">
        <v>67</v>
      </c>
      <c r="E68" s="20" t="n"/>
      <c r="F68" s="15" t="n"/>
      <c r="G68" s="28">
        <f>IF($F68&lt;&gt;"",IF($B$14&lt;&gt;"",$B$14,""),"")</f>
        <v/>
      </c>
      <c r="H68" s="29" t="n"/>
      <c r="I68" s="30">
        <f>IF(AND(G68&lt;&gt;"",H68&lt;&gt;""),G68*H68,"")</f>
        <v/>
      </c>
      <c r="J68" s="14" t="n"/>
      <c r="K68" s="22" t="n"/>
      <c r="L68" s="13" t="n"/>
      <c r="M68" s="9" t="n"/>
    </row>
    <row r="69" ht="13.15" customHeight="1">
      <c r="A69" s="50" t="n"/>
      <c r="B69" s="50" t="n"/>
      <c r="D69" s="3" t="n">
        <v>68</v>
      </c>
      <c r="E69" s="21" t="n"/>
      <c r="F69" s="16" t="n"/>
      <c r="G69" s="32">
        <f>IF($F69&lt;&gt;"",IF($B$14&lt;&gt;"",$B$14,""),"")</f>
        <v/>
      </c>
      <c r="H69" s="33" t="n"/>
      <c r="I69" s="34">
        <f>IF(AND(G69&lt;&gt;"",H69&lt;&gt;""),G69*H69,"")</f>
        <v/>
      </c>
      <c r="J69" s="17" t="n"/>
      <c r="K69" s="23" t="n"/>
      <c r="L69" s="12" t="n"/>
      <c r="M69" s="10" t="n"/>
    </row>
    <row r="70" ht="13.15" customHeight="1">
      <c r="A70" s="50" t="n"/>
      <c r="B70" s="50" t="n"/>
      <c r="D70" s="3" t="n">
        <v>69</v>
      </c>
      <c r="E70" s="20" t="n"/>
      <c r="F70" s="15" t="n"/>
      <c r="G70" s="28">
        <f>IF($F70&lt;&gt;"",IF($B$14&lt;&gt;"",$B$14,""),"")</f>
        <v/>
      </c>
      <c r="H70" s="29" t="n"/>
      <c r="I70" s="30">
        <f>IF(AND(G70&lt;&gt;"",H70&lt;&gt;""),G70*H70,"")</f>
        <v/>
      </c>
      <c r="J70" s="14" t="n"/>
      <c r="K70" s="22" t="n"/>
      <c r="L70" s="18" t="n"/>
      <c r="M70" s="9" t="n"/>
    </row>
    <row r="71" ht="13.15" customHeight="1">
      <c r="A71" s="50" t="n"/>
      <c r="B71" s="50" t="n"/>
      <c r="D71" s="3" t="n">
        <v>70</v>
      </c>
      <c r="E71" s="21" t="n"/>
      <c r="F71" s="16" t="n"/>
      <c r="G71" s="32">
        <f>IF($F71&lt;&gt;"",IF($B$14&lt;&gt;"",$B$14,""),"")</f>
        <v/>
      </c>
      <c r="H71" s="33" t="n"/>
      <c r="I71" s="34">
        <f>IF(AND(G71&lt;&gt;"",H71&lt;&gt;""),G71*H71,"")</f>
        <v/>
      </c>
      <c r="J71" s="17" t="n"/>
      <c r="K71" s="23" t="n"/>
      <c r="L71" s="12" t="n"/>
      <c r="M71" s="10" t="n"/>
    </row>
    <row r="72" ht="13.15" customHeight="1">
      <c r="A72" s="50" t="n"/>
      <c r="B72" s="50" t="n"/>
      <c r="D72" s="3" t="n">
        <v>71</v>
      </c>
      <c r="E72" s="20" t="n"/>
      <c r="F72" s="15" t="n"/>
      <c r="G72" s="28">
        <f>IF($F72&lt;&gt;"",IF($B$14&lt;&gt;"",$B$14,""),"")</f>
        <v/>
      </c>
      <c r="H72" s="29" t="n"/>
      <c r="I72" s="30">
        <f>IF(AND(G72&lt;&gt;"",H72&lt;&gt;""),G72*H72,"")</f>
        <v/>
      </c>
      <c r="J72" s="14" t="n"/>
      <c r="K72" s="22" t="n"/>
      <c r="L72" s="13" t="n"/>
      <c r="M72" s="9" t="n"/>
    </row>
    <row r="73" ht="13.15" customHeight="1">
      <c r="A73" s="50" t="n"/>
      <c r="B73" s="50" t="n"/>
      <c r="D73" s="3" t="n">
        <v>72</v>
      </c>
      <c r="E73" s="21" t="n"/>
      <c r="F73" s="16" t="n"/>
      <c r="G73" s="32">
        <f>IF($F73&lt;&gt;"",IF($B$14&lt;&gt;"",$B$14,""),"")</f>
        <v/>
      </c>
      <c r="H73" s="33" t="n"/>
      <c r="I73" s="34">
        <f>IF(AND(G73&lt;&gt;"",H73&lt;&gt;""),G73*H73,"")</f>
        <v/>
      </c>
      <c r="J73" s="17" t="n"/>
      <c r="K73" s="23" t="n"/>
      <c r="L73" s="12" t="n"/>
      <c r="M73" s="10" t="n"/>
    </row>
    <row r="74" ht="13.15" customHeight="1">
      <c r="A74" s="50" t="n"/>
      <c r="B74" s="50" t="n"/>
      <c r="D74" s="3" t="n">
        <v>73</v>
      </c>
      <c r="E74" s="20" t="n"/>
      <c r="F74" s="15" t="n"/>
      <c r="G74" s="28">
        <f>IF($F74&lt;&gt;"",IF($B$14&lt;&gt;"",$B$14,""),"")</f>
        <v/>
      </c>
      <c r="H74" s="29" t="n"/>
      <c r="I74" s="30">
        <f>IF(AND(G74&lt;&gt;"",H74&lt;&gt;""),G74*H74,"")</f>
        <v/>
      </c>
      <c r="J74" s="14" t="n"/>
      <c r="K74" s="22" t="n"/>
      <c r="L74" s="13" t="n"/>
      <c r="M74" s="9" t="n"/>
    </row>
    <row r="75" ht="13.15" customHeight="1">
      <c r="A75" s="50" t="n"/>
      <c r="B75" s="50" t="n"/>
      <c r="D75" s="3" t="n">
        <v>74</v>
      </c>
      <c r="E75" s="21" t="n"/>
      <c r="F75" s="16" t="n"/>
      <c r="G75" s="32">
        <f>IF($F75&lt;&gt;"",IF($B$14&lt;&gt;"",$B$14,""),"")</f>
        <v/>
      </c>
      <c r="H75" s="33" t="n"/>
      <c r="I75" s="34">
        <f>IF(AND(G75&lt;&gt;"",H75&lt;&gt;""),G75*H75,"")</f>
        <v/>
      </c>
      <c r="J75" s="17" t="n"/>
      <c r="K75" s="23" t="n"/>
      <c r="L75" s="12" t="n"/>
      <c r="M75" s="10" t="n"/>
    </row>
    <row r="76" ht="13.15" customHeight="1">
      <c r="A76" s="50" t="n"/>
      <c r="B76" s="50" t="n"/>
      <c r="D76" s="3" t="n">
        <v>75</v>
      </c>
      <c r="E76" s="20" t="n"/>
      <c r="F76" s="15" t="n"/>
      <c r="G76" s="28">
        <f>IF($F76&lt;&gt;"",IF($B$14&lt;&gt;"",$B$14,""),"")</f>
        <v/>
      </c>
      <c r="H76" s="29" t="n"/>
      <c r="I76" s="30">
        <f>IF(AND(G76&lt;&gt;"",H76&lt;&gt;""),G76*H76,"")</f>
        <v/>
      </c>
      <c r="J76" s="14" t="n"/>
      <c r="K76" s="22" t="n"/>
      <c r="L76" s="13" t="n"/>
      <c r="M76" s="9" t="n"/>
    </row>
    <row r="77" ht="13.15" customHeight="1">
      <c r="A77" s="50" t="n"/>
      <c r="B77" s="50" t="n"/>
      <c r="D77" s="3" t="n">
        <v>76</v>
      </c>
      <c r="E77" s="21" t="n"/>
      <c r="F77" s="16" t="n"/>
      <c r="G77" s="32">
        <f>IF($F77&lt;&gt;"",IF($B$14&lt;&gt;"",$B$14,""),"")</f>
        <v/>
      </c>
      <c r="H77" s="33" t="n"/>
      <c r="I77" s="34">
        <f>IF(AND(G77&lt;&gt;"",H77&lt;&gt;""),G77*H77,"")</f>
        <v/>
      </c>
      <c r="J77" s="17" t="n"/>
      <c r="K77" s="23" t="n"/>
      <c r="L77" s="12" t="n"/>
      <c r="M77" s="10" t="n"/>
    </row>
    <row r="78" ht="13.15" customHeight="1">
      <c r="A78" s="50" t="n"/>
      <c r="B78" s="50" t="n"/>
      <c r="D78" s="3" t="n">
        <v>77</v>
      </c>
      <c r="E78" s="20" t="n"/>
      <c r="F78" s="15" t="n"/>
      <c r="G78" s="28">
        <f>IF($F78&lt;&gt;"",IF($B$14&lt;&gt;"",$B$14,""),"")</f>
        <v/>
      </c>
      <c r="H78" s="29" t="n"/>
      <c r="I78" s="30">
        <f>IF(AND(G78&lt;&gt;"",H78&lt;&gt;""),G78*H78,"")</f>
        <v/>
      </c>
      <c r="J78" s="14" t="n"/>
      <c r="K78" s="22" t="n"/>
      <c r="L78" s="13" t="n"/>
      <c r="M78" s="9" t="n"/>
    </row>
    <row r="79" ht="13.15" customHeight="1">
      <c r="A79" s="50" t="n"/>
      <c r="B79" s="50" t="n"/>
      <c r="D79" s="3" t="n">
        <v>78</v>
      </c>
      <c r="E79" s="21" t="n"/>
      <c r="F79" s="16" t="n"/>
      <c r="G79" s="32">
        <f>IF($F79&lt;&gt;"",IF($B$14&lt;&gt;"",$B$14,""),"")</f>
        <v/>
      </c>
      <c r="H79" s="33" t="n"/>
      <c r="I79" s="34">
        <f>IF(AND(G79&lt;&gt;"",H79&lt;&gt;""),G79*H79,"")</f>
        <v/>
      </c>
      <c r="J79" s="17" t="n"/>
      <c r="K79" s="23" t="n"/>
      <c r="L79" s="12" t="n"/>
      <c r="M79" s="10" t="n"/>
    </row>
    <row r="80" ht="13.15" customHeight="1">
      <c r="A80" s="50" t="n"/>
      <c r="B80" s="50" t="n"/>
      <c r="D80" s="3" t="n">
        <v>79</v>
      </c>
      <c r="E80" s="20" t="n"/>
      <c r="F80" s="15" t="n"/>
      <c r="G80" s="28">
        <f>IF($F80&lt;&gt;"",IF($B$14&lt;&gt;"",$B$14,""),"")</f>
        <v/>
      </c>
      <c r="H80" s="29" t="n"/>
      <c r="I80" s="30">
        <f>IF(AND(G80&lt;&gt;"",H80&lt;&gt;""),G80*H80,"")</f>
        <v/>
      </c>
      <c r="J80" s="14" t="n"/>
      <c r="K80" s="22" t="n"/>
      <c r="L80" s="13" t="n"/>
      <c r="M80" s="9" t="n"/>
    </row>
    <row r="81" ht="13.15" customHeight="1">
      <c r="A81" s="50" t="n"/>
      <c r="B81" s="50" t="n"/>
      <c r="D81" s="3" t="n">
        <v>80</v>
      </c>
      <c r="E81" s="21" t="n"/>
      <c r="F81" s="16" t="n"/>
      <c r="G81" s="32">
        <f>IF($F81&lt;&gt;"",IF($B$14&lt;&gt;"",$B$14,""),"")</f>
        <v/>
      </c>
      <c r="H81" s="33" t="n"/>
      <c r="I81" s="34">
        <f>IF(AND(G81&lt;&gt;"",H81&lt;&gt;""),G81*H81,"")</f>
        <v/>
      </c>
      <c r="J81" s="17" t="n"/>
      <c r="K81" s="23" t="n"/>
      <c r="L81" s="12" t="n"/>
      <c r="M81" s="10" t="n"/>
    </row>
    <row r="82" ht="13.15" customHeight="1">
      <c r="A82" s="50" t="n"/>
      <c r="B82" s="50" t="n"/>
      <c r="D82" s="3" t="n">
        <v>81</v>
      </c>
      <c r="E82" s="20" t="n"/>
      <c r="F82" s="15" t="n"/>
      <c r="G82" s="28">
        <f>IF($F82&lt;&gt;"",IF($B$14&lt;&gt;"",$B$14,""),"")</f>
        <v/>
      </c>
      <c r="H82" s="29" t="n"/>
      <c r="I82" s="30">
        <f>IF(AND(G82&lt;&gt;"",H82&lt;&gt;""),G82*H82,"")</f>
        <v/>
      </c>
      <c r="J82" s="14" t="n"/>
      <c r="K82" s="22" t="n"/>
      <c r="L82" s="13" t="n"/>
      <c r="M82" s="9" t="n"/>
    </row>
    <row r="83" ht="13.15" customHeight="1">
      <c r="A83" s="50" t="n"/>
      <c r="B83" s="50" t="n"/>
      <c r="D83" s="3" t="n">
        <v>82</v>
      </c>
      <c r="E83" s="21" t="n"/>
      <c r="F83" s="16" t="n"/>
      <c r="G83" s="32">
        <f>IF($F83&lt;&gt;"",IF($B$14&lt;&gt;"",$B$14,""),"")</f>
        <v/>
      </c>
      <c r="H83" s="33" t="n"/>
      <c r="I83" s="34">
        <f>IF(AND(G83&lt;&gt;"",H83&lt;&gt;""),G83*H83,"")</f>
        <v/>
      </c>
      <c r="J83" s="17" t="n"/>
      <c r="K83" s="23" t="n"/>
      <c r="L83" s="12" t="n"/>
      <c r="M83" s="10" t="n"/>
    </row>
    <row r="84" ht="13.15" customHeight="1">
      <c r="A84" s="50" t="n"/>
      <c r="B84" s="50" t="n"/>
      <c r="D84" s="3" t="n">
        <v>83</v>
      </c>
      <c r="E84" s="20" t="n"/>
      <c r="F84" s="15" t="n"/>
      <c r="G84" s="28">
        <f>IF($F84&lt;&gt;"",IF($B$14&lt;&gt;"",$B$14,""),"")</f>
        <v/>
      </c>
      <c r="H84" s="29" t="n"/>
      <c r="I84" s="30">
        <f>IF(AND(G84&lt;&gt;"",H84&lt;&gt;""),G84*H84,"")</f>
        <v/>
      </c>
      <c r="J84" s="14" t="n"/>
      <c r="K84" s="22" t="n"/>
      <c r="L84" s="13" t="n"/>
      <c r="M84" s="9" t="n"/>
    </row>
    <row r="85" ht="13.15" customHeight="1">
      <c r="A85" s="50" t="n"/>
      <c r="B85" s="50" t="n"/>
      <c r="D85" s="3" t="n">
        <v>84</v>
      </c>
      <c r="E85" s="21" t="n"/>
      <c r="F85" s="16" t="n"/>
      <c r="G85" s="32">
        <f>IF($F85&lt;&gt;"",IF($B$14&lt;&gt;"",$B$14,""),"")</f>
        <v/>
      </c>
      <c r="H85" s="33" t="n"/>
      <c r="I85" s="34">
        <f>IF(AND(G85&lt;&gt;"",H85&lt;&gt;""),G85*H85,"")</f>
        <v/>
      </c>
      <c r="J85" s="17" t="n"/>
      <c r="K85" s="23" t="n"/>
      <c r="L85" s="12" t="n"/>
      <c r="M85" s="10" t="n"/>
    </row>
    <row r="86" ht="13.15" customHeight="1">
      <c r="A86" s="50" t="n"/>
      <c r="B86" s="50" t="n"/>
      <c r="D86" s="3" t="n">
        <v>85</v>
      </c>
      <c r="E86" s="20" t="n"/>
      <c r="F86" s="15" t="n"/>
      <c r="G86" s="28">
        <f>IF($F86&lt;&gt;"",IF($B$14&lt;&gt;"",$B$14,""),"")</f>
        <v/>
      </c>
      <c r="H86" s="29" t="n"/>
      <c r="I86" s="30">
        <f>IF(AND(G86&lt;&gt;"",H86&lt;&gt;""),G86*H86,"")</f>
        <v/>
      </c>
      <c r="J86" s="14" t="n"/>
      <c r="K86" s="22" t="n"/>
      <c r="L86" s="13" t="n"/>
      <c r="M86" s="9" t="n"/>
    </row>
    <row r="87" ht="13.15" customHeight="1">
      <c r="A87" s="50" t="n"/>
      <c r="B87" s="50" t="n"/>
      <c r="D87" s="3" t="n">
        <v>86</v>
      </c>
      <c r="E87" s="21" t="n"/>
      <c r="F87" s="16" t="n"/>
      <c r="G87" s="32">
        <f>IF($F87&lt;&gt;"",IF($B$14&lt;&gt;"",$B$14,""),"")</f>
        <v/>
      </c>
      <c r="H87" s="33" t="n"/>
      <c r="I87" s="34">
        <f>IF(AND(G87&lt;&gt;"",H87&lt;&gt;""),G87*H87,"")</f>
        <v/>
      </c>
      <c r="J87" s="17" t="n"/>
      <c r="K87" s="23" t="n"/>
      <c r="L87" s="12" t="n"/>
      <c r="M87" s="10" t="n"/>
    </row>
    <row r="88" ht="13.15" customHeight="1">
      <c r="A88" s="50" t="n"/>
      <c r="B88" s="50" t="n"/>
      <c r="D88" s="3" t="n">
        <v>87</v>
      </c>
      <c r="E88" s="20" t="n"/>
      <c r="F88" s="15" t="n"/>
      <c r="G88" s="28">
        <f>IF($F88&lt;&gt;"",IF($B$14&lt;&gt;"",$B$14,""),"")</f>
        <v/>
      </c>
      <c r="H88" s="29" t="n"/>
      <c r="I88" s="30">
        <f>IF(AND(G88&lt;&gt;"",H88&lt;&gt;""),G88*H88,"")</f>
        <v/>
      </c>
      <c r="J88" s="14" t="n"/>
      <c r="K88" s="22" t="n"/>
      <c r="L88" s="13" t="n"/>
      <c r="M88" s="9" t="n"/>
    </row>
    <row r="89" ht="13.15" customHeight="1">
      <c r="A89" s="50" t="n"/>
      <c r="B89" s="50" t="n"/>
      <c r="D89" s="3" t="n">
        <v>88</v>
      </c>
      <c r="E89" s="21" t="n"/>
      <c r="F89" s="16" t="n"/>
      <c r="G89" s="32">
        <f>IF($F89&lt;&gt;"",IF($B$14&lt;&gt;"",$B$14,""),"")</f>
        <v/>
      </c>
      <c r="H89" s="33" t="n"/>
      <c r="I89" s="34">
        <f>IF(AND(G89&lt;&gt;"",H89&lt;&gt;""),G89*H89,"")</f>
        <v/>
      </c>
      <c r="J89" s="17" t="n"/>
      <c r="K89" s="23" t="n"/>
      <c r="L89" s="12" t="n"/>
      <c r="M89" s="10" t="n"/>
    </row>
    <row r="90" ht="13.15" customHeight="1">
      <c r="A90" s="50" t="n"/>
      <c r="B90" s="50" t="n"/>
      <c r="D90" s="3" t="n">
        <v>89</v>
      </c>
      <c r="E90" s="20" t="n"/>
      <c r="F90" s="15" t="n"/>
      <c r="G90" s="28">
        <f>IF($F90&lt;&gt;"",IF($B$14&lt;&gt;"",$B$14,""),"")</f>
        <v/>
      </c>
      <c r="H90" s="29" t="n"/>
      <c r="I90" s="30">
        <f>IF(AND(G90&lt;&gt;"",H90&lt;&gt;""),G90*H90,"")</f>
        <v/>
      </c>
      <c r="J90" s="14" t="n"/>
      <c r="K90" s="22" t="n"/>
      <c r="L90" s="13" t="n"/>
      <c r="M90" s="9" t="n"/>
    </row>
    <row r="91" ht="13.15" customHeight="1">
      <c r="A91" s="50" t="n"/>
      <c r="B91" s="50" t="n"/>
      <c r="D91" s="3" t="n">
        <v>90</v>
      </c>
      <c r="E91" s="21" t="n"/>
      <c r="F91" s="16" t="n"/>
      <c r="G91" s="32">
        <f>IF($F91&lt;&gt;"",IF($B$14&lt;&gt;"",$B$14,""),"")</f>
        <v/>
      </c>
      <c r="H91" s="33" t="n"/>
      <c r="I91" s="34">
        <f>IF(AND(G91&lt;&gt;"",H91&lt;&gt;""),G91*H91,"")</f>
        <v/>
      </c>
      <c r="J91" s="17" t="n"/>
      <c r="K91" s="23" t="n"/>
      <c r="L91" s="12" t="n"/>
      <c r="M91" s="10" t="n"/>
    </row>
    <row r="92" ht="13.15" customHeight="1">
      <c r="A92" s="50" t="n"/>
      <c r="B92" s="50" t="n"/>
      <c r="D92" s="3" t="n">
        <v>91</v>
      </c>
      <c r="E92" s="20" t="n"/>
      <c r="F92" s="15" t="n"/>
      <c r="G92" s="28">
        <f>IF($F92&lt;&gt;"",IF($B$14&lt;&gt;"",$B$14,""),"")</f>
        <v/>
      </c>
      <c r="H92" s="29" t="n"/>
      <c r="I92" s="30">
        <f>IF(AND(G92&lt;&gt;"",H92&lt;&gt;""),G92*H92,"")</f>
        <v/>
      </c>
      <c r="J92" s="14" t="n"/>
      <c r="K92" s="22" t="n"/>
      <c r="L92" s="13" t="n"/>
      <c r="M92" s="9" t="n"/>
    </row>
    <row r="93" ht="13.15" customHeight="1">
      <c r="A93" s="50" t="n"/>
      <c r="B93" s="50" t="n"/>
      <c r="D93" s="3" t="n">
        <v>92</v>
      </c>
      <c r="E93" s="21" t="n"/>
      <c r="F93" s="16" t="n"/>
      <c r="G93" s="32">
        <f>IF($F93&lt;&gt;"",IF($B$14&lt;&gt;"",$B$14,""),"")</f>
        <v/>
      </c>
      <c r="H93" s="33" t="n"/>
      <c r="I93" s="34">
        <f>IF(AND(G93&lt;&gt;"",H93&lt;&gt;""),G93*H93,"")</f>
        <v/>
      </c>
      <c r="J93" s="17" t="n"/>
      <c r="K93" s="23" t="n"/>
      <c r="L93" s="12" t="n"/>
      <c r="M93" s="10" t="n"/>
    </row>
    <row r="94" ht="13.15" customHeight="1">
      <c r="A94" s="50" t="n"/>
      <c r="B94" s="50" t="n"/>
      <c r="D94" s="3" t="n">
        <v>93</v>
      </c>
      <c r="E94" s="20" t="n"/>
      <c r="F94" s="15" t="n"/>
      <c r="G94" s="28">
        <f>IF($F94&lt;&gt;"",IF($B$14&lt;&gt;"",$B$14,""),"")</f>
        <v/>
      </c>
      <c r="H94" s="29" t="n"/>
      <c r="I94" s="30">
        <f>IF(AND(G94&lt;&gt;"",H94&lt;&gt;""),G94*H94,"")</f>
        <v/>
      </c>
      <c r="J94" s="14" t="n"/>
      <c r="K94" s="22" t="n"/>
      <c r="L94" s="13" t="n"/>
      <c r="M94" s="9" t="n"/>
    </row>
    <row r="95" ht="13.15" customHeight="1">
      <c r="A95" s="50" t="n"/>
      <c r="B95" s="50" t="n"/>
      <c r="D95" s="3" t="n">
        <v>94</v>
      </c>
      <c r="E95" s="21" t="n"/>
      <c r="F95" s="16" t="n"/>
      <c r="G95" s="32">
        <f>IF($F95&lt;&gt;"",IF($B$14&lt;&gt;"",$B$14,""),"")</f>
        <v/>
      </c>
      <c r="H95" s="33" t="n"/>
      <c r="I95" s="34">
        <f>IF(AND(G95&lt;&gt;"",H95&lt;&gt;""),G95*H95,"")</f>
        <v/>
      </c>
      <c r="J95" s="17" t="n"/>
      <c r="K95" s="23" t="n"/>
      <c r="L95" s="12" t="n"/>
      <c r="M95" s="10" t="n"/>
    </row>
    <row r="96" ht="13.15" customHeight="1">
      <c r="A96" s="50" t="n"/>
      <c r="B96" s="50" t="n"/>
      <c r="D96" s="3" t="n">
        <v>95</v>
      </c>
      <c r="E96" s="20" t="n"/>
      <c r="F96" s="15" t="n"/>
      <c r="G96" s="28">
        <f>IF($F96&lt;&gt;"",IF($B$14&lt;&gt;"",$B$14,""),"")</f>
        <v/>
      </c>
      <c r="H96" s="29" t="n"/>
      <c r="I96" s="30">
        <f>IF(AND(G96&lt;&gt;"",H96&lt;&gt;""),G96*H96,"")</f>
        <v/>
      </c>
      <c r="J96" s="14" t="n"/>
      <c r="K96" s="22" t="n"/>
      <c r="L96" s="13" t="n"/>
      <c r="M96" s="9" t="n"/>
    </row>
    <row r="97" ht="13.15" customHeight="1">
      <c r="A97" s="50" t="n"/>
      <c r="B97" s="50" t="n"/>
      <c r="D97" s="3" t="n">
        <v>96</v>
      </c>
      <c r="E97" s="21" t="n"/>
      <c r="F97" s="16" t="n"/>
      <c r="G97" s="32">
        <f>IF($F97&lt;&gt;"",IF($B$14&lt;&gt;"",$B$14,""),"")</f>
        <v/>
      </c>
      <c r="H97" s="33" t="n"/>
      <c r="I97" s="34">
        <f>IF(AND(G97&lt;&gt;"",H97&lt;&gt;""),G97*H97,"")</f>
        <v/>
      </c>
      <c r="J97" s="17" t="n"/>
      <c r="K97" s="23" t="n"/>
      <c r="L97" s="12" t="n"/>
      <c r="M97" s="10" t="n"/>
    </row>
    <row r="98" ht="13.15" customHeight="1">
      <c r="A98" s="50" t="n"/>
      <c r="B98" s="50" t="n"/>
      <c r="D98" s="3" t="n">
        <v>97</v>
      </c>
      <c r="E98" s="20" t="n"/>
      <c r="F98" s="15" t="n"/>
      <c r="G98" s="28">
        <f>IF($F98&lt;&gt;"",IF($B$14&lt;&gt;"",$B$14,""),"")</f>
        <v/>
      </c>
      <c r="H98" s="29" t="n"/>
      <c r="I98" s="30">
        <f>IF(AND(G98&lt;&gt;"",H98&lt;&gt;""),G98*H98,"")</f>
        <v/>
      </c>
      <c r="J98" s="14" t="n"/>
      <c r="K98" s="22" t="n"/>
      <c r="L98" s="13" t="n"/>
      <c r="M98" s="9" t="n"/>
    </row>
    <row r="99" ht="13.15" customHeight="1">
      <c r="A99" s="50" t="n"/>
      <c r="B99" s="50" t="n"/>
      <c r="D99" s="3" t="n">
        <v>98</v>
      </c>
      <c r="E99" s="21" t="n"/>
      <c r="F99" s="16" t="n"/>
      <c r="G99" s="32">
        <f>IF($F99&lt;&gt;"",IF($B$14&lt;&gt;"",$B$14,""),"")</f>
        <v/>
      </c>
      <c r="H99" s="33" t="n"/>
      <c r="I99" s="34">
        <f>IF(AND(G99&lt;&gt;"",H99&lt;&gt;""),G99*H99,"")</f>
        <v/>
      </c>
      <c r="J99" s="17" t="n"/>
      <c r="K99" s="23" t="n"/>
      <c r="L99" s="12" t="n"/>
      <c r="M99" s="10" t="n"/>
    </row>
    <row r="100" ht="13.15" customHeight="1">
      <c r="A100" s="50" t="n"/>
      <c r="B100" s="50" t="n"/>
      <c r="D100" s="3" t="n">
        <v>99</v>
      </c>
      <c r="E100" s="20" t="n"/>
      <c r="F100" s="15" t="n"/>
      <c r="G100" s="28">
        <f>IF($F100&lt;&gt;"",IF($B$14&lt;&gt;"",$B$14,""),"")</f>
        <v/>
      </c>
      <c r="H100" s="29" t="n"/>
      <c r="I100" s="30">
        <f>IF(AND(G100&lt;&gt;"",H100&lt;&gt;""),G100*H100,"")</f>
        <v/>
      </c>
      <c r="J100" s="14" t="n"/>
      <c r="K100" s="22" t="n"/>
      <c r="L100" s="13" t="n"/>
      <c r="M100" s="9" t="n"/>
    </row>
    <row r="101" ht="13.15" customHeight="1">
      <c r="A101" s="51" t="n"/>
      <c r="B101" s="51" t="n"/>
      <c r="D101" s="3" t="n">
        <v>100</v>
      </c>
      <c r="E101" s="21" t="n"/>
      <c r="F101" s="16" t="n"/>
      <c r="G101" s="32" t="n"/>
      <c r="H101" s="33" t="n"/>
      <c r="I101" s="34">
        <f>IF(AND(G101&lt;&gt;"",H101&lt;&gt;""),G101*H101,"")</f>
        <v/>
      </c>
      <c r="J101" s="17" t="n"/>
      <c r="K101" s="23" t="n"/>
      <c r="L101" s="12" t="n"/>
      <c r="M101" s="10" t="n"/>
    </row>
    <row r="102">
      <c r="B102" s="7" t="n"/>
    </row>
  </sheetData>
  <mergeCells count="4">
    <mergeCell ref="A18:A27"/>
    <mergeCell ref="B18:B27"/>
    <mergeCell ref="A28:A101"/>
    <mergeCell ref="B28:B101"/>
  </mergeCells>
  <conditionalFormatting sqref="B1">
    <cfRule type="expression" priority="4" dxfId="0">
      <formula>ISBLANK(B1)</formula>
    </cfRule>
  </conditionalFormatting>
  <conditionalFormatting sqref="F2:F101">
    <cfRule type="expression" priority="3" dxfId="0">
      <formula>ISBLANK($F$2)&lt;&gt;ISBLANK($B$1)</formula>
    </cfRule>
  </conditionalFormatting>
  <conditionalFormatting sqref="H2:H101">
    <cfRule type="expression" priority="2" dxfId="0">
      <formula>ISBLANK(H2)&lt;&gt;ISBLANK(F2)</formula>
    </cfRule>
  </conditionalFormatting>
  <conditionalFormatting sqref="J2:J101">
    <cfRule type="expression" priority="1" dxfId="0">
      <formula>ISBLANK(F2)&lt;&gt;ISBLANK(J2)</formula>
    </cfRule>
  </conditionalFormatting>
  <dataValidations count="3">
    <dataValidation sqref="J2:J101 B6 B2" showErrorMessage="1" showInputMessage="1" allowBlank="1" type="whole" operator="greaterThan">
      <formula1>0</formula1>
    </dataValidation>
    <dataValidation sqref="B7:B10 B14 E2:E101 G2:H101" showErrorMessage="1" showInputMessage="1" allowBlank="1" type="decimal" operator="greaterThan">
      <formula1>0</formula1>
    </dataValidation>
    <dataValidation sqref="B13" showErrorMessage="1" showInputMessage="1" allowBlank="1" type="list">
      <formula1>"ExpiCHO-S, Expi293F, Other"</formula1>
    </dataValidation>
  </dataValidations>
  <hyperlinks>
    <hyperlink ref="B3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Mikołaj Nowak</dc:creator>
  <dcterms:created xsi:type="dcterms:W3CDTF">2022-09-01T14:30:57Z</dcterms:created>
  <dcterms:modified xsi:type="dcterms:W3CDTF">2022-09-14T09:53:04Z</dcterms:modified>
  <cp:lastModifiedBy>Mikołaj Nowak</cp:lastModifiedBy>
</cp:coreProperties>
</file>