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569D0D12-0C93-4552-BA5E-571E3F3E8E94}" xr6:coauthVersionLast="45" xr6:coauthVersionMax="45" xr10:uidLastSave="{00000000-0000-0000-0000-000000000000}"/>
  <bookViews>
    <workbookView xWindow="2205" yWindow="2760" windowWidth="21600" windowHeight="11385" tabRatio="868" activeTab="6"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013BD73D-2BAE-4319-8365-0C4A90A25B7F}">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963E0E84-7EAE-4411-B0C6-99C55949F94B}">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15C08988-9B5F-4106-8223-C4676B56C431}">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60CFC8D9-2F80-49B7-9CFF-E56C6C6826C7}">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B2366E02-A487-41B2-9CFB-5FBE306130FF}">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1E83B6FC-C1E5-4000-9C45-FC15B32D9AB1}">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54606DB9-EB3F-4D9E-AD97-F30B0B7FE711}">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4DE9CE8-C7F0-44AB-A256-F0402C0D21BE}">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E0299FC9-FCE3-4DAD-A13B-12968ABFAE52}">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51BF3EB0-9A92-4075-B2A4-0AE0E06FB315}">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15BAA58B-E5D9-4A91-B4D9-2C6BDAF7D368}">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992E8446-E5B5-4A72-A8C6-24D1D3E307F9}">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1A7B2878-FE37-4F6F-8624-7B0E2540B480}">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0BDFF6E3-BA45-4C0C-BBF9-0C97F1F6E1AD}">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4387BD2A-9EA3-4D5A-A87D-0B5CE6DB6F2D}">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6A5D9C80-ED1C-4BCC-A5AC-37000682F724}">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267330B2-3CDC-4E68-91C2-EECBFD409EC9}">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B3E8A13-8C8C-49FE-A6E0-F7E47A84DBEF}">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236BD530-4C1A-4B3F-A10C-F4DA80DDA1A8}">
      <text>
        <r>
          <rPr>
            <b/>
            <sz val="9"/>
            <color indexed="81"/>
            <rFont val="Tahoma"/>
            <charset val="1"/>
          </rPr>
          <t>Author:</t>
        </r>
        <r>
          <rPr>
            <sz val="9"/>
            <color indexed="81"/>
            <rFont val="Tahoma"/>
            <charset val="1"/>
          </rPr>
          <t xml:space="preserve">
Element in PowerFactory of either type line (.ElmLine) or type branch (ElmBranch)</t>
        </r>
      </text>
    </comment>
    <comment ref="D5" authorId="0" shapeId="0" xr:uid="{BDD94E27-8CF6-4820-BA53-FBCCBE87EB40}">
      <text>
        <r>
          <rPr>
            <b/>
            <sz val="9"/>
            <color indexed="81"/>
            <rFont val="Tahoma"/>
            <charset val="1"/>
          </rPr>
          <t>Author:</t>
        </r>
        <r>
          <rPr>
            <sz val="9"/>
            <color indexed="81"/>
            <rFont val="Tahoma"/>
            <charset val="1"/>
          </rPr>
          <t xml:space="preserve">
Element in PowerFactory of either type line (.ElmLine) or type branch (ElmBranch)</t>
        </r>
      </text>
    </comment>
    <comment ref="F5" authorId="0" shapeId="0" xr:uid="{C76A77DD-D2EB-40C6-BF1A-C2CFC2DC46EC}">
      <text>
        <r>
          <rPr>
            <b/>
            <sz val="9"/>
            <color indexed="81"/>
            <rFont val="Tahoma"/>
            <charset val="1"/>
          </rPr>
          <t>Author:</t>
        </r>
        <r>
          <rPr>
            <sz val="9"/>
            <color indexed="81"/>
            <rFont val="Tahoma"/>
            <charset val="1"/>
          </rPr>
          <t xml:space="preserve">
Element in PowerFactory of either type line (.ElmLine) or type branch (ElmBranch)</t>
        </r>
      </text>
    </comment>
    <comment ref="H5" authorId="0" shapeId="0" xr:uid="{0D8D6482-89FC-48A2-A3EB-4FEE4C732B64}">
      <text>
        <r>
          <rPr>
            <b/>
            <sz val="9"/>
            <color indexed="81"/>
            <rFont val="Tahoma"/>
            <charset val="1"/>
          </rPr>
          <t>Author:</t>
        </r>
        <r>
          <rPr>
            <sz val="9"/>
            <color indexed="81"/>
            <rFont val="Tahoma"/>
            <charset val="1"/>
          </rPr>
          <t xml:space="preserve">
Element in PowerFactory of either type line (.ElmLine) or type branch (ElmBranch)</t>
        </r>
      </text>
    </comment>
    <comment ref="J5" authorId="0" shapeId="0" xr:uid="{91BA48E9-1651-4E92-885C-E581E23721A4}">
      <text>
        <r>
          <rPr>
            <b/>
            <sz val="9"/>
            <color indexed="81"/>
            <rFont val="Tahoma"/>
            <charset val="1"/>
          </rPr>
          <t>Author:</t>
        </r>
        <r>
          <rPr>
            <sz val="9"/>
            <color indexed="81"/>
            <rFont val="Tahoma"/>
            <charset val="1"/>
          </rPr>
          <t xml:space="preserve">
Element in PowerFactory of either type line (.ElmLine) or type branch (ElmBranch)</t>
        </r>
      </text>
    </comment>
    <comment ref="L5" authorId="0" shapeId="0" xr:uid="{6716AAF1-D4A5-44CC-9BF9-9ED8EE53BA90}">
      <text>
        <r>
          <rPr>
            <b/>
            <sz val="9"/>
            <color indexed="81"/>
            <rFont val="Tahoma"/>
            <charset val="1"/>
          </rPr>
          <t>Author:</t>
        </r>
        <r>
          <rPr>
            <sz val="9"/>
            <color indexed="81"/>
            <rFont val="Tahoma"/>
            <charset val="1"/>
          </rPr>
          <t xml:space="preserve">
Element in PowerFactory of either type line (.ElmLine) or type branch (ElmBranch)</t>
        </r>
      </text>
    </comment>
    <comment ref="N5" authorId="0" shapeId="0" xr:uid="{85CDFC3A-401D-4F23-A734-B0A47002851C}">
      <text>
        <r>
          <rPr>
            <b/>
            <sz val="9"/>
            <color indexed="81"/>
            <rFont val="Tahoma"/>
            <charset val="1"/>
          </rPr>
          <t>Author:</t>
        </r>
        <r>
          <rPr>
            <sz val="9"/>
            <color indexed="81"/>
            <rFont val="Tahoma"/>
            <charset val="1"/>
          </rPr>
          <t xml:space="preserve">
Element in PowerFactory of either type line (.ElmLine) or type branch (ElmBranch)</t>
        </r>
      </text>
    </comment>
    <comment ref="P5" authorId="0" shapeId="0" xr:uid="{C58B7433-8025-4E2F-9AE8-BCAD5B66079C}">
      <text>
        <r>
          <rPr>
            <b/>
            <sz val="9"/>
            <color indexed="81"/>
            <rFont val="Tahoma"/>
            <charset val="1"/>
          </rPr>
          <t>Author:</t>
        </r>
        <r>
          <rPr>
            <sz val="9"/>
            <color indexed="81"/>
            <rFont val="Tahoma"/>
            <charset val="1"/>
          </rPr>
          <t xml:space="preserve">
Element in PowerFactory of either type line (.ElmLine) or type branch (ElmBranch)</t>
        </r>
      </text>
    </comment>
    <comment ref="R5" authorId="0" shapeId="0" xr:uid="{4A8EB216-A746-496E-BE8C-08213C3362ED}">
      <text>
        <r>
          <rPr>
            <b/>
            <sz val="9"/>
            <color indexed="81"/>
            <rFont val="Tahoma"/>
            <charset val="1"/>
          </rPr>
          <t>Author:</t>
        </r>
        <r>
          <rPr>
            <sz val="9"/>
            <color indexed="81"/>
            <rFont val="Tahoma"/>
            <charset val="1"/>
          </rPr>
          <t xml:space="preserve">
Element in PowerFactory of either type line (.ElmLine)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<sst xmlns="http://schemas.openxmlformats.org/spreadsheetml/2006/main" count="319" uniqueCount="256">
  <si>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</si>
  <si>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</si>
  <si>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</si>
  <si>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</si>
  <si>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</si>
  <si>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</si>
  <si>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</si>
  <si>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</si>
  <si>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</si>
  <si>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</si>
  <si>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</si>
  <si>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</si>
  <si>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</si>
  <si>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</si>
  <si>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</si>
  <si>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</si>
  <si>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</si>
  <si>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</si>
  <si>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</si>
  <si>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</si>
  <si>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</si>
  <si>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</si>
  <si>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</si>
  <si>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</si>
  <si>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</si>
  <si>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</si>
  <si>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</si>
  <si>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</si>
  <si>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</si>
  <si>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</si>
  <si>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</si>
  <si>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</si>
  <si>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</si>
  <si>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</si>
  <si>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</si>
  <si>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</si>
  <si>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</si>
  <si>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</si>
  <si>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</si>
  <si>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</si>
  <si>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</si>
  <si>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</si>
  <si>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</si>
  <si>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</si>
  <si>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</si>
  <si>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</si>
  <si>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</si>
  <si>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</si>
  <si>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</si>
  <si>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</si>
  <si>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</si>
  <si>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</si>
  <si>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</si>
  <si>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</si>
  <si>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</si>
  <si>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</si>
  <si>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</si>
  <si>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</si>
  <si>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</si>
  <si>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</si>
  <si>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</si>
  <si>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</si>
  <si>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</si>
  <si>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</si>
  <si>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</si>
  <si>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</si>
  <si>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</si>
  <si>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</si>
  <si>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</si>
  <si>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</si>
  <si>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</si>
  <si>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</si>
  <si>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</si>
  <si>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</si>
  <si>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</si>
  <si>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</si>
  <si>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</si>
  <si>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</si>
  <si>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</si>
  <si>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</si>
  <si>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</si>
  <si>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</si>
  <si>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</si>
  <si>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</si>
  <si>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</si>
  <si>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</si>
  <si>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</si>
  <si>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</si>
  <si>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</si>
  <si>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</si>
  <si>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</si>
  <si>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</si>
  <si>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</si>
  <si>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</si>
  <si>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</si>
  <si>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</si>
  <si>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</si>
  <si>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</si>
  <si>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</si>
  <si>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</si>
  <si>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</si>
  <si>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</si>
  <si>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</si>
  <si>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</si>
  <si>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</si>
  <si>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</si>
  <si>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</si>
  <si>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</si>
  <si>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</si>
  <si>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</si>
  <si>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</si>
  <si>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</si>
  <si>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</si>
  <si>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</si>
  <si>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</si>
  <si>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</si>
  <si>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</si>
  <si>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</si>
  <si>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</si>
  <si>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</si>
  <si>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</si>
  <si>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</si>
  <si>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</si>
  <si>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</si>
  <si>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</si>
  <si>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</si>
  <si>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</si>
  <si>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</si>
  <si>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</si>
  <si>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</si>
  <si>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</si>
  <si>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</si>
  <si>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</si>
  <si>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</si>
  <si>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</si>
  <si>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</si>
  <si>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</si>
  <si>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</si>
  <si>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</si>
  <si>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</si>
  <si>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</si>
  <si>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</si>
  <si>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</si>
  <si>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</si>
  <si>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</si>
  <si>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</si>
  <si>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</si>
  <si>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</si>
  <si>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</si>
  <si>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</si>
  <si>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</si>
  <si>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</si>
  <si>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</si>
  <si>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</si>
  <si>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</si>
  <si>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</si>
  <si>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</si>
  <si>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</si>
  <si>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</si>
  <si>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</si>
  <si>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</si>
  <si>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</si>
  <si>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</si>
  <si>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</si>
  <si>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</si>
  <si>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</si>
  <si>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</si>
  <si>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</si>
  <si>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</si>
  <si>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</si>
  <si>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</si>
  <si>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</si>
  <si>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</si>
  <si>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</si>
  <si>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</si>
  <si>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</si>
  <si>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</si>
  <si>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</si>
  <si>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</si>
  <si>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</si>
  <si>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</si>
  <si>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</si>
  <si>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</si>
  <si>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</si>
  <si>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</si>
  <si>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</si>
  <si>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</si>
  <si>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</si>
  <si>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</si>
  <si>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</si>
  <si>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</si>
  <si>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</si>
  <si>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</si>
  <si>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</si>
  <si>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</si>
  <si>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</si>
  <si>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</si>
  <si>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</si>
  <si>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</si>
  <si>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</si>
  <si>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</si>
  <si>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</si>
  <si>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</si>
  <si>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</si>
  <si>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</si>
  <si>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</si>
  <si>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</si>
  <si>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</si>
  <si>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</si>
  <si>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</si>
  <si>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</si>
  <si>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</si>
  <si>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</si>
  <si>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</si>
  <si>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</si>
  <si>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</si>
  <si>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</si>
  <si>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</si>
  <si>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</si>
  <si>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JA7896_Validation</t>
  </si>
  <si>
    <t>C:\Users\david\PycharmProjects\JA7896-AEMO_PF_Harmonic_Tool\tests\validation_results</t>
  </si>
  <si>
    <t>Medium Load Case</t>
  </si>
  <si>
    <t>Low Load Case</t>
  </si>
  <si>
    <t>HighLoadTap</t>
  </si>
  <si>
    <t>MediumLoadTap</t>
  </si>
  <si>
    <t>LowLoadTap</t>
  </si>
  <si>
    <t>HighLoad</t>
  </si>
  <si>
    <t>MedLoad</t>
  </si>
  <si>
    <t>LowLoad</t>
  </si>
  <si>
    <t>CB Outage 1</t>
  </si>
  <si>
    <t>CB Outage 2</t>
  </si>
  <si>
    <t>Switch_1196890</t>
  </si>
  <si>
    <t>MOORABOOL 500KV</t>
  </si>
  <si>
    <t>Switch_209960</t>
  </si>
  <si>
    <t>KEILOR 500KV</t>
  </si>
  <si>
    <t>Switch_209961</t>
  </si>
  <si>
    <t>Test Line 1</t>
  </si>
  <si>
    <t>Test Line 2</t>
  </si>
  <si>
    <t>Line / Branch Name</t>
  </si>
  <si>
    <t>207466_MLTS_BATS 1 220kV</t>
  </si>
  <si>
    <t>207483_TTS_KTS_2A_T1-T7</t>
  </si>
  <si>
    <t>201258_MLTS_7MN2</t>
  </si>
  <si>
    <t>201247_MLTS_6MN2</t>
  </si>
  <si>
    <t>MOOR 500</t>
  </si>
  <si>
    <t>MOOR 220</t>
  </si>
  <si>
    <t>201357_KTS_7MN2</t>
  </si>
  <si>
    <t>KEIL 220</t>
  </si>
  <si>
    <t>201337_KTS_3MN1</t>
  </si>
  <si>
    <t>KEIL 66</t>
  </si>
  <si>
    <t>201288_SMTS_5MN2</t>
  </si>
  <si>
    <t>SOUTH MORANG 500KV</t>
  </si>
  <si>
    <t>201277_SMTS_6MN1</t>
  </si>
  <si>
    <t>SMORANG 330</t>
  </si>
  <si>
    <t>SMORANG 500</t>
  </si>
  <si>
    <t>Include_Loci</t>
  </si>
  <si>
    <t>AEMO_VIC_V0_TEST_CASE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</si>
</sst>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4" fillId="0" borderId="10" xfId="0" applyFont="1" applyBorder="1"/>
    <xf numFmtId="0" fontId="1" fillId="0" borderId="11" xfId="0" applyFont="1" applyBorder="1"/>
    <xf numFmtId="0" fontId="1" fillId="0" borderId="13" xfId="0" applyFont="1" applyBorder="1"/>
    <xf numFmtId="0" fontId="1" fillId="0" borderId="12" xfId="0" applyFont="1" applyBorder="1"/>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8">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174</v>
      </c>
      <c r="B1" s="55"/>
      <c r="C1" s="55"/>
      <c r="D1" s="55"/>
    </row>
    <row r="2" spans="1:4" x14ac:dyDescent="0.25">
      <c r="A2" s="1" t="s">
        <v>194</v>
      </c>
      <c r="B2" s="55" t="s">
        <v>195</v>
      </c>
      <c r="C2" s="55"/>
      <c r="D2" s="55"/>
    </row>
    <row r="3" spans="1:4" x14ac:dyDescent="0.25">
      <c r="A3" s="56" t="s">
        <v>193</v>
      </c>
      <c r="B3" s="56"/>
      <c r="C3" s="56"/>
      <c r="D3" s="56"/>
    </row>
    <row r="4" spans="1:4" x14ac:dyDescent="0.25">
      <c r="A4" s="57" t="s">
        <v>175</v>
      </c>
      <c r="B4" s="57"/>
      <c r="C4" s="57"/>
      <c r="D4" s="57"/>
    </row>
    <row r="5" spans="1:4" x14ac:dyDescent="0.25">
      <c r="A5" s="58"/>
      <c r="B5" s="58"/>
      <c r="C5" s="58"/>
      <c r="D5" s="58"/>
    </row>
    <row r="6" spans="1:4" x14ac:dyDescent="0.25">
      <c r="A6" s="3" t="s">
        <v>1</v>
      </c>
      <c r="B6" s="4" t="s">
        <v>2</v>
      </c>
      <c r="C6" s="4" t="s">
        <v>3</v>
      </c>
      <c r="D6" s="5" t="s">
        <v>4</v>
      </c>
    </row>
    <row r="7" spans="1:4" x14ac:dyDescent="0.25">
      <c r="A7" s="6" t="s">
        <v>196</v>
      </c>
      <c r="B7" s="7" t="s">
        <v>167</v>
      </c>
      <c r="C7" s="8">
        <v>43977</v>
      </c>
      <c r="D7" s="9" t="s">
        <v>192</v>
      </c>
    </row>
    <row r="8" spans="1:4" x14ac:dyDescent="0.25">
      <c r="A8" s="6" t="s">
        <v>200</v>
      </c>
      <c r="B8" s="7" t="s">
        <v>167</v>
      </c>
      <c r="C8" s="8">
        <v>44015</v>
      </c>
      <c r="D8" s="11" t="s">
        <v>201</v>
      </c>
    </row>
    <row r="9" spans="1:4" x14ac:dyDescent="0.25">
      <c r="A9" s="6" t="s">
        <v>215</v>
      </c>
      <c r="B9" s="7" t="s">
        <v>167</v>
      </c>
      <c r="C9" s="8">
        <v>44030</v>
      </c>
      <c r="D9" s="11" t="s">
        <v>216</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B6" sqref="B6"/>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176</v>
      </c>
      <c r="B2" s="61"/>
      <c r="C2" s="61"/>
    </row>
    <row r="3" spans="1:6" x14ac:dyDescent="0.25">
      <c r="A3" s="61"/>
      <c r="B3" s="61"/>
      <c r="C3" s="61"/>
      <c r="D3" s="59"/>
      <c r="E3" s="59"/>
      <c r="F3" s="59"/>
    </row>
    <row r="4" spans="1:6" x14ac:dyDescent="0.25">
      <c r="A4" s="61"/>
      <c r="B4" s="61"/>
      <c r="C4" s="61"/>
    </row>
    <row r="5" spans="1:6" x14ac:dyDescent="0.25">
      <c r="A5" s="31" t="s">
        <v>178</v>
      </c>
      <c r="B5" s="28" t="s">
        <v>220</v>
      </c>
      <c r="C5" s="33" t="s">
        <v>199</v>
      </c>
    </row>
    <row r="6" spans="1:6" x14ac:dyDescent="0.25">
      <c r="A6" s="31" t="s">
        <v>179</v>
      </c>
      <c r="B6" s="29" t="s">
        <v>219</v>
      </c>
      <c r="C6" s="33" t="s">
        <v>177</v>
      </c>
    </row>
    <row r="7" spans="1:6" x14ac:dyDescent="0.25">
      <c r="A7" s="31" t="s">
        <v>157</v>
      </c>
      <c r="B7" s="30" t="b">
        <v>1</v>
      </c>
      <c r="C7" s="34" t="s">
        <v>161</v>
      </c>
    </row>
    <row r="8" spans="1:6" x14ac:dyDescent="0.25">
      <c r="A8" s="31" t="s">
        <v>158</v>
      </c>
      <c r="B8" s="30" t="b">
        <v>1</v>
      </c>
      <c r="C8" s="34" t="s">
        <v>197</v>
      </c>
    </row>
    <row r="9" spans="1:6" x14ac:dyDescent="0.25">
      <c r="A9" s="31" t="s">
        <v>180</v>
      </c>
      <c r="B9" s="30" t="b">
        <v>1</v>
      </c>
      <c r="C9" s="34" t="s">
        <v>198</v>
      </c>
    </row>
    <row r="10" spans="1:6" x14ac:dyDescent="0.25">
      <c r="A10" s="32" t="s">
        <v>159</v>
      </c>
      <c r="B10" s="30" t="b">
        <v>1</v>
      </c>
      <c r="C10" s="34" t="s">
        <v>162</v>
      </c>
    </row>
    <row r="11" spans="1:6" x14ac:dyDescent="0.25">
      <c r="A11" s="31" t="s">
        <v>160</v>
      </c>
      <c r="B11" s="30" t="b">
        <v>0</v>
      </c>
      <c r="C11" s="34" t="s">
        <v>163</v>
      </c>
    </row>
    <row r="12" spans="1:6" x14ac:dyDescent="0.25">
      <c r="A12" s="31" t="s">
        <v>190</v>
      </c>
      <c r="B12" s="30" t="b">
        <v>1</v>
      </c>
      <c r="C12" s="34" t="s">
        <v>191</v>
      </c>
    </row>
    <row r="13" spans="1:6" ht="45" x14ac:dyDescent="0.25">
      <c r="A13" s="31" t="s">
        <v>254</v>
      </c>
      <c r="B13" s="30" t="b">
        <v>1</v>
      </c>
      <c r="C13" s="34" t="s">
        <v>202</v>
      </c>
    </row>
  </sheetData>
  <sheetProtection sheet="1" objects="1" scenarios="1" selectLockedCells="1" selectUnlockedCells="1"/>
  <mergeCells count="3">
    <mergeCell ref="D3:F3"/>
    <mergeCell ref="B1:C1"/>
    <mergeCell ref="A2:C4"/>
  </mergeCells>
  <conditionalFormatting sqref="B13">
    <cfRule type="expression" dxfId="27" priority="1">
      <formula>AND(NOT($B$10),$B$13)</formula>
    </cfRule>
    <cfRule type="expression" dxfId="26"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7" sqref="B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226</v>
      </c>
      <c r="B5" s="22" t="s">
        <v>255</v>
      </c>
      <c r="C5" s="22" t="s">
        <v>181</v>
      </c>
      <c r="D5" s="22" t="s">
        <v>223</v>
      </c>
    </row>
    <row r="6" spans="1:4" x14ac:dyDescent="0.25">
      <c r="A6" s="18" t="s">
        <v>227</v>
      </c>
      <c r="B6" s="22" t="s">
        <v>255</v>
      </c>
      <c r="C6" s="22" t="s">
        <v>221</v>
      </c>
      <c r="D6" s="22" t="s">
        <v>224</v>
      </c>
    </row>
    <row r="7" spans="1:4" x14ac:dyDescent="0.25">
      <c r="A7" s="18" t="s">
        <v>228</v>
      </c>
      <c r="B7" s="22" t="s">
        <v>255</v>
      </c>
      <c r="C7" s="22" t="s">
        <v>222</v>
      </c>
      <c r="D7" s="22" t="s">
        <v>225</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sheetProtection selectLockedCells="1" selectUnlockedCells="1"/>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A4" zoomScaleNormal="100" workbookViewId="0">
      <selection activeCell="A6" sqref="A6:G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213</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49" t="s">
        <v>186</v>
      </c>
      <c r="B3" s="50" t="s">
        <v>188</v>
      </c>
      <c r="C3" s="50" t="s">
        <v>187</v>
      </c>
      <c r="D3" s="49" t="b">
        <v>0</v>
      </c>
    </row>
    <row r="4" spans="1:28" ht="19.5" thickBot="1" x14ac:dyDescent="0.35">
      <c r="A4" s="27" t="s">
        <v>185</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51" t="s">
        <v>0</v>
      </c>
      <c r="B5" s="52" t="s">
        <v>15</v>
      </c>
      <c r="C5" s="54" t="s">
        <v>16</v>
      </c>
      <c r="D5" s="53" t="s">
        <v>165</v>
      </c>
      <c r="E5" s="52" t="s">
        <v>15</v>
      </c>
      <c r="F5" s="54" t="s">
        <v>16</v>
      </c>
      <c r="G5" s="53" t="s">
        <v>165</v>
      </c>
      <c r="H5" s="52" t="s">
        <v>15</v>
      </c>
      <c r="I5" s="54" t="s">
        <v>16</v>
      </c>
      <c r="J5" s="53" t="s">
        <v>165</v>
      </c>
      <c r="K5" s="52" t="s">
        <v>15</v>
      </c>
      <c r="L5" s="54" t="s">
        <v>16</v>
      </c>
      <c r="M5" s="53" t="s">
        <v>165</v>
      </c>
      <c r="N5" s="52" t="s">
        <v>15</v>
      </c>
      <c r="O5" s="54" t="s">
        <v>16</v>
      </c>
      <c r="P5" s="53" t="s">
        <v>165</v>
      </c>
      <c r="Q5" s="52" t="s">
        <v>15</v>
      </c>
      <c r="R5" s="54" t="s">
        <v>16</v>
      </c>
      <c r="S5" s="53" t="s">
        <v>165</v>
      </c>
      <c r="T5" s="52" t="s">
        <v>15</v>
      </c>
      <c r="U5" s="54" t="s">
        <v>16</v>
      </c>
      <c r="V5" s="53" t="s">
        <v>165</v>
      </c>
      <c r="W5" s="52" t="s">
        <v>15</v>
      </c>
      <c r="X5" s="54" t="s">
        <v>16</v>
      </c>
      <c r="Y5" s="53" t="s">
        <v>165</v>
      </c>
      <c r="Z5" s="52" t="s">
        <v>15</v>
      </c>
      <c r="AA5" s="54" t="s">
        <v>16</v>
      </c>
      <c r="AB5" s="53" t="s">
        <v>165</v>
      </c>
    </row>
    <row r="6" spans="1:28" x14ac:dyDescent="0.25">
      <c r="A6" s="18" t="s">
        <v>229</v>
      </c>
      <c r="B6" s="18" t="s">
        <v>232</v>
      </c>
      <c r="C6" s="18" t="s">
        <v>231</v>
      </c>
      <c r="D6" s="18" t="s">
        <v>189</v>
      </c>
      <c r="E6" s="18"/>
      <c r="F6" s="18"/>
      <c r="G6" s="18"/>
      <c r="H6" s="19"/>
      <c r="I6" s="19"/>
      <c r="J6" s="19"/>
      <c r="K6" s="19"/>
      <c r="L6" s="19"/>
      <c r="M6" s="18"/>
      <c r="N6" s="18"/>
      <c r="O6" s="18"/>
      <c r="P6" s="18"/>
      <c r="Q6" s="18"/>
      <c r="R6" s="18"/>
      <c r="S6" s="18"/>
      <c r="T6" s="18"/>
      <c r="U6" s="18"/>
      <c r="V6" s="18"/>
      <c r="W6" s="18"/>
      <c r="X6" s="18"/>
      <c r="Y6" s="18"/>
      <c r="Z6" s="18"/>
      <c r="AA6" s="18"/>
      <c r="AB6" s="18"/>
    </row>
    <row r="7" spans="1:28" x14ac:dyDescent="0.25">
      <c r="A7" s="18" t="s">
        <v>230</v>
      </c>
      <c r="B7" s="18" t="s">
        <v>234</v>
      </c>
      <c r="C7" s="18" t="s">
        <v>233</v>
      </c>
      <c r="D7" s="18" t="s">
        <v>189</v>
      </c>
      <c r="E7" s="18" t="s">
        <v>234</v>
      </c>
      <c r="F7" s="18" t="s">
        <v>235</v>
      </c>
      <c r="G7" s="18" t="s">
        <v>189</v>
      </c>
      <c r="H7" s="19"/>
      <c r="I7" s="19"/>
      <c r="J7" s="19"/>
      <c r="K7" s="19"/>
      <c r="L7" s="19"/>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sheetProtection sheet="1" objects="1" scenarios="1" selectLockedCells="1" selectUnlockedCells="1"/>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25" priority="4">
      <formula>$D$3=FALSE</formula>
    </cfRule>
  </conditionalFormatting>
  <conditionalFormatting sqref="D3">
    <cfRule type="expression" dxfId="24" priority="3">
      <formula>$D$3=""</formula>
    </cfRule>
  </conditionalFormatting>
  <conditionalFormatting sqref="A4:AB4 A6:AB166">
    <cfRule type="expression" dxfId="23" priority="2">
      <formula>$D$3&lt;&gt;FALSE</formula>
    </cfRule>
  </conditionalFormatting>
  <conditionalFormatting sqref="A5:AB5">
    <cfRule type="expression" dxfId="22"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4" zoomScaleNormal="100" workbookViewId="0">
      <selection activeCell="A6" sqref="A6:C7"/>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212</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49" t="s">
        <v>186</v>
      </c>
      <c r="B3" s="47" t="s">
        <v>188</v>
      </c>
      <c r="C3" s="48" t="s">
        <v>187</v>
      </c>
      <c r="D3" s="46" t="b">
        <v>0</v>
      </c>
    </row>
    <row r="4" spans="1:19" s="42" customFormat="1" ht="19.5" thickBot="1" x14ac:dyDescent="0.35">
      <c r="A4" s="27" t="s">
        <v>185</v>
      </c>
      <c r="B4" s="69" t="s">
        <v>203</v>
      </c>
      <c r="C4" s="71"/>
      <c r="D4" s="66" t="s">
        <v>204</v>
      </c>
      <c r="E4" s="68"/>
      <c r="F4" s="66" t="s">
        <v>205</v>
      </c>
      <c r="G4" s="68"/>
      <c r="H4" s="66" t="s">
        <v>206</v>
      </c>
      <c r="I4" s="68"/>
      <c r="J4" s="66" t="s">
        <v>207</v>
      </c>
      <c r="K4" s="68"/>
      <c r="L4" s="66" t="s">
        <v>208</v>
      </c>
      <c r="M4" s="68"/>
      <c r="N4" s="66" t="s">
        <v>209</v>
      </c>
      <c r="O4" s="68"/>
      <c r="P4" s="66" t="s">
        <v>210</v>
      </c>
      <c r="Q4" s="68"/>
      <c r="R4" s="66" t="s">
        <v>211</v>
      </c>
      <c r="S4" s="68"/>
    </row>
    <row r="5" spans="1:19" customFormat="1" ht="18.75" x14ac:dyDescent="0.3">
      <c r="A5" s="51" t="s">
        <v>0</v>
      </c>
      <c r="B5" s="52" t="s">
        <v>238</v>
      </c>
      <c r="C5" s="53" t="s">
        <v>165</v>
      </c>
      <c r="D5" s="52" t="s">
        <v>238</v>
      </c>
      <c r="E5" s="53" t="s">
        <v>165</v>
      </c>
      <c r="F5" s="52" t="s">
        <v>238</v>
      </c>
      <c r="G5" s="53" t="s">
        <v>165</v>
      </c>
      <c r="H5" s="52" t="s">
        <v>238</v>
      </c>
      <c r="I5" s="53" t="s">
        <v>165</v>
      </c>
      <c r="J5" s="52" t="s">
        <v>238</v>
      </c>
      <c r="K5" s="53" t="s">
        <v>165</v>
      </c>
      <c r="L5" s="52" t="s">
        <v>238</v>
      </c>
      <c r="M5" s="53" t="s">
        <v>165</v>
      </c>
      <c r="N5" s="52" t="s">
        <v>238</v>
      </c>
      <c r="O5" s="53" t="s">
        <v>165</v>
      </c>
      <c r="P5" s="52" t="s">
        <v>238</v>
      </c>
      <c r="Q5" s="53" t="s">
        <v>165</v>
      </c>
      <c r="R5" s="52" t="s">
        <v>238</v>
      </c>
      <c r="S5" s="53" t="s">
        <v>165</v>
      </c>
    </row>
    <row r="6" spans="1:19" ht="15" x14ac:dyDescent="0.25">
      <c r="A6" s="18" t="s">
        <v>236</v>
      </c>
      <c r="B6" s="18" t="s">
        <v>239</v>
      </c>
      <c r="C6" s="18" t="s">
        <v>214</v>
      </c>
      <c r="D6" s="18"/>
      <c r="E6" s="18"/>
      <c r="F6" s="18"/>
      <c r="G6" s="18"/>
      <c r="H6" s="18"/>
      <c r="I6" s="18"/>
      <c r="J6" s="18"/>
      <c r="K6" s="18"/>
      <c r="L6" s="18"/>
      <c r="M6" s="18"/>
      <c r="N6" s="18"/>
      <c r="O6" s="18"/>
      <c r="P6" s="18"/>
      <c r="Q6" s="18"/>
      <c r="R6" s="18"/>
      <c r="S6" s="18"/>
    </row>
    <row r="7" spans="1:19" ht="15" x14ac:dyDescent="0.25">
      <c r="A7" s="18" t="s">
        <v>237</v>
      </c>
      <c r="B7" s="18" t="s">
        <v>240</v>
      </c>
      <c r="C7" s="18" t="s">
        <v>214</v>
      </c>
      <c r="D7" s="18"/>
      <c r="E7" s="18"/>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sheetProtection selectLockedCells="1" selectUnlockedCells="1"/>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1" priority="9">
      <formula>$D$3=""</formula>
    </cfRule>
  </conditionalFormatting>
  <conditionalFormatting sqref="A3:B3 D3">
    <cfRule type="expression" dxfId="20" priority="16">
      <formula>$D$3=FALSE</formula>
    </cfRule>
  </conditionalFormatting>
  <conditionalFormatting sqref="A4:S4 A8:S166 A6:A7 C6:S6 C7 F7:S7">
    <cfRule type="expression" dxfId="19" priority="18">
      <formula>$D$3&lt;&gt;FALSE</formula>
    </cfRule>
  </conditionalFormatting>
  <conditionalFormatting sqref="C3">
    <cfRule type="expression" dxfId="18" priority="7">
      <formula>$D$3=FALSE</formula>
    </cfRule>
  </conditionalFormatting>
  <conditionalFormatting sqref="B6">
    <cfRule type="expression" dxfId="17" priority="6">
      <formula>$D$3&lt;&gt;FALSE</formula>
    </cfRule>
  </conditionalFormatting>
  <conditionalFormatting sqref="B7">
    <cfRule type="expression" dxfId="16" priority="5">
      <formula>$D$3&lt;&gt;FALSE</formula>
    </cfRule>
  </conditionalFormatting>
  <conditionalFormatting sqref="D7">
    <cfRule type="expression" dxfId="15" priority="4">
      <formula>$D$3&lt;&gt;FALSE</formula>
    </cfRule>
  </conditionalFormatting>
  <conditionalFormatting sqref="E7">
    <cfRule type="expression" dxfId="14" priority="3">
      <formula>$D$3&lt;&gt;FALSE</formula>
    </cfRule>
  </conditionalFormatting>
  <conditionalFormatting sqref="A5:S5">
    <cfRule type="expression" dxfId="13"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C6:C166 G6:G166 I6:I166 K6:K166 M6:M166 O6:O166 Q6:Q166 E6:E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A5" sqref="A5:D10"/>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37" t="str">
        <f t="array" ref="A3">IF(LEN(A5:A103)&gt;19,"NAME LONG", "NAMES OKAY")</f>
        <v>NAMES OKAY</v>
      </c>
    </row>
    <row r="4" spans="1:4" ht="18.75" x14ac:dyDescent="0.3">
      <c r="A4" s="35" t="s">
        <v>0</v>
      </c>
      <c r="B4" s="35" t="s">
        <v>15</v>
      </c>
      <c r="C4" s="35" t="s">
        <v>17</v>
      </c>
      <c r="D4" s="36" t="s">
        <v>166</v>
      </c>
    </row>
    <row r="5" spans="1:4" x14ac:dyDescent="0.25">
      <c r="A5" s="18" t="s">
        <v>244</v>
      </c>
      <c r="B5" s="18" t="s">
        <v>232</v>
      </c>
      <c r="C5" s="18" t="s">
        <v>241</v>
      </c>
      <c r="D5" s="18" t="b">
        <v>0</v>
      </c>
    </row>
    <row r="6" spans="1:4" x14ac:dyDescent="0.25">
      <c r="A6" s="18" t="s">
        <v>243</v>
      </c>
      <c r="B6" s="18" t="s">
        <v>232</v>
      </c>
      <c r="C6" s="18" t="s">
        <v>242</v>
      </c>
      <c r="D6" s="18" t="b">
        <v>0</v>
      </c>
    </row>
    <row r="7" spans="1:4" x14ac:dyDescent="0.25">
      <c r="A7" s="18" t="s">
        <v>246</v>
      </c>
      <c r="B7" s="18" t="s">
        <v>234</v>
      </c>
      <c r="C7" s="18" t="s">
        <v>245</v>
      </c>
      <c r="D7" s="18" t="b">
        <v>0</v>
      </c>
    </row>
    <row r="8" spans="1:4" x14ac:dyDescent="0.25">
      <c r="A8" s="18" t="s">
        <v>248</v>
      </c>
      <c r="B8" s="18" t="s">
        <v>234</v>
      </c>
      <c r="C8" s="18" t="s">
        <v>247</v>
      </c>
      <c r="D8" s="18" t="b">
        <v>0</v>
      </c>
    </row>
    <row r="9" spans="1:4" x14ac:dyDescent="0.25">
      <c r="A9" s="18" t="s">
        <v>252</v>
      </c>
      <c r="B9" s="18" t="s">
        <v>250</v>
      </c>
      <c r="C9" s="18" t="s">
        <v>249</v>
      </c>
      <c r="D9" s="18" t="b">
        <v>0</v>
      </c>
    </row>
    <row r="10" spans="1:4" x14ac:dyDescent="0.25">
      <c r="A10" s="19" t="s">
        <v>253</v>
      </c>
      <c r="B10" s="18" t="s">
        <v>250</v>
      </c>
      <c r="C10" s="18" t="s">
        <v>251</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sheetProtection selectLockedCells="1" selectUnlockedCells="1"/>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2" priority="7">
      <formula>LEN(A5)&gt;19</formula>
    </cfRule>
  </conditionalFormatting>
  <conditionalFormatting sqref="A3">
    <cfRule type="expression" dxfId="11" priority="5">
      <formula>A3="NAMES OKAY"</formula>
    </cfRule>
  </conditionalFormatting>
  <conditionalFormatting sqref="A7">
    <cfRule type="expression" dxfId="10" priority="4">
      <formula>LEN(A7)&gt;19</formula>
    </cfRule>
  </conditionalFormatting>
  <conditionalFormatting sqref="B7">
    <cfRule type="expression" dxfId="9" priority="3">
      <formula>LEN(B7)&gt;19</formula>
    </cfRule>
  </conditionalFormatting>
  <conditionalFormatting sqref="B9">
    <cfRule type="expression" dxfId="8" priority="2">
      <formula>LEN(B9)&gt;19</formula>
    </cfRule>
  </conditionalFormatting>
  <conditionalFormatting sqref="B10">
    <cfRule type="expression" dxfId="7"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tabSelected="1" zoomScaleNormal="100" workbookViewId="0">
      <selection activeCell="D2" sqref="D2:D3"/>
    </sheetView>
  </sheetViews>
  <sheetFormatPr defaultColWidth="0" defaultRowHeight="15" zeroHeight="1" x14ac:dyDescent="0.25"/>
  <cols>
    <col min="1" max="1" width="29.5703125" style="15" customWidth="1"/>
    <col min="2" max="2" width="121.7109375" style="38"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4"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171</v>
      </c>
      <c r="B4" s="38" t="s">
        <v>218</v>
      </c>
      <c r="C4" s="42" t="s">
        <v>172</v>
      </c>
      <c r="D4" s="17" t="s">
        <v>173</v>
      </c>
      <c r="F4" s="17"/>
      <c r="G4" s="17"/>
    </row>
    <row r="5" spans="1:7" ht="20.25" customHeight="1" x14ac:dyDescent="0.25">
      <c r="A5" s="73" t="s">
        <v>127</v>
      </c>
      <c r="B5" s="38" t="s">
        <v>164</v>
      </c>
      <c r="C5" s="42" t="s">
        <v>25</v>
      </c>
      <c r="D5" s="40">
        <v>0</v>
      </c>
    </row>
    <row r="6" spans="1:7" x14ac:dyDescent="0.25">
      <c r="A6" s="73"/>
      <c r="B6" s="38" t="s">
        <v>76</v>
      </c>
      <c r="C6" s="42" t="s">
        <v>26</v>
      </c>
      <c r="D6" s="40">
        <v>1</v>
      </c>
    </row>
    <row r="7" spans="1:7" x14ac:dyDescent="0.25">
      <c r="A7" s="73"/>
      <c r="B7" s="38" t="s">
        <v>84</v>
      </c>
      <c r="C7" s="42" t="s">
        <v>27</v>
      </c>
      <c r="D7" s="40">
        <v>1</v>
      </c>
    </row>
    <row r="8" spans="1:7" x14ac:dyDescent="0.25">
      <c r="A8" s="73"/>
      <c r="B8" s="38" t="s">
        <v>169</v>
      </c>
      <c r="C8" s="42" t="s">
        <v>170</v>
      </c>
      <c r="D8" s="40">
        <v>1</v>
      </c>
    </row>
    <row r="9" spans="1:7" x14ac:dyDescent="0.25">
      <c r="A9" s="73"/>
      <c r="B9" s="38" t="s">
        <v>77</v>
      </c>
      <c r="C9" s="42" t="s">
        <v>28</v>
      </c>
      <c r="D9" s="40">
        <v>0</v>
      </c>
    </row>
    <row r="10" spans="1:7" x14ac:dyDescent="0.25">
      <c r="A10" s="73"/>
      <c r="B10" s="38" t="s">
        <v>78</v>
      </c>
      <c r="C10" s="42" t="s">
        <v>27</v>
      </c>
      <c r="D10" s="40">
        <v>0</v>
      </c>
    </row>
    <row r="11" spans="1:7" x14ac:dyDescent="0.25">
      <c r="A11" s="73"/>
      <c r="B11" s="38" t="s">
        <v>85</v>
      </c>
      <c r="C11" s="42" t="s">
        <v>29</v>
      </c>
      <c r="D11" s="40">
        <v>0</v>
      </c>
    </row>
    <row r="12" spans="1:7" x14ac:dyDescent="0.25">
      <c r="A12" s="73"/>
      <c r="B12" s="38" t="s">
        <v>79</v>
      </c>
      <c r="C12" s="42" t="s">
        <v>30</v>
      </c>
      <c r="D12" s="40">
        <v>1</v>
      </c>
    </row>
    <row r="13" spans="1:7" x14ac:dyDescent="0.25">
      <c r="A13" s="73"/>
      <c r="B13" s="38" t="s">
        <v>80</v>
      </c>
      <c r="C13" s="42" t="s">
        <v>31</v>
      </c>
      <c r="D13" s="40">
        <v>1</v>
      </c>
    </row>
    <row r="14" spans="1:7" x14ac:dyDescent="0.25">
      <c r="A14" s="73"/>
      <c r="B14" s="38" t="s">
        <v>81</v>
      </c>
      <c r="C14" s="42" t="s">
        <v>32</v>
      </c>
      <c r="D14" s="40">
        <v>0</v>
      </c>
    </row>
    <row r="15" spans="1:7" x14ac:dyDescent="0.25">
      <c r="A15" s="73"/>
      <c r="B15" s="38" t="s">
        <v>82</v>
      </c>
      <c r="C15" s="42" t="s">
        <v>33</v>
      </c>
      <c r="D15" s="40">
        <v>100</v>
      </c>
    </row>
    <row r="16" spans="1:7" x14ac:dyDescent="0.25">
      <c r="A16" s="73" t="s">
        <v>128</v>
      </c>
      <c r="B16" s="38" t="s">
        <v>83</v>
      </c>
      <c r="C16" s="42" t="s">
        <v>34</v>
      </c>
      <c r="D16" s="40">
        <v>1</v>
      </c>
    </row>
    <row r="17" spans="1:4" x14ac:dyDescent="0.25">
      <c r="A17" s="73"/>
      <c r="B17" s="38" t="s">
        <v>86</v>
      </c>
      <c r="C17" s="42" t="s">
        <v>35</v>
      </c>
      <c r="D17" s="40">
        <v>1</v>
      </c>
    </row>
    <row r="18" spans="1:4" x14ac:dyDescent="0.25">
      <c r="A18" s="73"/>
      <c r="B18" s="38" t="s">
        <v>87</v>
      </c>
      <c r="C18" s="42" t="s">
        <v>36</v>
      </c>
      <c r="D18" s="40">
        <v>0</v>
      </c>
    </row>
    <row r="19" spans="1:4" x14ac:dyDescent="0.25">
      <c r="A19" s="73"/>
      <c r="B19" s="39" t="s">
        <v>168</v>
      </c>
      <c r="C19" s="43" t="s">
        <v>135</v>
      </c>
      <c r="D19" s="41"/>
    </row>
    <row r="20" spans="1:4" x14ac:dyDescent="0.25">
      <c r="A20" s="73"/>
      <c r="B20" s="38" t="s">
        <v>88</v>
      </c>
      <c r="C20" s="42" t="s">
        <v>37</v>
      </c>
      <c r="D20" s="40">
        <v>0</v>
      </c>
    </row>
    <row r="21" spans="1:4" x14ac:dyDescent="0.25">
      <c r="A21" s="73" t="s">
        <v>129</v>
      </c>
      <c r="B21" s="38" t="s">
        <v>89</v>
      </c>
      <c r="C21" s="42" t="s">
        <v>38</v>
      </c>
      <c r="D21" s="40">
        <v>0</v>
      </c>
    </row>
    <row r="22" spans="1:4" x14ac:dyDescent="0.25">
      <c r="A22" s="73"/>
      <c r="B22" s="38" t="s">
        <v>90</v>
      </c>
      <c r="C22" s="42" t="s">
        <v>39</v>
      </c>
      <c r="D22" s="40">
        <v>0</v>
      </c>
    </row>
    <row r="23" spans="1:4" x14ac:dyDescent="0.25">
      <c r="A23" s="73"/>
      <c r="B23" s="38" t="s">
        <v>91</v>
      </c>
      <c r="C23" s="42" t="s">
        <v>40</v>
      </c>
      <c r="D23" s="40">
        <v>0</v>
      </c>
    </row>
    <row r="24" spans="1:4" x14ac:dyDescent="0.25">
      <c r="A24" s="73"/>
      <c r="B24" s="38" t="s">
        <v>92</v>
      </c>
      <c r="C24" s="42" t="s">
        <v>41</v>
      </c>
      <c r="D24" s="40">
        <v>1</v>
      </c>
    </row>
    <row r="25" spans="1:4" x14ac:dyDescent="0.25">
      <c r="A25" s="73"/>
      <c r="B25" s="38" t="s">
        <v>93</v>
      </c>
      <c r="C25" s="42" t="s">
        <v>42</v>
      </c>
      <c r="D25" s="40">
        <v>20</v>
      </c>
    </row>
    <row r="26" spans="1:4" x14ac:dyDescent="0.25">
      <c r="A26" s="73"/>
      <c r="B26" s="38" t="s">
        <v>94</v>
      </c>
      <c r="C26" s="42" t="s">
        <v>43</v>
      </c>
      <c r="D26" s="40">
        <v>0</v>
      </c>
    </row>
    <row r="27" spans="1:4" x14ac:dyDescent="0.25">
      <c r="A27" s="73"/>
      <c r="B27" s="38" t="s">
        <v>95</v>
      </c>
      <c r="C27" s="42" t="s">
        <v>44</v>
      </c>
      <c r="D27" s="40">
        <v>1</v>
      </c>
    </row>
    <row r="28" spans="1:4" x14ac:dyDescent="0.25">
      <c r="A28" s="73"/>
      <c r="B28" s="38" t="s">
        <v>96</v>
      </c>
      <c r="C28" s="42" t="s">
        <v>45</v>
      </c>
      <c r="D28" s="40">
        <v>0</v>
      </c>
    </row>
    <row r="29" spans="1:4" x14ac:dyDescent="0.25">
      <c r="A29" s="73"/>
      <c r="B29" s="38" t="s">
        <v>97</v>
      </c>
      <c r="C29" s="42" t="s">
        <v>46</v>
      </c>
      <c r="D29" s="40">
        <v>2</v>
      </c>
    </row>
    <row r="30" spans="1:4" x14ac:dyDescent="0.25">
      <c r="A30" s="73"/>
      <c r="B30" s="38" t="s">
        <v>98</v>
      </c>
      <c r="C30" s="42" t="s">
        <v>47</v>
      </c>
      <c r="D30" s="40">
        <v>0</v>
      </c>
    </row>
    <row r="31" spans="1:4" x14ac:dyDescent="0.25">
      <c r="A31" s="73"/>
      <c r="B31" s="38" t="s">
        <v>99</v>
      </c>
      <c r="C31" s="42" t="s">
        <v>48</v>
      </c>
      <c r="D31" s="40">
        <v>0</v>
      </c>
    </row>
    <row r="32" spans="1:4" x14ac:dyDescent="0.25">
      <c r="A32" s="73" t="s">
        <v>130</v>
      </c>
      <c r="B32" s="38" t="s">
        <v>100</v>
      </c>
      <c r="C32" s="42" t="s">
        <v>49</v>
      </c>
      <c r="D32" s="40">
        <v>100</v>
      </c>
    </row>
    <row r="33" spans="1:4" x14ac:dyDescent="0.25">
      <c r="A33" s="73"/>
      <c r="B33" s="38" t="s">
        <v>101</v>
      </c>
      <c r="C33" s="42" t="s">
        <v>50</v>
      </c>
      <c r="D33" s="40">
        <v>80</v>
      </c>
    </row>
    <row r="34" spans="1:4" x14ac:dyDescent="0.25">
      <c r="A34" s="73"/>
      <c r="B34" s="38" t="s">
        <v>102</v>
      </c>
      <c r="C34" s="42" t="s">
        <v>51</v>
      </c>
      <c r="D34" s="40">
        <v>5</v>
      </c>
    </row>
    <row r="35" spans="1:4" x14ac:dyDescent="0.25">
      <c r="A35" s="73"/>
      <c r="B35" s="38" t="s">
        <v>103</v>
      </c>
      <c r="C35" s="42" t="s">
        <v>52</v>
      </c>
      <c r="D35" s="40">
        <v>10000</v>
      </c>
    </row>
    <row r="36" spans="1:4" x14ac:dyDescent="0.25">
      <c r="A36" s="73"/>
      <c r="B36" s="38" t="s">
        <v>104</v>
      </c>
      <c r="C36" s="42" t="s">
        <v>53</v>
      </c>
      <c r="D36" s="40">
        <v>10</v>
      </c>
    </row>
    <row r="37" spans="1:4" x14ac:dyDescent="0.25">
      <c r="A37" s="73"/>
      <c r="B37" s="38" t="s">
        <v>105</v>
      </c>
      <c r="C37" s="42" t="s">
        <v>54</v>
      </c>
      <c r="D37" s="40">
        <v>1</v>
      </c>
    </row>
    <row r="38" spans="1:4" x14ac:dyDescent="0.25">
      <c r="A38" s="73"/>
      <c r="B38" s="38" t="s">
        <v>106</v>
      </c>
      <c r="C38" s="42" t="s">
        <v>55</v>
      </c>
      <c r="D38" s="40">
        <v>1</v>
      </c>
    </row>
    <row r="39" spans="1:4" x14ac:dyDescent="0.25">
      <c r="A39" s="73"/>
      <c r="B39" s="38" t="s">
        <v>107</v>
      </c>
      <c r="C39" s="42" t="s">
        <v>56</v>
      </c>
      <c r="D39" s="40">
        <v>1</v>
      </c>
    </row>
    <row r="40" spans="1:4" x14ac:dyDescent="0.25">
      <c r="A40" s="73" t="s">
        <v>131</v>
      </c>
      <c r="B40" s="38" t="s">
        <v>108</v>
      </c>
      <c r="C40" s="42" t="s">
        <v>57</v>
      </c>
      <c r="D40" s="40">
        <v>0</v>
      </c>
    </row>
    <row r="41" spans="1:4" x14ac:dyDescent="0.25">
      <c r="A41" s="73"/>
      <c r="B41" s="38" t="s">
        <v>109</v>
      </c>
      <c r="C41" s="42" t="s">
        <v>58</v>
      </c>
      <c r="D41" s="40">
        <v>1</v>
      </c>
    </row>
    <row r="42" spans="1:4" x14ac:dyDescent="0.25">
      <c r="A42" s="73"/>
      <c r="B42" s="38" t="s">
        <v>110</v>
      </c>
      <c r="C42" s="42" t="s">
        <v>59</v>
      </c>
      <c r="D42" s="40">
        <v>2</v>
      </c>
    </row>
    <row r="43" spans="1:4" x14ac:dyDescent="0.25">
      <c r="A43" s="73"/>
      <c r="B43" s="38" t="s">
        <v>111</v>
      </c>
      <c r="C43" s="42" t="s">
        <v>60</v>
      </c>
      <c r="D43" s="40">
        <v>1</v>
      </c>
    </row>
    <row r="44" spans="1:4" x14ac:dyDescent="0.25">
      <c r="A44" s="73"/>
      <c r="B44" s="38" t="s">
        <v>112</v>
      </c>
      <c r="C44" s="42" t="s">
        <v>61</v>
      </c>
      <c r="D44" s="40">
        <v>110</v>
      </c>
    </row>
    <row r="45" spans="1:4" x14ac:dyDescent="0.25">
      <c r="A45" s="73"/>
      <c r="B45" s="38" t="s">
        <v>113</v>
      </c>
      <c r="C45" s="42" t="s">
        <v>62</v>
      </c>
      <c r="D45" s="40">
        <v>0.9</v>
      </c>
    </row>
    <row r="46" spans="1:4" x14ac:dyDescent="0.25">
      <c r="A46" s="73"/>
      <c r="B46" s="38" t="s">
        <v>114</v>
      </c>
      <c r="C46" s="42" t="s">
        <v>63</v>
      </c>
      <c r="D46" s="40">
        <v>1.1200000000000001</v>
      </c>
    </row>
    <row r="47" spans="1:4" x14ac:dyDescent="0.25">
      <c r="A47" s="73"/>
      <c r="B47" s="38" t="s">
        <v>115</v>
      </c>
      <c r="C47" s="42" t="s">
        <v>64</v>
      </c>
      <c r="D47" s="40">
        <v>1</v>
      </c>
    </row>
    <row r="48" spans="1:4" x14ac:dyDescent="0.25">
      <c r="A48" s="73" t="s">
        <v>132</v>
      </c>
      <c r="B48" s="38" t="s">
        <v>116</v>
      </c>
      <c r="C48" s="42" t="s">
        <v>65</v>
      </c>
      <c r="D48" s="40">
        <v>100</v>
      </c>
    </row>
    <row r="49" spans="1:4" x14ac:dyDescent="0.25">
      <c r="A49" s="73"/>
      <c r="B49" s="38" t="s">
        <v>117</v>
      </c>
      <c r="C49" s="42" t="s">
        <v>66</v>
      </c>
      <c r="D49" s="40">
        <v>100</v>
      </c>
    </row>
    <row r="50" spans="1:4" x14ac:dyDescent="0.25">
      <c r="A50" s="73"/>
      <c r="B50" s="38" t="s">
        <v>118</v>
      </c>
      <c r="C50" s="42" t="s">
        <v>67</v>
      </c>
      <c r="D50" s="40">
        <v>100</v>
      </c>
    </row>
    <row r="51" spans="1:4" x14ac:dyDescent="0.25">
      <c r="A51" s="73" t="s">
        <v>133</v>
      </c>
      <c r="B51" s="38" t="s">
        <v>119</v>
      </c>
      <c r="C51" s="42" t="s">
        <v>68</v>
      </c>
      <c r="D51" s="40">
        <v>0</v>
      </c>
    </row>
    <row r="52" spans="1:4" x14ac:dyDescent="0.25">
      <c r="A52" s="73"/>
      <c r="B52" s="38" t="s">
        <v>120</v>
      </c>
      <c r="C52" s="42" t="s">
        <v>69</v>
      </c>
      <c r="D52" s="40">
        <v>0.9</v>
      </c>
    </row>
    <row r="53" spans="1:4" x14ac:dyDescent="0.25">
      <c r="A53" s="73"/>
      <c r="B53" s="38" t="s">
        <v>121</v>
      </c>
      <c r="C53" s="42" t="s">
        <v>70</v>
      </c>
      <c r="D53" s="40">
        <v>12</v>
      </c>
    </row>
    <row r="54" spans="1:4" x14ac:dyDescent="0.25">
      <c r="A54" s="73"/>
      <c r="B54" s="38" t="s">
        <v>122</v>
      </c>
      <c r="C54" s="42" t="s">
        <v>71</v>
      </c>
      <c r="D54" s="40">
        <v>0.95</v>
      </c>
    </row>
    <row r="55" spans="1:4" x14ac:dyDescent="0.25">
      <c r="A55" s="73"/>
      <c r="B55" s="38" t="s">
        <v>123</v>
      </c>
      <c r="C55" s="42" t="s">
        <v>72</v>
      </c>
      <c r="D55" s="40">
        <v>0.1</v>
      </c>
    </row>
    <row r="56" spans="1:4" x14ac:dyDescent="0.25">
      <c r="A56" s="73"/>
      <c r="B56" s="38" t="s">
        <v>124</v>
      </c>
      <c r="C56" s="42" t="s">
        <v>73</v>
      </c>
      <c r="D56" s="40">
        <v>1</v>
      </c>
    </row>
    <row r="57" spans="1:4" x14ac:dyDescent="0.25">
      <c r="A57" s="73" t="s">
        <v>134</v>
      </c>
      <c r="B57" s="38" t="s">
        <v>125</v>
      </c>
      <c r="C57" s="42" t="s">
        <v>74</v>
      </c>
      <c r="D57" s="40">
        <v>1</v>
      </c>
    </row>
    <row r="58" spans="1:4" x14ac:dyDescent="0.25">
      <c r="A58" s="73"/>
      <c r="B58" s="38" t="s">
        <v>126</v>
      </c>
      <c r="C58" s="42" t="s">
        <v>75</v>
      </c>
      <c r="D58" s="40">
        <v>1</v>
      </c>
    </row>
  </sheetData>
  <sheetProtection sheet="1" objects="1" scenarios="1" selectLockedCells="1" selectUnlockedCells="1"/>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38" customWidth="1"/>
    <col min="3" max="3" width="13.5703125" style="42"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182</v>
      </c>
      <c r="B4" s="38" t="s">
        <v>217</v>
      </c>
      <c r="C4" s="42" t="s">
        <v>184</v>
      </c>
      <c r="D4" s="17" t="b">
        <v>0</v>
      </c>
    </row>
    <row r="5" spans="1:4" x14ac:dyDescent="0.25">
      <c r="A5" s="73" t="s">
        <v>136</v>
      </c>
      <c r="B5" s="38" t="s">
        <v>147</v>
      </c>
      <c r="C5" s="42" t="s">
        <v>183</v>
      </c>
      <c r="D5" s="45">
        <v>50</v>
      </c>
    </row>
    <row r="6" spans="1:4" x14ac:dyDescent="0.25">
      <c r="A6" s="73"/>
      <c r="B6" s="38" t="s">
        <v>148</v>
      </c>
      <c r="C6" s="42" t="s">
        <v>138</v>
      </c>
      <c r="D6" s="40">
        <v>0</v>
      </c>
    </row>
    <row r="7" spans="1:4" x14ac:dyDescent="0.25">
      <c r="A7" s="73"/>
      <c r="B7" s="38" t="s">
        <v>149</v>
      </c>
      <c r="C7" s="42" t="s">
        <v>139</v>
      </c>
      <c r="D7" s="45">
        <v>50</v>
      </c>
    </row>
    <row r="8" spans="1:4" x14ac:dyDescent="0.25">
      <c r="A8" s="73"/>
      <c r="B8" s="38" t="s">
        <v>150</v>
      </c>
      <c r="C8" s="42" t="s">
        <v>140</v>
      </c>
      <c r="D8" s="45">
        <v>2500</v>
      </c>
    </row>
    <row r="9" spans="1:4" x14ac:dyDescent="0.25">
      <c r="A9" s="73"/>
      <c r="B9" s="38" t="s">
        <v>151</v>
      </c>
      <c r="C9" s="42" t="s">
        <v>141</v>
      </c>
      <c r="D9" s="45">
        <v>5</v>
      </c>
    </row>
    <row r="10" spans="1:4" x14ac:dyDescent="0.25">
      <c r="A10" s="73"/>
      <c r="B10" s="38" t="s">
        <v>152</v>
      </c>
      <c r="C10" s="42" t="s">
        <v>142</v>
      </c>
      <c r="D10" s="40">
        <v>0</v>
      </c>
    </row>
    <row r="11" spans="1:4" x14ac:dyDescent="0.25">
      <c r="A11" s="73" t="s">
        <v>137</v>
      </c>
      <c r="B11" s="38" t="s">
        <v>153</v>
      </c>
      <c r="C11" s="42" t="s">
        <v>143</v>
      </c>
      <c r="D11" s="40">
        <v>0.01</v>
      </c>
    </row>
    <row r="12" spans="1:4" x14ac:dyDescent="0.25">
      <c r="A12" s="73"/>
      <c r="B12" s="38" t="s">
        <v>154</v>
      </c>
      <c r="C12" s="42" t="s">
        <v>144</v>
      </c>
      <c r="D12" s="40">
        <v>5.0000000000000001E-3</v>
      </c>
    </row>
    <row r="13" spans="1:4" x14ac:dyDescent="0.25">
      <c r="A13" s="73"/>
      <c r="B13" s="38" t="s">
        <v>155</v>
      </c>
      <c r="C13" s="42" t="s">
        <v>145</v>
      </c>
      <c r="D13" s="40">
        <v>10</v>
      </c>
    </row>
    <row r="14" spans="1:4" x14ac:dyDescent="0.25">
      <c r="A14" s="73"/>
      <c r="B14" s="38" t="s">
        <v>156</v>
      </c>
      <c r="C14" s="42" t="s">
        <v>146</v>
      </c>
      <c r="D14" s="40">
        <v>0</v>
      </c>
    </row>
    <row r="1048576" ht="10.5" hidden="1" customHeight="1" x14ac:dyDescent="0.25"/>
  </sheetData>
  <sheetProtection sheet="1" objects="1" scenarios="1" selectLockedCells="1" selectUnlockedCells="1"/>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FCC61AA8-C35E-4598-8617-08B80F018AC2}">
  <ds:schemaRefs>
    <ds:schemaRef ds:uri="http://purl.org/dc/elements/1.1/"/>
    <ds:schemaRef ds:uri="http://schemas.openxmlformats.org/package/2006/metadata/core-properties"/>
    <ds:schemaRef ds:uri="http://schemas.microsoft.com/office/2006/metadata/properties"/>
    <ds:schemaRef ds:uri="http://purl.org/dc/terms/"/>
    <ds:schemaRef ds:uri="3cada6dc-2705-46ed-bab2-0b2cd6d935ca"/>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2021-03-05T09:06:52Z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