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FA0153AE-34AE-47EA-9643-E22037097ABE}" xr6:coauthVersionLast="44" xr6:coauthVersionMax="44" xr10:uidLastSave="{00000000-0000-0000-0000-000000000000}"/>
  <bookViews>
    <workbookView xWindow="-120" yWindow="-120" windowWidth="29040" windowHeight="15840" tabRatio="868" activeTab="7"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 name="Harmonic_Loadflow" sheetId="18" r:id="rId8"/>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B9AC05F5-9DA1-4DD2-A9D6-B38BD831BA31}">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<sst xmlns="http://schemas.openxmlformats.org/spreadsheetml/2006/main" count="286" uniqueCount="241">
  <si>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</si>
  <si>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</si>
  <si>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</si>
  <si>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</si>
  <si>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</si>
  <si>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</si>
  <si>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</si>
  <si>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</si>
  <si>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</si>
  <si>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</si>
  <si>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</si>
  <si>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</si>
  <si>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</si>
  <si>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</si>
  <si>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</si>
  <si>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</si>
  <si>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</si>
  <si>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</si>
  <si>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</si>
  <si>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</si>
  <si>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</si>
  <si>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</si>
  <si>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</si>
  <si>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</si>
  <si>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</si>
  <si>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</si>
  <si>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</si>
  <si>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</si>
  <si>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</si>
  <si>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</si>
  <si>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</si>
  <si>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</si>
  <si>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</si>
  <si>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</si>
  <si>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</si>
  <si>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</si>
  <si>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</si>
  <si>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</si>
  <si>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</si>
  <si>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</si>
  <si>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</si>
  <si>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</si>
  <si>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</si>
  <si>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</si>
  <si>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</si>
  <si>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</si>
  <si>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</si>
  <si>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</si>
  <si>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</si>
  <si>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</si>
  <si>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</si>
  <si>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</si>
  <si>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</si>
  <si>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</si>
  <si>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</si>
  <si>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</si>
  <si>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</si>
  <si>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</si>
  <si>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</si>
  <si>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</si>
  <si>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</si>
  <si>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</si>
  <si>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</si>
  <si>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</si>
  <si>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</si>
  <si>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</si>
  <si>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</si>
  <si>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</si>
  <si>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</si>
  <si>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</si>
  <si>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</si>
  <si>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</si>
  <si>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</si>
  <si>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</si>
  <si>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</si>
  <si>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</si>
  <si>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</si>
  <si>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</si>
  <si>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</si>
  <si>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</si>
  <si>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</si>
  <si>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</si>
  <si>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</si>
  <si>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</si>
  <si>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</si>
  <si>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</si>
  <si>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</si>
  <si>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</si>
  <si>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</si>
  <si>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</si>
  <si>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</si>
  <si>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</si>
  <si>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</si>
  <si>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</si>
  <si>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</si>
  <si>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</si>
  <si>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</si>
  <si>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</si>
  <si>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</si>
  <si>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</si>
  <si>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</si>
  <si>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</si>
  <si>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</si>
  <si>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</si>
  <si>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</si>
  <si>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</si>
  <si>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</si>
  <si>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</si>
  <si>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</si>
  <si>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</si>
  <si>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</si>
  <si>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</si>
  <si>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</si>
  <si>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</si>
  <si>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</si>
  <si>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</si>
  <si>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</si>
  <si>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</si>
  <si>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</si>
  <si>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</si>
  <si>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</si>
  <si>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</si>
  <si>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</si>
  <si>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</si>
  <si>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</si>
  <si>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</si>
  <si>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</si>
  <si>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</si>
  <si>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</si>
  <si>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</si>
  <si>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</si>
  <si>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</si>
  <si>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</si>
  <si>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</si>
  <si>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</si>
  <si>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</si>
  <si>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</si>
  <si>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</si>
  <si>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</si>
  <si>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</si>
  <si>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</si>
  <si>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</si>
  <si>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</si>
  <si>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</si>
  <si>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</si>
  <si>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</si>
  <si>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</si>
  <si>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</si>
  <si>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</si>
  <si>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</si>
  <si>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</si>
  <si>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</si>
  <si>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</si>
  <si>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</si>
  <si>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</si>
  <si>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</si>
  <si>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</si>
  <si>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</si>
  <si>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</si>
  <si>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</si>
  <si>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</si>
  <si>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</si>
  <si>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</si>
  <si>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</si>
  <si>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</si>
  <si>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</si>
  <si>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</si>
  <si>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</si>
  <si>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</si>
  <si>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</si>
  <si>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</si>
  <si>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</si>
  <si>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</si>
  <si>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</si>
  <si>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</si>
  <si>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</si>
  <si>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</si>
  <si>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</si>
  <si>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</si>
  <si>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</si>
  <si>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</si>
  <si>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</si>
  <si>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</si>
  <si>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</si>
  <si>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</si>
  <si>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</si>
  <si>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</si>
  <si>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</si>
  <si>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</si>
  <si>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</si>
  <si>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</si>
  <si>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</si>
  <si>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</si>
  <si>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</si>
  <si>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</si>
  <si>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</si>
  <si>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</si>
  <si>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</si>
  <si>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</si>
  <si>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</si>
  <si>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</si>
  <si>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</si>
  <si>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</si>
  <si>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</si>
  <si>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</si>
  <si>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</si>
  <si>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</si>
  <si>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</si>
  <si>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</si>
  <si>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</si>
  <si>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</si>
  <si>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</si>
  <si>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</si>
  <si>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</si>
  <si>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</si>
  <si>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</si>
  <si>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</si>
  <si>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</si>
  <si>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</si>
  <si>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</si>
  <si>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</si>
  <si>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</si>
  <si>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</si>
  <si>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</si>
  <si>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</si>
  <si>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</si>
  <si>
    <t>BASE2</t>
  </si>
  <si>
    <t>Harmonic Loadflow Settings</t>
  </si>
  <si>
    <t>Study Case Harmonic Loadflow</t>
  </si>
  <si>
    <t>ComHldf</t>
  </si>
  <si>
    <t>Harmonic Load Flow</t>
  </si>
  <si>
    <t xml:space="preserve">	hldf.frnom </t>
  </si>
  <si>
    <t>IEC 61000-3-6</t>
  </si>
  <si>
    <t>Treatment of Harmonic Sources</t>
  </si>
  <si>
    <t xml:space="preserve">	hdlf.iopt_harmsrc </t>
  </si>
  <si>
    <t>Calculate HD and THD 0 Based on Fundamental Frequency values 1 Based on rated voltage/current</t>
  </si>
  <si>
    <t xml:space="preserve">	hldf.iopt_thd </t>
  </si>
  <si>
    <t>Max Harmonic order for calculation of THD and THF</t>
  </si>
  <si>
    <t xml:space="preserve">	hldf.userdefHrmOrd</t>
  </si>
  <si>
    <t>Calculation of Factor-K (BS 7821) for Transformers</t>
  </si>
  <si>
    <t xml:space="preserve">	hldf.expQ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</si>
</sst>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8">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wrapText="1"/>
    </xf>
    <xf numFmtId="0" fontId="1" fillId="0" borderId="0" xfId="0" applyFont="1" applyAlignment="1">
      <alignment horizontal="center" vertical="center"/>
    </xf>
  </cellXfs>
  <cellStyles count="3">
    <cellStyle name="Hyperlink" xfId="2" builtinId="8"/>
    <cellStyle name="Normal" xfId="0" builtinId="0"/>
    <cellStyle name="Normal 2" xfId="1" xr:uid="{00000000-0005-0000-0000-000001000000}"/>
  </cellStyles>
  <dxfs count="16">
    <dxf>
      <font>
        <color theme="0" tint="-0.24994659260841701"/>
      </font>
    </dxf>
    <dxf>
      <fill>
        <patternFill>
          <bgColor rgb="FFFF0000"/>
        </patternFill>
      </fill>
    </dxf>
    <dxf>
      <font>
        <color theme="0" tint="-0.499984740745262"/>
      </font>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7943C1E3-3AD6-4336-A814-92EF44079F7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182</v>
      </c>
    </row>
    <row r="3" spans="1:4" x14ac:dyDescent="0.25">
      <c r="A3" s="1" t="s">
        <v>1</v>
      </c>
    </row>
    <row r="4" spans="1:4" x14ac:dyDescent="0.25">
      <c r="A4" t="s">
        <v>183</v>
      </c>
    </row>
    <row r="6" spans="1:4" x14ac:dyDescent="0.25">
      <c r="A6" s="1" t="s">
        <v>2</v>
      </c>
      <c r="B6" s="1" t="s">
        <v>3</v>
      </c>
      <c r="C6" s="1" t="s">
        <v>4</v>
      </c>
      <c r="D6" s="1" t="s">
        <v>5</v>
      </c>
    </row>
    <row r="7" spans="1:4" x14ac:dyDescent="0.25">
      <c r="A7" t="s">
        <v>6</v>
      </c>
      <c r="B7" s="24" t="s">
        <v>172</v>
      </c>
      <c r="C7" s="4">
        <v>43977</v>
      </c>
      <c r="D7" s="35" t="s">
        <v>225</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185</v>
      </c>
    </row>
    <row r="3" spans="1:6" x14ac:dyDescent="0.25">
      <c r="D3" s="37"/>
      <c r="E3" s="37"/>
      <c r="F3" s="37"/>
    </row>
    <row r="5" spans="1:6" ht="45" x14ac:dyDescent="0.25">
      <c r="A5" s="14" t="s">
        <v>187</v>
      </c>
      <c r="B5" s="17" t="s">
        <v>173</v>
      </c>
      <c r="C5" s="15" t="s">
        <v>184</v>
      </c>
    </row>
    <row r="6" spans="1:6" ht="30" x14ac:dyDescent="0.25">
      <c r="A6" s="14" t="s">
        <v>188</v>
      </c>
      <c r="B6" s="11" t="s">
        <v>28</v>
      </c>
      <c r="C6" s="15" t="s">
        <v>186</v>
      </c>
    </row>
    <row r="7" spans="1:6" ht="30" x14ac:dyDescent="0.25">
      <c r="A7" s="14" t="s">
        <v>161</v>
      </c>
      <c r="B7" s="13" t="b">
        <v>1</v>
      </c>
      <c r="C7" s="12" t="s">
        <v>165</v>
      </c>
    </row>
    <row r="8" spans="1:6" ht="30" x14ac:dyDescent="0.25">
      <c r="A8" s="14" t="s">
        <v>162</v>
      </c>
      <c r="B8" s="13" t="b">
        <v>1</v>
      </c>
      <c r="C8" s="12" t="s">
        <v>166</v>
      </c>
    </row>
    <row r="9" spans="1:6" x14ac:dyDescent="0.25">
      <c r="A9" s="14" t="s">
        <v>189</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223</v>
      </c>
      <c r="B12" s="13" t="b">
        <v>1</v>
      </c>
      <c r="C12" s="12" t="s">
        <v>224</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226</v>
      </c>
      <c r="B5" s="23" t="s">
        <v>192</v>
      </c>
      <c r="C5" s="23" t="s">
        <v>190</v>
      </c>
      <c r="D5" s="23" t="s">
        <v>191</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4" sqref="B4:D4"/>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198</v>
      </c>
      <c r="B3" s="6" t="s">
        <v>200</v>
      </c>
      <c r="C3" t="s">
        <v>199</v>
      </c>
      <c r="D3" s="1" t="b">
        <v>0</v>
      </c>
    </row>
    <row r="4" spans="1:28" ht="19.5" thickBot="1" x14ac:dyDescent="0.35">
      <c r="A4" s="29" t="s">
        <v>197</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222</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201</v>
      </c>
      <c r="B7" s="3" t="s">
        <v>202</v>
      </c>
      <c r="C7" s="3" t="s">
        <v>203</v>
      </c>
      <c r="D7" s="3" t="s">
        <v>204</v>
      </c>
      <c r="E7" s="3" t="s">
        <v>205</v>
      </c>
      <c r="F7" s="3" t="s">
        <v>206</v>
      </c>
      <c r="G7" s="3" t="s">
        <v>204</v>
      </c>
      <c r="H7" s="18"/>
      <c r="I7" s="18"/>
      <c r="J7" s="18"/>
      <c r="K7" s="18"/>
      <c r="L7" s="18"/>
      <c r="M7" s="3"/>
      <c r="N7" s="3"/>
      <c r="O7" s="3"/>
      <c r="P7" s="3"/>
      <c r="Q7" s="3"/>
      <c r="R7" s="3"/>
      <c r="S7" s="3"/>
      <c r="T7" s="3"/>
      <c r="U7" s="3"/>
      <c r="V7" s="3"/>
      <c r="W7" s="3"/>
      <c r="X7" s="3"/>
      <c r="Y7" s="3"/>
      <c r="Z7" s="3"/>
      <c r="AA7" s="3"/>
      <c r="AB7" s="3"/>
    </row>
    <row r="8" spans="1:28" x14ac:dyDescent="0.25">
      <c r="A8" s="3" t="s">
        <v>207</v>
      </c>
      <c r="B8" s="3" t="s">
        <v>210</v>
      </c>
      <c r="C8" s="3" t="s">
        <v>208</v>
      </c>
      <c r="D8" s="3" t="s">
        <v>204</v>
      </c>
      <c r="E8" s="3" t="s">
        <v>210</v>
      </c>
      <c r="F8" s="3" t="s">
        <v>209</v>
      </c>
      <c r="G8" s="3" t="s">
        <v>204</v>
      </c>
      <c r="H8" s="18" t="s">
        <v>212</v>
      </c>
      <c r="I8" s="18" t="s">
        <v>211</v>
      </c>
      <c r="J8" s="18" t="s">
        <v>204</v>
      </c>
      <c r="K8" s="18" t="s">
        <v>214</v>
      </c>
      <c r="L8" s="18" t="s">
        <v>213</v>
      </c>
      <c r="M8" s="3" t="s">
        <v>204</v>
      </c>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5" priority="3">
      <formula>$D$3=FALSE</formula>
    </cfRule>
  </conditionalFormatting>
  <conditionalFormatting sqref="D3">
    <cfRule type="expression" dxfId="14" priority="2">
      <formula>$D$3=""</formula>
    </cfRule>
  </conditionalFormatting>
  <conditionalFormatting sqref="A4:AB166">
    <cfRule type="expression" dxfId="13"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215</v>
      </c>
      <c r="B5" s="3" t="s">
        <v>215</v>
      </c>
      <c r="C5" s="3" t="s">
        <v>216</v>
      </c>
      <c r="D5" s="3" t="b">
        <v>0</v>
      </c>
    </row>
    <row r="6" spans="1:4" x14ac:dyDescent="0.25">
      <c r="A6" s="3" t="s">
        <v>215</v>
      </c>
      <c r="B6" s="3" t="s">
        <v>215</v>
      </c>
      <c r="C6" s="3" t="s">
        <v>217</v>
      </c>
      <c r="D6" s="3" t="b">
        <v>0</v>
      </c>
    </row>
    <row r="7" spans="1:4" x14ac:dyDescent="0.25">
      <c r="A7" s="3" t="s">
        <v>218</v>
      </c>
      <c r="B7" s="3" t="s">
        <v>218</v>
      </c>
      <c r="C7" s="3" t="s">
        <v>219</v>
      </c>
      <c r="D7" s="3" t="b">
        <v>1</v>
      </c>
    </row>
    <row r="8" spans="1:4" x14ac:dyDescent="0.25">
      <c r="A8" s="3" t="s">
        <v>220</v>
      </c>
      <c r="B8" s="3" t="s">
        <v>205</v>
      </c>
      <c r="C8" s="3" t="s">
        <v>221</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12" priority="5">
      <formula>LEN(A5)&gt;19</formula>
    </cfRule>
  </conditionalFormatting>
  <conditionalFormatting sqref="A3">
    <cfRule type="expression" dxfId="11" priority="3">
      <formula>A3="NAMES OKAY"</formula>
    </cfRule>
  </conditionalFormatting>
  <conditionalFormatting sqref="A7">
    <cfRule type="expression" dxfId="10" priority="2">
      <formula>LEN(A7)&gt;19</formula>
    </cfRule>
  </conditionalFormatting>
  <conditionalFormatting sqref="B7">
    <cfRule type="expression" dxfId="9"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178</v>
      </c>
      <c r="B4" s="6" t="s">
        <v>181</v>
      </c>
      <c r="C4" t="s">
        <v>179</v>
      </c>
      <c r="D4" s="1" t="s">
        <v>180</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176</v>
      </c>
      <c r="C8" t="s">
        <v>177</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175</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8" priority="3">
      <formula>$D$4&lt;&gt;FALSE</formula>
    </cfRule>
  </conditionalFormatting>
  <conditionalFormatting sqref="A4:D4">
    <cfRule type="expression" dxfId="7" priority="2">
      <formula>$D$4=FALSE</formula>
    </cfRule>
  </conditionalFormatting>
  <conditionalFormatting sqref="D4">
    <cfRule type="expression" dxfId="6"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9" sqref="D9"/>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193</v>
      </c>
      <c r="B4" s="6" t="s">
        <v>194</v>
      </c>
      <c r="C4" t="s">
        <v>196</v>
      </c>
      <c r="D4" s="1" t="b">
        <v>0</v>
      </c>
    </row>
    <row r="5" spans="1:4" x14ac:dyDescent="0.25">
      <c r="A5" s="44" t="s">
        <v>140</v>
      </c>
      <c r="B5" s="6" t="s">
        <v>151</v>
      </c>
      <c r="C5" t="s">
        <v>195</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50</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5" priority="3">
      <formula>$D$4=FALSE</formula>
    </cfRule>
  </conditionalFormatting>
  <conditionalFormatting sqref="D4">
    <cfRule type="expression" dxfId="4" priority="2">
      <formula>$D$4=""</formula>
    </cfRule>
  </conditionalFormatting>
  <conditionalFormatting sqref="A5:D14">
    <cfRule type="expression" dxfId="3"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CE5B-B889-434C-9D07-859A27D84246}">
  <dimension ref="A1:D14"/>
  <sheetViews>
    <sheetView tabSelected="1" workbookViewId="0">
      <selection activeCell="C5" sqref="C5"/>
    </sheetView>
  </sheetViews>
  <sheetFormatPr defaultColWidth="0" defaultRowHeight="15" customHeight="1" zeroHeight="1" x14ac:dyDescent="0.25"/>
  <cols>
    <col min="1" max="1" width="38.5703125" customWidth="1"/>
    <col min="2" max="2" width="37.28515625" style="6" customWidth="1"/>
    <col min="3" max="3" width="13.5703125" bestFit="1" customWidth="1"/>
    <col min="4" max="4" width="25.42578125" customWidth="1"/>
    <col min="5" max="16384" width="9.140625" hidden="1"/>
  </cols>
  <sheetData>
    <row r="1" spans="1:4" ht="69.75" customHeight="1" x14ac:dyDescent="0.35">
      <c r="A1" s="45" t="s">
        <v>227</v>
      </c>
      <c r="B1" s="46"/>
      <c r="C1" s="46"/>
      <c r="D1" s="46"/>
    </row>
    <row r="2" spans="1:4" x14ac:dyDescent="0.25">
      <c r="A2" s="37"/>
      <c r="B2" s="37"/>
      <c r="C2" s="37"/>
      <c r="D2" s="37"/>
    </row>
    <row r="3" spans="1:4" x14ac:dyDescent="0.25">
      <c r="A3" s="37"/>
      <c r="B3" s="37"/>
      <c r="C3" s="37"/>
      <c r="D3" s="37"/>
    </row>
    <row r="4" spans="1:4" ht="45" x14ac:dyDescent="0.25">
      <c r="A4" s="27" t="s">
        <v>228</v>
      </c>
      <c r="B4" s="6" t="s">
        <v>194</v>
      </c>
      <c r="C4" t="s">
        <v>229</v>
      </c>
      <c r="D4" s="1" t="s">
        <v>230</v>
      </c>
    </row>
    <row r="5" spans="1:4" ht="30" x14ac:dyDescent="0.25">
      <c r="A5" s="44" t="s">
        <v>140</v>
      </c>
      <c r="B5" s="6" t="s">
        <v>152</v>
      </c>
      <c r="C5" t="s">
        <v>142</v>
      </c>
      <c r="D5">
        <v>0</v>
      </c>
    </row>
    <row r="6" spans="1:4" ht="15" customHeight="1" x14ac:dyDescent="0.25">
      <c r="A6" s="44"/>
      <c r="B6" s="6" t="s">
        <v>151</v>
      </c>
      <c r="C6" t="s">
        <v>231</v>
      </c>
      <c r="D6" s="8">
        <v>50</v>
      </c>
    </row>
    <row r="7" spans="1:4" ht="15" customHeight="1" x14ac:dyDescent="0.25">
      <c r="A7" s="47" t="s">
        <v>232</v>
      </c>
      <c r="B7" s="6" t="s">
        <v>233</v>
      </c>
      <c r="C7" t="s">
        <v>234</v>
      </c>
      <c r="D7">
        <v>0</v>
      </c>
    </row>
    <row r="8" spans="1:4" ht="15" customHeight="1" x14ac:dyDescent="0.25">
      <c r="A8" s="44" t="s">
        <v>141</v>
      </c>
      <c r="B8" s="6" t="s">
        <v>235</v>
      </c>
      <c r="C8" t="s">
        <v>236</v>
      </c>
      <c r="D8">
        <v>0</v>
      </c>
    </row>
    <row r="9" spans="1:4" ht="15" customHeight="1" x14ac:dyDescent="0.25">
      <c r="A9" s="44"/>
      <c r="B9" s="6" t="s">
        <v>237</v>
      </c>
      <c r="C9" t="s">
        <v>238</v>
      </c>
      <c r="D9">
        <v>25</v>
      </c>
    </row>
    <row r="10" spans="1:4" ht="15" customHeight="1" x14ac:dyDescent="0.25">
      <c r="A10" s="44"/>
      <c r="B10" s="6" t="s">
        <v>239</v>
      </c>
      <c r="C10" t="s">
        <v>240</v>
      </c>
      <c r="D10">
        <v>1.6</v>
      </c>
    </row>
    <row r="11" spans="1:4" ht="15" hidden="1" customHeight="1" x14ac:dyDescent="0.25"/>
    <row r="12" spans="1:4" ht="15" hidden="1" customHeight="1" x14ac:dyDescent="0.25"/>
    <row r="13" spans="1:4" ht="15" hidden="1" customHeight="1" x14ac:dyDescent="0.25"/>
    <row r="14" spans="1:4" ht="15" hidden="1" customHeight="1" x14ac:dyDescent="0.25"/>
  </sheetData>
  <mergeCells count="4">
    <mergeCell ref="B1:D1"/>
    <mergeCell ref="A2:D3"/>
    <mergeCell ref="A5:A6"/>
    <mergeCell ref="A8: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5 A7:D8 B6:D6 B9:D10">
    <cfRule type="expression" dxfId="0" priority="1">
      <formula>$D$4&lt;&gt;FALSE</formula>
    </cfRule>
  </conditionalFormatting>
  <dataValidations count="2">
    <dataValidation type="list" allowBlank="1" showInputMessage="1" showErrorMessage="1" sqref="D7:D8 D5" xr:uid="{22685657-FEBC-48A9-9224-ED6B690749F9}">
      <formula1>"0,1"</formula1>
    </dataValidation>
    <dataValidation errorStyle="warning" showInputMessage="1" showErrorMessage="1" errorTitle="Cannot be Empty" error="Cannot be empty, please enter either False or the name of an existing Load Flow Command to use (i.e. Load Flow Calculation.ComLdf)" sqref="D4" xr:uid="{94883B7A-19F3-4F5B-B4A6-DA18533446E8}"/>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vt:lpstr>
      <vt:lpstr>Terminals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2020-06-09T14:26:26Z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