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27C6DB8F-3C92-4425-805A-5779BE6D7773}" xr6:coauthVersionLast="44" xr6:coauthVersionMax="44" xr10:uidLastSave="{00000000-0000-0000-0000-000000000000}"/>
  <bookViews>
    <workbookView xWindow="28680" yWindow="-120" windowWidth="29040" windowHeight="15840" tabRatio="868" activeTab="3"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<sst xmlns="http://schemas.openxmlformats.org/spreadsheetml/2006/main" count="274" uniqueCount="233">
  <si>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</si>
  <si>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</si>
  <si>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</si>
  <si>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</si>
  <si>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</si>
  <si>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</si>
  <si>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</si>
  <si>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</si>
  <si>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</si>
  <si>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</si>
  <si>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</si>
  <si>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</si>
  <si>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</si>
  <si>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</si>
  <si>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</si>
  <si>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</si>
  <si>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</si>
  <si>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</si>
  <si>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</si>
  <si>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</si>
  <si>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</si>
  <si>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</si>
  <si>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</si>
  <si>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</si>
  <si>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</si>
  <si>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</si>
  <si>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</si>
  <si>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</si>
  <si>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</si>
  <si>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</si>
  <si>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</si>
  <si>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</si>
  <si>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</si>
  <si>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</si>
  <si>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</si>
  <si>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</si>
  <si>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</si>
  <si>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</si>
  <si>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</si>
  <si>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</si>
  <si>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</si>
  <si>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</si>
  <si>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</si>
  <si>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</si>
  <si>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</si>
  <si>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</si>
  <si>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</si>
  <si>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</si>
  <si>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</si>
  <si>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</si>
  <si>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</si>
  <si>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</si>
  <si>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</si>
  <si>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</si>
  <si>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</si>
  <si>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</si>
  <si>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</si>
  <si>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</si>
  <si>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</si>
  <si>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</si>
  <si>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</si>
  <si>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</si>
  <si>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</si>
  <si>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</si>
  <si>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</si>
  <si>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</si>
  <si>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</si>
  <si>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</si>
  <si>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</si>
  <si>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</si>
  <si>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</si>
  <si>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</si>
  <si>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</si>
  <si>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</si>
  <si>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</si>
  <si>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</si>
  <si>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</si>
  <si>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</si>
  <si>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</si>
  <si>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</si>
  <si>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</si>
  <si>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</si>
  <si>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</si>
  <si>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</si>
  <si>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</si>
  <si>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</si>
  <si>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</si>
  <si>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</si>
  <si>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</si>
  <si>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</si>
  <si>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</si>
  <si>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</si>
  <si>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</si>
  <si>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</si>
  <si>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</si>
  <si>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</si>
  <si>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</si>
  <si>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</si>
  <si>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</si>
  <si>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</si>
  <si>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</si>
  <si>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</si>
  <si>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</si>
  <si>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</si>
  <si>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</si>
  <si>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</si>
  <si>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</si>
  <si>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</si>
  <si>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</si>
  <si>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</si>
  <si>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</si>
  <si>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</si>
  <si>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</si>
  <si>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</si>
  <si>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</si>
  <si>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</si>
  <si>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</si>
  <si>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</si>
  <si>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</si>
  <si>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</si>
  <si>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</si>
  <si>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</si>
  <si>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</si>
  <si>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</si>
  <si>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</si>
  <si>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</si>
  <si>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</si>
  <si>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</si>
  <si>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</si>
  <si>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</si>
  <si>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</si>
  <si>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</si>
  <si>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</si>
  <si>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</si>
  <si>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</si>
  <si>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</si>
  <si>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</si>
  <si>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</si>
  <si>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</si>
  <si>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</si>
  <si>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</si>
  <si>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</si>
  <si>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</si>
  <si>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</si>
  <si>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</si>
  <si>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</si>
  <si>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</si>
  <si>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</si>
  <si>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</si>
  <si>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</si>
  <si>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</si>
  <si>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</si>
  <si>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</si>
  <si>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</si>
  <si>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</si>
  <si>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</si>
  <si>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</si>
  <si>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</si>
  <si>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</si>
  <si>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</si>
  <si>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</si>
  <si>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</si>
  <si>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</si>
  <si>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</si>
  <si>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</si>
  <si>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</si>
  <si>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</si>
  <si>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</si>
  <si>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</si>
  <si>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</si>
  <si>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</si>
  <si>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</si>
  <si>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</si>
  <si>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</si>
  <si>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</si>
  <si>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</si>
  <si>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</si>
  <si>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</si>
  <si>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The name of the network elements in PowerFactory. Note this is Case sensitive.</t>
  </si>
  <si>
    <t>Status</t>
  </si>
  <si>
    <t>220 kV A1</t>
  </si>
  <si>
    <t>Base_Case</t>
  </si>
  <si>
    <t>Mutual</t>
  </si>
  <si>
    <t>David Mills (PSC)</t>
  </si>
  <si>
    <t>D:\Users\david\Desktop\</t>
  </si>
  <si>
    <t>True = Export the results to Excel (Can be done later)</t>
  </si>
  <si>
    <t>BASE</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</si>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</sst>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4">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1">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197</v>
      </c>
    </row>
    <row r="3" spans="1:4" x14ac:dyDescent="0.25">
      <c r="A3" s="1" t="s">
        <v>1</v>
      </c>
    </row>
    <row r="4" spans="1:4" x14ac:dyDescent="0.25">
      <c r="A4" t="s">
        <v>198</v>
      </c>
    </row>
    <row r="6" spans="1:4" x14ac:dyDescent="0.25">
      <c r="A6" s="1" t="s">
        <v>2</v>
      </c>
      <c r="B6" s="1" t="s">
        <v>3</v>
      </c>
      <c r="C6" s="1" t="s">
        <v>4</v>
      </c>
      <c r="D6" s="1" t="s">
        <v>5</v>
      </c>
    </row>
    <row r="7" spans="1:4" x14ac:dyDescent="0.25">
      <c r="A7" t="s">
        <v>6</v>
      </c>
      <c r="B7" s="25" t="s">
        <v>183</v>
      </c>
      <c r="C7" s="4">
        <v>43954</v>
      </c>
      <c r="D7" t="s">
        <v>7</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28</v>
      </c>
    </row>
    <row r="2" spans="1:6" ht="21" x14ac:dyDescent="0.35">
      <c r="A2" s="29" t="s">
        <v>200</v>
      </c>
    </row>
    <row r="3" spans="1:6" x14ac:dyDescent="0.25">
      <c r="D3" s="36"/>
      <c r="E3" s="36"/>
      <c r="F3" s="36"/>
    </row>
    <row r="4" spans="1:6" x14ac:dyDescent="0.25">
      <c r="D4" t="s">
        <v>168</v>
      </c>
    </row>
    <row r="5" spans="1:6" ht="45" x14ac:dyDescent="0.25">
      <c r="A5" s="15" t="s">
        <v>202</v>
      </c>
      <c r="B5" s="18" t="s">
        <v>184</v>
      </c>
      <c r="C5" s="16" t="s">
        <v>199</v>
      </c>
    </row>
    <row r="6" spans="1:6" ht="30" x14ac:dyDescent="0.25">
      <c r="A6" s="15" t="s">
        <v>203</v>
      </c>
      <c r="B6" s="12" t="s">
        <v>29</v>
      </c>
      <c r="C6" s="16" t="s">
        <v>201</v>
      </c>
    </row>
    <row r="7" spans="1:6" ht="30" x14ac:dyDescent="0.25">
      <c r="A7" s="15" t="s">
        <v>204</v>
      </c>
      <c r="B7" s="12" t="s">
        <v>206</v>
      </c>
      <c r="C7" s="16" t="s">
        <v>178</v>
      </c>
    </row>
    <row r="8" spans="1:6" ht="30" x14ac:dyDescent="0.25">
      <c r="A8" s="15" t="s">
        <v>169</v>
      </c>
      <c r="B8" s="14" t="b">
        <v>1</v>
      </c>
      <c r="C8" s="13" t="s">
        <v>173</v>
      </c>
    </row>
    <row r="9" spans="1:6" ht="30" x14ac:dyDescent="0.25">
      <c r="A9" s="15" t="s">
        <v>170</v>
      </c>
      <c r="B9" s="14" t="b">
        <v>0</v>
      </c>
      <c r="C9" s="13" t="s">
        <v>174</v>
      </c>
    </row>
    <row r="10" spans="1:6" x14ac:dyDescent="0.25">
      <c r="A10" s="15" t="s">
        <v>205</v>
      </c>
      <c r="B10" s="14" t="b">
        <v>1</v>
      </c>
      <c r="C10" s="13" t="s">
        <v>185</v>
      </c>
    </row>
    <row r="11" spans="1:6" x14ac:dyDescent="0.25">
      <c r="A11" s="1" t="s">
        <v>171</v>
      </c>
      <c r="B11" s="14" t="b">
        <v>1</v>
      </c>
      <c r="C11" s="13" t="s">
        <v>175</v>
      </c>
    </row>
    <row r="12" spans="1:6" x14ac:dyDescent="0.25">
      <c r="A12" s="15" t="s">
        <v>172</v>
      </c>
      <c r="B12" s="14" t="b">
        <v>0</v>
      </c>
      <c r="C12" s="13" t="s">
        <v>176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22</v>
      </c>
    </row>
    <row r="2" spans="1:4" x14ac:dyDescent="0.25">
      <c r="A2" s="10"/>
    </row>
    <row r="3" spans="1:4" ht="15.75" thickBot="1" x14ac:dyDescent="0.3"/>
    <row r="4" spans="1:4" s="2" customFormat="1" ht="18.75" x14ac:dyDescent="0.3">
      <c r="A4" s="21" t="s">
        <v>0</v>
      </c>
      <c r="B4" s="22" t="s">
        <v>8</v>
      </c>
      <c r="C4" s="22" t="s">
        <v>26</v>
      </c>
      <c r="D4" s="23" t="s">
        <v>27</v>
      </c>
    </row>
    <row r="5" spans="1:4" x14ac:dyDescent="0.25">
      <c r="A5" s="3" t="s">
        <v>186</v>
      </c>
      <c r="B5" s="24" t="s">
        <v>209</v>
      </c>
      <c r="C5" s="24" t="s">
        <v>207</v>
      </c>
      <c r="D5" s="24" t="s">
        <v>208</v>
      </c>
    </row>
    <row r="6" spans="1:4" x14ac:dyDescent="0.25">
      <c r="A6" s="3" t="s">
        <v>186</v>
      </c>
      <c r="B6" s="24" t="s">
        <v>209</v>
      </c>
      <c r="C6" s="24" t="s">
        <v>207</v>
      </c>
      <c r="D6" s="24" t="s">
        <v>208</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N8" sqref="N8"/>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21</v>
      </c>
    </row>
    <row r="2" spans="1:28" ht="21" x14ac:dyDescent="0.35">
      <c r="A2" s="5"/>
    </row>
    <row r="3" spans="1:28" ht="195.75" thickBot="1" x14ac:dyDescent="0.3">
      <c r="A3" s="28" t="s">
        <v>216</v>
      </c>
      <c r="B3" s="6" t="s">
        <v>218</v>
      </c>
      <c r="C3" t="s">
        <v>217</v>
      </c>
      <c r="D3" s="1" t="b">
        <v>0</v>
      </c>
    </row>
    <row r="4" spans="1:28" ht="19.5" thickBot="1" x14ac:dyDescent="0.35">
      <c r="A4" s="30" t="s">
        <v>215</v>
      </c>
      <c r="B4" s="40" t="s">
        <v>9</v>
      </c>
      <c r="C4" s="41"/>
      <c r="D4" s="42"/>
      <c r="E4" s="37" t="s">
        <v>10</v>
      </c>
      <c r="F4" s="38"/>
      <c r="G4" s="39"/>
      <c r="H4" s="37" t="s">
        <v>11</v>
      </c>
      <c r="I4" s="38"/>
      <c r="J4" s="39"/>
      <c r="K4" s="37" t="s">
        <v>12</v>
      </c>
      <c r="L4" s="38"/>
      <c r="M4" s="39"/>
      <c r="N4" s="37" t="s">
        <v>13</v>
      </c>
      <c r="O4" s="38"/>
      <c r="P4" s="39"/>
      <c r="Q4" s="37" t="s">
        <v>14</v>
      </c>
      <c r="R4" s="38"/>
      <c r="S4" s="39"/>
      <c r="T4" s="37" t="s">
        <v>15</v>
      </c>
      <c r="U4" s="38"/>
      <c r="V4" s="39"/>
      <c r="W4" s="37" t="s">
        <v>16</v>
      </c>
      <c r="X4" s="38"/>
      <c r="Y4" s="39"/>
      <c r="Z4" s="37" t="s">
        <v>17</v>
      </c>
      <c r="AA4" s="38"/>
      <c r="AB4" s="39"/>
    </row>
    <row r="5" spans="1:28" ht="18.75" x14ac:dyDescent="0.3">
      <c r="A5" s="31" t="s">
        <v>0</v>
      </c>
      <c r="B5" s="32" t="s">
        <v>18</v>
      </c>
      <c r="C5" s="33" t="s">
        <v>19</v>
      </c>
      <c r="D5" s="34" t="s">
        <v>179</v>
      </c>
      <c r="E5" s="35" t="s">
        <v>18</v>
      </c>
      <c r="F5" s="34" t="s">
        <v>19</v>
      </c>
      <c r="G5" s="34" t="s">
        <v>179</v>
      </c>
      <c r="H5" s="35" t="s">
        <v>18</v>
      </c>
      <c r="I5" s="34" t="s">
        <v>19</v>
      </c>
      <c r="J5" s="34" t="s">
        <v>179</v>
      </c>
      <c r="K5" s="35" t="s">
        <v>18</v>
      </c>
      <c r="L5" s="34" t="s">
        <v>19</v>
      </c>
      <c r="M5" s="34" t="s">
        <v>179</v>
      </c>
      <c r="N5" s="35" t="s">
        <v>18</v>
      </c>
      <c r="O5" s="34" t="s">
        <v>19</v>
      </c>
      <c r="P5" s="34" t="s">
        <v>179</v>
      </c>
      <c r="Q5" s="35" t="s">
        <v>18</v>
      </c>
      <c r="R5" s="34" t="s">
        <v>19</v>
      </c>
      <c r="S5" s="34" t="s">
        <v>179</v>
      </c>
      <c r="T5" s="35" t="s">
        <v>18</v>
      </c>
      <c r="U5" s="34" t="s">
        <v>19</v>
      </c>
      <c r="V5" s="34" t="s">
        <v>179</v>
      </c>
      <c r="W5" s="35" t="s">
        <v>18</v>
      </c>
      <c r="X5" s="34" t="s">
        <v>19</v>
      </c>
      <c r="Y5" s="34" t="s">
        <v>179</v>
      </c>
      <c r="Z5" s="35" t="s">
        <v>18</v>
      </c>
      <c r="AA5" s="34" t="s">
        <v>19</v>
      </c>
      <c r="AB5" s="34" t="s">
        <v>179</v>
      </c>
    </row>
    <row r="6" spans="1:28" x14ac:dyDescent="0.25">
      <c r="A6" s="3" t="s">
        <v>181</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219</v>
      </c>
      <c r="B7" s="3" t="s">
        <v>220</v>
      </c>
      <c r="C7" s="3" t="s">
        <v>221</v>
      </c>
      <c r="D7" s="3" t="s">
        <v>222</v>
      </c>
      <c r="E7" s="3" t="s">
        <v>223</v>
      </c>
      <c r="F7" s="3" t="s">
        <v>224</v>
      </c>
      <c r="G7" s="3" t="s">
        <v>222</v>
      </c>
      <c r="H7" s="19"/>
      <c r="I7" s="19"/>
      <c r="J7" s="19"/>
      <c r="K7" s="19"/>
      <c r="L7" s="19"/>
      <c r="M7" s="3"/>
      <c r="N7" s="3"/>
      <c r="O7" s="3"/>
      <c r="P7" s="3"/>
      <c r="Q7" s="3"/>
      <c r="R7" s="3"/>
      <c r="S7" s="3"/>
      <c r="T7" s="3"/>
      <c r="U7" s="3"/>
      <c r="V7" s="3"/>
      <c r="W7" s="3"/>
      <c r="X7" s="3"/>
      <c r="Y7" s="3"/>
      <c r="Z7" s="3"/>
      <c r="AA7" s="3"/>
      <c r="AB7" s="3"/>
    </row>
    <row r="8" spans="1:28" x14ac:dyDescent="0.25">
      <c r="A8" s="3" t="s">
        <v>225</v>
      </c>
      <c r="B8" s="3" t="s">
        <v>228</v>
      </c>
      <c r="C8" s="3" t="s">
        <v>226</v>
      </c>
      <c r="D8" s="3" t="s">
        <v>222</v>
      </c>
      <c r="E8" s="3" t="s">
        <v>228</v>
      </c>
      <c r="F8" s="3" t="s">
        <v>227</v>
      </c>
      <c r="G8" s="3" t="s">
        <v>222</v>
      </c>
      <c r="H8" s="19" t="s">
        <v>230</v>
      </c>
      <c r="I8" s="19" t="s">
        <v>229</v>
      </c>
      <c r="J8" s="19" t="s">
        <v>222</v>
      </c>
      <c r="K8" s="19" t="s">
        <v>232</v>
      </c>
      <c r="L8" s="19" t="s">
        <v>231</v>
      </c>
      <c r="M8" s="3" t="s">
        <v>222</v>
      </c>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0" priority="3">
      <formula>$D$3=FALSE</formula>
    </cfRule>
  </conditionalFormatting>
  <conditionalFormatting sqref="D3">
    <cfRule type="expression" dxfId="9" priority="2">
      <formula>$D$3=""</formula>
    </cfRule>
  </conditionalFormatting>
  <conditionalFormatting sqref="A4:AB166">
    <cfRule type="expression" dxfId="8"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23</v>
      </c>
    </row>
    <row r="3" spans="1:4" x14ac:dyDescent="0.25">
      <c r="A3" s="27" t="str">
        <f t="array" ref="A3">IF(LEN(A5:A103)&gt;19,"NAME LONG", "NAMES OKAY")</f>
        <v>NAMES OKAY</v>
      </c>
    </row>
    <row r="4" spans="1:4" ht="18.75" x14ac:dyDescent="0.3">
      <c r="A4" s="17" t="s">
        <v>0</v>
      </c>
      <c r="B4" s="17" t="s">
        <v>18</v>
      </c>
      <c r="C4" s="17" t="s">
        <v>20</v>
      </c>
      <c r="D4" s="26" t="s">
        <v>182</v>
      </c>
    </row>
    <row r="5" spans="1:4" x14ac:dyDescent="0.25">
      <c r="A5" s="3" t="s">
        <v>189</v>
      </c>
      <c r="B5" s="3" t="s">
        <v>189</v>
      </c>
      <c r="C5" s="3" t="s">
        <v>180</v>
      </c>
      <c r="D5" s="3" t="b">
        <v>0</v>
      </c>
    </row>
    <row r="6" spans="1:4" x14ac:dyDescent="0.25">
      <c r="A6" s="3" t="s">
        <v>190</v>
      </c>
      <c r="B6" s="3" t="s">
        <v>190</v>
      </c>
      <c r="C6" s="3" t="s">
        <v>180</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7" priority="3">
      <formula>LEN(A5)&gt;19</formula>
    </cfRule>
  </conditionalFormatting>
  <conditionalFormatting sqref="A3">
    <cfRule type="expression" dxfId="6"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24</v>
      </c>
      <c r="B1" s="7"/>
    </row>
    <row r="4" spans="1:7" ht="30" x14ac:dyDescent="0.25">
      <c r="A4" s="28" t="s">
        <v>193</v>
      </c>
      <c r="B4" s="6" t="s">
        <v>196</v>
      </c>
      <c r="C4" t="s">
        <v>194</v>
      </c>
      <c r="D4" s="1" t="s">
        <v>195</v>
      </c>
      <c r="E4" s="1" t="str">
        <f>IF($D$4="","&lt;--- Cannot be empty, please enter False","")</f>
        <v/>
      </c>
      <c r="F4" s="1"/>
      <c r="G4" s="1"/>
    </row>
    <row r="5" spans="1:7" ht="20.25" customHeight="1" x14ac:dyDescent="0.25">
      <c r="A5" s="43" t="s">
        <v>135</v>
      </c>
      <c r="B5" s="6" t="s">
        <v>177</v>
      </c>
      <c r="C5" t="s">
        <v>30</v>
      </c>
      <c r="D5">
        <v>0</v>
      </c>
    </row>
    <row r="6" spans="1:7" x14ac:dyDescent="0.25">
      <c r="A6" s="43"/>
      <c r="B6" s="6" t="s">
        <v>82</v>
      </c>
      <c r="C6" t="s">
        <v>31</v>
      </c>
      <c r="D6">
        <v>1</v>
      </c>
    </row>
    <row r="7" spans="1:7" x14ac:dyDescent="0.25">
      <c r="A7" s="43"/>
      <c r="B7" s="6" t="s">
        <v>90</v>
      </c>
      <c r="C7" t="s">
        <v>32</v>
      </c>
      <c r="D7">
        <v>1</v>
      </c>
    </row>
    <row r="8" spans="1:7" x14ac:dyDescent="0.25">
      <c r="A8" s="43"/>
      <c r="B8" s="6" t="s">
        <v>191</v>
      </c>
      <c r="C8" t="s">
        <v>192</v>
      </c>
      <c r="D8">
        <v>1</v>
      </c>
    </row>
    <row r="9" spans="1:7" x14ac:dyDescent="0.25">
      <c r="A9" s="43"/>
      <c r="B9" s="6" t="s">
        <v>83</v>
      </c>
      <c r="C9" t="s">
        <v>33</v>
      </c>
      <c r="D9">
        <v>0</v>
      </c>
    </row>
    <row r="10" spans="1:7" x14ac:dyDescent="0.25">
      <c r="A10" s="43"/>
      <c r="B10" s="6" t="s">
        <v>84</v>
      </c>
      <c r="C10" t="s">
        <v>32</v>
      </c>
      <c r="D10">
        <v>0</v>
      </c>
    </row>
    <row r="11" spans="1:7" ht="30" x14ac:dyDescent="0.25">
      <c r="A11" s="43"/>
      <c r="B11" s="6" t="s">
        <v>91</v>
      </c>
      <c r="C11" t="s">
        <v>34</v>
      </c>
      <c r="D11">
        <v>0</v>
      </c>
    </row>
    <row r="12" spans="1:7" x14ac:dyDescent="0.25">
      <c r="A12" s="43"/>
      <c r="B12" s="6" t="s">
        <v>85</v>
      </c>
      <c r="C12" t="s">
        <v>35</v>
      </c>
      <c r="D12">
        <v>1</v>
      </c>
    </row>
    <row r="13" spans="1:7" x14ac:dyDescent="0.25">
      <c r="A13" s="43"/>
      <c r="B13" s="6" t="s">
        <v>86</v>
      </c>
      <c r="C13" t="s">
        <v>36</v>
      </c>
      <c r="D13">
        <v>1</v>
      </c>
    </row>
    <row r="14" spans="1:7" x14ac:dyDescent="0.25">
      <c r="A14" s="43"/>
      <c r="B14" s="6" t="s">
        <v>87</v>
      </c>
      <c r="C14" t="s">
        <v>37</v>
      </c>
      <c r="D14">
        <v>0</v>
      </c>
    </row>
    <row r="15" spans="1:7" x14ac:dyDescent="0.25">
      <c r="A15" s="43"/>
      <c r="B15" s="6" t="s">
        <v>88</v>
      </c>
      <c r="C15" t="s">
        <v>38</v>
      </c>
      <c r="D15">
        <v>100</v>
      </c>
    </row>
    <row r="16" spans="1:7" ht="45" x14ac:dyDescent="0.25">
      <c r="A16" s="43" t="s">
        <v>136</v>
      </c>
      <c r="B16" s="6" t="s">
        <v>89</v>
      </c>
      <c r="C16" t="s">
        <v>39</v>
      </c>
      <c r="D16">
        <v>1</v>
      </c>
    </row>
    <row r="17" spans="1:4" x14ac:dyDescent="0.25">
      <c r="A17" s="43"/>
      <c r="B17" s="6" t="s">
        <v>92</v>
      </c>
      <c r="C17" t="s">
        <v>40</v>
      </c>
      <c r="D17">
        <v>1</v>
      </c>
    </row>
    <row r="18" spans="1:4" ht="30" x14ac:dyDescent="0.25">
      <c r="A18" s="43"/>
      <c r="B18" s="6" t="s">
        <v>93</v>
      </c>
      <c r="C18" t="s">
        <v>41</v>
      </c>
      <c r="D18">
        <v>0</v>
      </c>
    </row>
    <row r="19" spans="1:4" x14ac:dyDescent="0.25">
      <c r="A19" s="43"/>
      <c r="B19" s="9" t="s">
        <v>188</v>
      </c>
      <c r="C19" s="11" t="s">
        <v>143</v>
      </c>
      <c r="D19" s="10" t="s">
        <v>187</v>
      </c>
    </row>
    <row r="20" spans="1:4" x14ac:dyDescent="0.25">
      <c r="A20" s="43"/>
      <c r="B20" s="6" t="s">
        <v>94</v>
      </c>
      <c r="C20" t="s">
        <v>42</v>
      </c>
      <c r="D20">
        <v>0</v>
      </c>
    </row>
    <row r="21" spans="1:4" x14ac:dyDescent="0.25">
      <c r="A21" s="43" t="s">
        <v>137</v>
      </c>
      <c r="B21" s="6" t="s">
        <v>95</v>
      </c>
      <c r="C21" t="s">
        <v>43</v>
      </c>
      <c r="D21">
        <v>0</v>
      </c>
    </row>
    <row r="22" spans="1:4" x14ac:dyDescent="0.25">
      <c r="A22" s="43"/>
      <c r="B22" s="6" t="s">
        <v>96</v>
      </c>
      <c r="C22" t="s">
        <v>44</v>
      </c>
      <c r="D22">
        <v>0</v>
      </c>
    </row>
    <row r="23" spans="1:4" x14ac:dyDescent="0.25">
      <c r="A23" s="43"/>
      <c r="B23" s="6" t="s">
        <v>97</v>
      </c>
      <c r="C23" t="s">
        <v>45</v>
      </c>
      <c r="D23">
        <v>0</v>
      </c>
    </row>
    <row r="24" spans="1:4" x14ac:dyDescent="0.25">
      <c r="A24" s="43"/>
      <c r="B24" s="6" t="s">
        <v>98</v>
      </c>
      <c r="C24" t="s">
        <v>46</v>
      </c>
      <c r="D24">
        <v>1</v>
      </c>
    </row>
    <row r="25" spans="1:4" x14ac:dyDescent="0.25">
      <c r="A25" s="43"/>
      <c r="B25" s="6" t="s">
        <v>99</v>
      </c>
      <c r="C25" t="s">
        <v>47</v>
      </c>
      <c r="D25">
        <v>20</v>
      </c>
    </row>
    <row r="26" spans="1:4" x14ac:dyDescent="0.25">
      <c r="A26" s="43"/>
      <c r="B26" s="6" t="s">
        <v>100</v>
      </c>
      <c r="C26" t="s">
        <v>48</v>
      </c>
      <c r="D26">
        <v>0</v>
      </c>
    </row>
    <row r="27" spans="1:4" x14ac:dyDescent="0.25">
      <c r="A27" s="43"/>
      <c r="B27" s="6" t="s">
        <v>101</v>
      </c>
      <c r="C27" t="s">
        <v>49</v>
      </c>
      <c r="D27">
        <v>1</v>
      </c>
    </row>
    <row r="28" spans="1:4" x14ac:dyDescent="0.25">
      <c r="A28" s="43"/>
      <c r="B28" s="6" t="s">
        <v>102</v>
      </c>
      <c r="C28" t="s">
        <v>50</v>
      </c>
      <c r="D28">
        <v>0</v>
      </c>
    </row>
    <row r="29" spans="1:4" ht="30" x14ac:dyDescent="0.25">
      <c r="A29" s="43"/>
      <c r="B29" s="6" t="s">
        <v>103</v>
      </c>
      <c r="C29" t="s">
        <v>51</v>
      </c>
      <c r="D29">
        <v>2</v>
      </c>
    </row>
    <row r="30" spans="1:4" x14ac:dyDescent="0.25">
      <c r="A30" s="43"/>
      <c r="B30" s="6" t="s">
        <v>104</v>
      </c>
      <c r="C30" t="s">
        <v>52</v>
      </c>
      <c r="D30">
        <v>0</v>
      </c>
    </row>
    <row r="31" spans="1:4" ht="30" x14ac:dyDescent="0.25">
      <c r="A31" s="43"/>
      <c r="B31" s="6" t="s">
        <v>105</v>
      </c>
      <c r="C31" t="s">
        <v>53</v>
      </c>
      <c r="D31">
        <v>0</v>
      </c>
    </row>
    <row r="32" spans="1:4" x14ac:dyDescent="0.25">
      <c r="A32" s="43" t="s">
        <v>138</v>
      </c>
      <c r="B32" s="6" t="s">
        <v>106</v>
      </c>
      <c r="C32" t="s">
        <v>54</v>
      </c>
      <c r="D32">
        <v>100</v>
      </c>
    </row>
    <row r="33" spans="1:4" x14ac:dyDescent="0.25">
      <c r="A33" s="43"/>
      <c r="B33" s="6" t="s">
        <v>107</v>
      </c>
      <c r="C33" t="s">
        <v>55</v>
      </c>
      <c r="D33">
        <v>80</v>
      </c>
    </row>
    <row r="34" spans="1:4" x14ac:dyDescent="0.25">
      <c r="A34" s="43"/>
      <c r="B34" s="6" t="s">
        <v>108</v>
      </c>
      <c r="C34" t="s">
        <v>56</v>
      </c>
      <c r="D34">
        <v>5</v>
      </c>
    </row>
    <row r="35" spans="1:4" x14ac:dyDescent="0.25">
      <c r="A35" s="43"/>
      <c r="B35" s="6" t="s">
        <v>109</v>
      </c>
      <c r="C35" t="s">
        <v>57</v>
      </c>
      <c r="D35">
        <v>10000</v>
      </c>
    </row>
    <row r="36" spans="1:4" x14ac:dyDescent="0.25">
      <c r="A36" s="43"/>
      <c r="B36" s="6" t="s">
        <v>110</v>
      </c>
      <c r="C36" t="s">
        <v>58</v>
      </c>
      <c r="D36">
        <v>10</v>
      </c>
    </row>
    <row r="37" spans="1:4" x14ac:dyDescent="0.25">
      <c r="A37" s="43"/>
      <c r="B37" s="6" t="s">
        <v>111</v>
      </c>
      <c r="C37" t="s">
        <v>59</v>
      </c>
      <c r="D37">
        <v>1</v>
      </c>
    </row>
    <row r="38" spans="1:4" x14ac:dyDescent="0.25">
      <c r="A38" s="43"/>
      <c r="B38" s="6" t="s">
        <v>112</v>
      </c>
      <c r="C38" t="s">
        <v>60</v>
      </c>
      <c r="D38">
        <v>1</v>
      </c>
    </row>
    <row r="39" spans="1:4" x14ac:dyDescent="0.25">
      <c r="A39" s="43"/>
      <c r="B39" s="6" t="s">
        <v>113</v>
      </c>
      <c r="C39" t="s">
        <v>61</v>
      </c>
      <c r="D39">
        <v>1</v>
      </c>
    </row>
    <row r="40" spans="1:4" x14ac:dyDescent="0.25">
      <c r="A40" s="43" t="s">
        <v>139</v>
      </c>
      <c r="B40" s="6" t="s">
        <v>114</v>
      </c>
      <c r="C40" t="s">
        <v>62</v>
      </c>
      <c r="D40">
        <v>0</v>
      </c>
    </row>
    <row r="41" spans="1:4" x14ac:dyDescent="0.25">
      <c r="A41" s="43"/>
      <c r="B41" s="6" t="s">
        <v>115</v>
      </c>
      <c r="C41" t="s">
        <v>63</v>
      </c>
      <c r="D41">
        <v>1</v>
      </c>
    </row>
    <row r="42" spans="1:4" x14ac:dyDescent="0.25">
      <c r="A42" s="43"/>
      <c r="B42" s="6" t="s">
        <v>116</v>
      </c>
      <c r="C42" t="s">
        <v>64</v>
      </c>
      <c r="D42">
        <v>2</v>
      </c>
    </row>
    <row r="43" spans="1:4" x14ac:dyDescent="0.25">
      <c r="A43" s="43"/>
      <c r="B43" s="6" t="s">
        <v>117</v>
      </c>
      <c r="C43" t="s">
        <v>65</v>
      </c>
      <c r="D43">
        <v>1</v>
      </c>
    </row>
    <row r="44" spans="1:4" x14ac:dyDescent="0.25">
      <c r="A44" s="43"/>
      <c r="B44" s="6" t="s">
        <v>118</v>
      </c>
      <c r="C44" t="s">
        <v>66</v>
      </c>
      <c r="D44">
        <v>110</v>
      </c>
    </row>
    <row r="45" spans="1:4" x14ac:dyDescent="0.25">
      <c r="A45" s="43"/>
      <c r="B45" s="6" t="s">
        <v>119</v>
      </c>
      <c r="C45" t="s">
        <v>67</v>
      </c>
      <c r="D45">
        <v>0.9</v>
      </c>
    </row>
    <row r="46" spans="1:4" x14ac:dyDescent="0.25">
      <c r="A46" s="43"/>
      <c r="B46" s="6" t="s">
        <v>120</v>
      </c>
      <c r="C46" t="s">
        <v>68</v>
      </c>
      <c r="D46">
        <v>1.1200000000000001</v>
      </c>
    </row>
    <row r="47" spans="1:4" x14ac:dyDescent="0.25">
      <c r="A47" s="43"/>
      <c r="B47" s="9" t="s">
        <v>121</v>
      </c>
      <c r="C47" s="11" t="s">
        <v>69</v>
      </c>
      <c r="D47" s="10" t="s">
        <v>167</v>
      </c>
    </row>
    <row r="48" spans="1:4" x14ac:dyDescent="0.25">
      <c r="A48" s="43"/>
      <c r="B48" s="6" t="s">
        <v>122</v>
      </c>
      <c r="C48" t="s">
        <v>70</v>
      </c>
      <c r="D48">
        <v>1</v>
      </c>
    </row>
    <row r="49" spans="1:4" x14ac:dyDescent="0.25">
      <c r="A49" s="43"/>
      <c r="B49" s="9" t="s">
        <v>123</v>
      </c>
      <c r="C49" s="11" t="s">
        <v>144</v>
      </c>
      <c r="D49" s="10" t="s">
        <v>166</v>
      </c>
    </row>
    <row r="50" spans="1:4" x14ac:dyDescent="0.25">
      <c r="A50" s="43" t="s">
        <v>140</v>
      </c>
      <c r="B50" s="6" t="s">
        <v>124</v>
      </c>
      <c r="C50" t="s">
        <v>71</v>
      </c>
      <c r="D50">
        <v>100</v>
      </c>
    </row>
    <row r="51" spans="1:4" x14ac:dyDescent="0.25">
      <c r="A51" s="43"/>
      <c r="B51" s="6" t="s">
        <v>125</v>
      </c>
      <c r="C51" t="s">
        <v>72</v>
      </c>
      <c r="D51">
        <v>100</v>
      </c>
    </row>
    <row r="52" spans="1:4" x14ac:dyDescent="0.25">
      <c r="A52" s="43"/>
      <c r="B52" s="6" t="s">
        <v>126</v>
      </c>
      <c r="C52" t="s">
        <v>73</v>
      </c>
      <c r="D52">
        <v>100</v>
      </c>
    </row>
    <row r="53" spans="1:4" x14ac:dyDescent="0.25">
      <c r="A53" s="43" t="s">
        <v>141</v>
      </c>
      <c r="B53" s="6" t="s">
        <v>127</v>
      </c>
      <c r="C53" t="s">
        <v>74</v>
      </c>
      <c r="D53">
        <v>0</v>
      </c>
    </row>
    <row r="54" spans="1:4" x14ac:dyDescent="0.25">
      <c r="A54" s="43"/>
      <c r="B54" s="6" t="s">
        <v>128</v>
      </c>
      <c r="C54" t="s">
        <v>75</v>
      </c>
      <c r="D54">
        <v>0.9</v>
      </c>
    </row>
    <row r="55" spans="1:4" x14ac:dyDescent="0.25">
      <c r="A55" s="43"/>
      <c r="B55" s="6" t="s">
        <v>129</v>
      </c>
      <c r="C55" t="s">
        <v>76</v>
      </c>
      <c r="D55">
        <v>12</v>
      </c>
    </row>
    <row r="56" spans="1:4" x14ac:dyDescent="0.25">
      <c r="A56" s="43"/>
      <c r="B56" s="6" t="s">
        <v>130</v>
      </c>
      <c r="C56" t="s">
        <v>77</v>
      </c>
      <c r="D56">
        <v>0.95</v>
      </c>
    </row>
    <row r="57" spans="1:4" x14ac:dyDescent="0.25">
      <c r="A57" s="43"/>
      <c r="B57" s="6" t="s">
        <v>131</v>
      </c>
      <c r="C57" t="s">
        <v>78</v>
      </c>
      <c r="D57">
        <v>0.1</v>
      </c>
    </row>
    <row r="58" spans="1:4" ht="30" x14ac:dyDescent="0.25">
      <c r="A58" s="43"/>
      <c r="B58" s="6" t="s">
        <v>132</v>
      </c>
      <c r="C58" t="s">
        <v>79</v>
      </c>
      <c r="D58">
        <v>1</v>
      </c>
    </row>
    <row r="59" spans="1:4" ht="30" x14ac:dyDescent="0.25">
      <c r="A59" s="43" t="s">
        <v>142</v>
      </c>
      <c r="B59" s="6" t="s">
        <v>133</v>
      </c>
      <c r="C59" t="s">
        <v>80</v>
      </c>
      <c r="D59">
        <v>1</v>
      </c>
    </row>
    <row r="60" spans="1:4" x14ac:dyDescent="0.25">
      <c r="A60" s="43"/>
      <c r="B60" s="6" t="s">
        <v>134</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4" sqref="A4:D4"/>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25</v>
      </c>
      <c r="B1" s="7"/>
    </row>
    <row r="4" spans="1:4" ht="60" x14ac:dyDescent="0.25">
      <c r="A4" s="28" t="s">
        <v>210</v>
      </c>
      <c r="B4" s="6" t="s">
        <v>211</v>
      </c>
      <c r="C4" t="s">
        <v>213</v>
      </c>
      <c r="D4" s="1" t="s">
        <v>214</v>
      </c>
    </row>
    <row r="5" spans="1:4" x14ac:dyDescent="0.25">
      <c r="A5" s="43" t="s">
        <v>145</v>
      </c>
      <c r="B5" s="6" t="s">
        <v>156</v>
      </c>
      <c r="C5" t="s">
        <v>212</v>
      </c>
      <c r="D5" s="8">
        <v>50</v>
      </c>
    </row>
    <row r="6" spans="1:4" ht="30" x14ac:dyDescent="0.25">
      <c r="A6" s="43"/>
      <c r="B6" s="6" t="s">
        <v>157</v>
      </c>
      <c r="C6" t="s">
        <v>147</v>
      </c>
      <c r="D6">
        <v>0</v>
      </c>
    </row>
    <row r="7" spans="1:4" ht="30" x14ac:dyDescent="0.25">
      <c r="A7" s="43"/>
      <c r="B7" s="6" t="s">
        <v>158</v>
      </c>
      <c r="C7" t="s">
        <v>148</v>
      </c>
      <c r="D7" s="8">
        <v>50</v>
      </c>
    </row>
    <row r="8" spans="1:4" x14ac:dyDescent="0.25">
      <c r="A8" s="43"/>
      <c r="B8" s="6" t="s">
        <v>159</v>
      </c>
      <c r="C8" t="s">
        <v>149</v>
      </c>
      <c r="D8" s="8">
        <v>500</v>
      </c>
    </row>
    <row r="9" spans="1:4" x14ac:dyDescent="0.25">
      <c r="A9" s="43"/>
      <c r="B9" s="6" t="s">
        <v>160</v>
      </c>
      <c r="C9" t="s">
        <v>150</v>
      </c>
      <c r="D9">
        <v>50</v>
      </c>
    </row>
    <row r="10" spans="1:4" x14ac:dyDescent="0.25">
      <c r="A10" s="43"/>
      <c r="B10" s="6" t="s">
        <v>161</v>
      </c>
      <c r="C10" t="s">
        <v>151</v>
      </c>
      <c r="D10">
        <v>0</v>
      </c>
    </row>
    <row r="11" spans="1:4" ht="30" x14ac:dyDescent="0.25">
      <c r="A11" s="43" t="s">
        <v>146</v>
      </c>
      <c r="B11" s="6" t="s">
        <v>162</v>
      </c>
      <c r="C11" t="s">
        <v>152</v>
      </c>
      <c r="D11">
        <v>0.01</v>
      </c>
    </row>
    <row r="12" spans="1:4" x14ac:dyDescent="0.25">
      <c r="A12" s="43"/>
      <c r="B12" s="6" t="s">
        <v>163</v>
      </c>
      <c r="C12" t="s">
        <v>153</v>
      </c>
      <c r="D12">
        <v>5.0000000000000001E-3</v>
      </c>
    </row>
    <row r="13" spans="1:4" x14ac:dyDescent="0.25">
      <c r="A13" s="43"/>
      <c r="B13" s="6" t="s">
        <v>164</v>
      </c>
      <c r="C13" t="s">
        <v>154</v>
      </c>
      <c r="D13">
        <v>10</v>
      </c>
    </row>
    <row r="14" spans="1:4" ht="30" x14ac:dyDescent="0.25">
      <c r="A14" s="43"/>
      <c r="B14" s="6" t="s">
        <v>165</v>
      </c>
      <c r="C14" t="s">
        <v>155</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2020-05-18T12:29:18Z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