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AB8783B7-3AD6-42CB-B300-7498688340C3}" xr6:coauthVersionLast="36" xr6:coauthVersionMax="36" xr10:uidLastSave="{00000000-0000-0000-0000-000000000000}"/>
  <bookViews>
    <workbookView xWindow="240" yWindow="465" windowWidth="14805" windowHeight="7650" tabRatio="868" firstSheet="1" activeTab="7"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<sst xmlns="http://schemas.openxmlformats.org/spreadsheetml/2006/main" count="348" uniqueCount="303">
  <si>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</si>
  <si>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</si>
  <si>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</si>
  <si>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</si>
  <si>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</si>
  <si>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</si>
  <si>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</si>
  <si>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</si>
  <si>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</si>
  <si>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</si>
  <si>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</si>
  <si>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</si>
  <si>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</si>
  <si>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</si>
  <si>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</si>
  <si>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</si>
  <si>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</si>
  <si>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</si>
  <si>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</si>
  <si>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</si>
  <si>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</si>
  <si>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</si>
  <si>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</si>
  <si>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</si>
  <si>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</si>
  <si>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</si>
  <si>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</si>
  <si>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Harmonic Loadflow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</si>
  <si>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</si>
  <si>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</si>
  <si>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</si>
  <si>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</si>
  <si>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</si>
  <si>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</si>
  <si>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</si>
  <si>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</si>
  <si>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</si>
  <si>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</si>
  <si>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</si>
  <si>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</si>
  <si>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</si>
  <si>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</si>
  <si>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</si>
  <si>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</si>
  <si>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</si>
  <si>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</si>
  <si>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</si>
  <si>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</si>
  <si>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</si>
  <si>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</si>
  <si>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</si>
  <si>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</si>
  <si>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</si>
  <si>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</si>
  <si>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</si>
  <si>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</si>
  <si>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</si>
  <si>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</si>
  <si>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</si>
  <si>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</si>
  <si>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</si>
  <si>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</si>
  <si>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</si>
  <si>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</si>
  <si>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</si>
  <si>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</si>
  <si>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</si>
  <si>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</si>
  <si>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</si>
  <si>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</si>
  <si>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</si>
  <si>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</si>
  <si>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</si>
  <si>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</si>
  <si>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</si>
  <si>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</si>
  <si>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</si>
  <si>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</si>
  <si>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</si>
  <si>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</si>
  <si>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</si>
  <si>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</si>
  <si>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</si>
  <si>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</si>
  <si>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</si>
  <si>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</si>
  <si>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</si>
  <si>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</si>
  <si>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</si>
  <si>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</si>
  <si>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</si>
  <si>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</si>
  <si>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</si>
  <si>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</si>
  <si>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</si>
  <si>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</si>
  <si>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</si>
  <si>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</si>
  <si>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</si>
  <si>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</si>
  <si>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</si>
  <si>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</si>
  <si>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</si>
  <si>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</si>
  <si>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</si>
  <si>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</si>
  <si>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</si>
  <si>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</si>
  <si>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</si>
  <si>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</si>
  <si>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</si>
  <si>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</si>
  <si>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</si>
  <si>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</si>
  <si>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</si>
  <si>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</si>
  <si>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</si>
  <si>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</si>
  <si>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</si>
  <si>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</si>
  <si>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</si>
  <si>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</si>
  <si>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</si>
  <si>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</si>
  <si>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</si>
  <si>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</si>
  <si>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</si>
  <si>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</si>
  <si>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</si>
  <si>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</si>
  <si>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</si>
  <si>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</si>
  <si>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</si>
  <si>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</si>
  <si>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</si>
  <si>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</si>
  <si>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</si>
  <si>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</si>
  <si>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</si>
  <si>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</si>
  <si>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</si>
  <si>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</si>
  <si>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</si>
  <si>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</si>
  <si>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</si>
  <si>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</si>
  <si>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</si>
  <si>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</si>
  <si>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</si>
  <si>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</si>
  <si>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</si>
  <si>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</si>
  <si>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</si>
  <si>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</si>
  <si>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</si>
  <si>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</si>
  <si>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</si>
  <si>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</si>
  <si>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</si>
  <si>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</si>
  <si>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</si>
  <si>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</si>
  <si>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</si>
  <si>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</si>
  <si>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</si>
  <si>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</si>
  <si>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</si>
  <si>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</si>
  <si>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</si>
  <si>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</si>
  <si>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</si>
  <si>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</si>
  <si>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</si>
  <si>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</si>
  <si>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</si>
  <si>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</si>
  <si>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</si>
  <si>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</si>
  <si>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</si>
  <si>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</si>
  <si>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</si>
  <si>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</si>
  <si>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</si>
  <si>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</si>
  <si>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</si>
  <si>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</si>
  <si>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</si>
  <si>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</si>
  <si>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</si>
  <si>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</si>
  <si>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</si>
  <si>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</si>
  <si>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</si>
  <si>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</si>
  <si>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</si>
  <si>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</si>
  <si>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</si>
  <si>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</si>
  <si>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</si>
  <si>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</si>
  <si>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</si>
  <si>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</si>
  <si>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</si>
  <si>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</si>
  <si>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</si>
  <si>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</si>
  <si>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</si>
  <si>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</si>
  <si>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</si>
  <si>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</si>
  <si>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</si>
  <si>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</si>
  <si>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</si>
  <si>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</si>
  <si>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</si>
  <si>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</si>
  <si>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</si>
  <si>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</si>
  <si>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</si>
  <si>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</si>
  <si>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</si>
  <si>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</si>
  <si>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</si>
  <si>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</si>
  <si>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</si>
  <si>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</si>
  <si>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</si>
  <si>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</si>
  <si>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</si>
  <si>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</si>
  <si>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</si>
  <si>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</si>
  <si>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</si>
  <si>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</si>
  <si>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</si>
  <si>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</si>
  <si>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</si>
  <si>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</si>
  <si>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</si>
  <si>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True = Carries out the Harmonic Load 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</si>
  <si>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</si>
  <si>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</si>
  <si>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</si>
  <si>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 the results to Excel</t>
  </si>
  <si>
    <t>True = Makes Excel Visible while plotting. Can be annoying if you are doing other work as if you click the excel screen it stops the simulation</t>
  </si>
  <si>
    <t>True = Exports the R &amp; X data</t>
  </si>
  <si>
    <t>True = Calculates the Convex Hull of the RX points and exports the data and adds it to the graph</t>
  </si>
  <si>
    <t>True = Exports the Self Impedance to excel</t>
  </si>
  <si>
    <t>True = Exports the Mutual Impedance to excel</t>
  </si>
  <si>
    <t>True = Export Mutual Impedances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</si>
  <si>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</si>
  <si>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</si>
  <si>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</si>
  <si>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</si>
  <si>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</si>
  <si>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</si>
  <si>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</si>
  <si>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</si>
  <si>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</si>
  <si>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</si>
  <si>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</si>
  <si>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</si>
  <si>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</si>
  <si>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</si>
  <si>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</si>
  <si>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</si>
  <si>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</si>
  <si>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</si>
  <si>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</si>
  <si>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</si>
  <si>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</si>
  <si>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</si>
  <si>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 220 kV</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</si>
  <si>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</si>
  <si>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</si>
  <si>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</si>
  <si>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</si>
  <si>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</si>
  <si>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</si>
  <si>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</si>
  <si>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</si>
  <si>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</si>
  <si>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</si>
  <si>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</si>
  <si>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</si>
  <si>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</si>
  <si>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</si>
  <si>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</si>
  <si>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</si>
  <si>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BC_CustDevs_CLOph3</t>
  </si>
  <si>
    <t>SV 2.5GW E-250 M0 W1350</t>
  </si>
  <si>
    <t>Bracetown 220 kV</t>
  </si>
  <si>
    <t>Bracetown</t>
  </si>
  <si>
    <t>220 kV A2</t>
  </si>
  <si>
    <t>Filter Name</t>
  </si>
  <si>
    <t>SC1</t>
  </si>
  <si>
    <t>C:\Users\david\Desktop\</t>
  </si>
  <si>
    <t>CLO2-CDU2-ckt1</t>
  </si>
  <si>
    <t>220 kV Corduff CB</t>
  </si>
  <si>
    <t>Open</t>
  </si>
  <si>
    <t>Corduff</t>
  </si>
  <si>
    <t>220 kV Clonee CB</t>
  </si>
  <si>
    <t>AIM 2017-MODEL-07022019-TAP_TEST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</si>
</sst>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6">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D11" sqref="D1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263</v>
      </c>
    </row>
    <row r="3" spans="1:4" x14ac:dyDescent="0.25">
      <c r="A3" s="1" t="s">
        <v>1</v>
      </c>
    </row>
    <row r="4" spans="1:4" x14ac:dyDescent="0.25">
      <c r="A4" t="s">
        <v>41</v>
      </c>
    </row>
    <row r="6" spans="1:4" x14ac:dyDescent="0.25">
      <c r="A6" s="1" t="s">
        <v>2</v>
      </c>
      <c r="B6" s="1" t="s">
        <v>3</v>
      </c>
      <c r="C6" s="1" t="s">
        <v>4</v>
      </c>
      <c r="D6" s="1" t="s">
        <v>5</v>
      </c>
    </row>
    <row r="7" spans="1:4" x14ac:dyDescent="0.25">
      <c r="A7" t="s">
        <v>6</v>
      </c>
      <c r="B7" t="s">
        <v>7</v>
      </c>
      <c r="C7" s="4">
        <v>42705</v>
      </c>
      <c r="D7" t="s">
        <v>8</v>
      </c>
    </row>
    <row r="8" spans="1:4" ht="75" x14ac:dyDescent="0.25">
      <c r="A8" s="12" t="s">
        <v>265</v>
      </c>
      <c r="B8" t="s">
        <v>7</v>
      </c>
      <c r="C8" s="4">
        <v>42725</v>
      </c>
      <c r="D8" t="s">
        <v>264</v>
      </c>
    </row>
    <row r="9" spans="1:4" x14ac:dyDescent="0.25">
      <c r="A9" t="s">
        <v>267</v>
      </c>
      <c r="B9" t="s">
        <v>7</v>
      </c>
      <c r="C9" s="4">
        <v>42849</v>
      </c>
      <c r="D9" t="s">
        <v>268</v>
      </c>
    </row>
    <row r="10" spans="1:4" x14ac:dyDescent="0.25">
      <c r="A10" t="s">
        <v>275</v>
      </c>
      <c r="B10" s="35" t="s">
        <v>276</v>
      </c>
      <c r="C10" s="4" t="s">
        <v>277</v>
      </c>
      <c r="D10" t="s">
        <v>278</v>
      </c>
    </row>
    <row r="11" spans="1:4" x14ac:dyDescent="0.25">
      <c r="C11" s="4"/>
    </row>
    <row r="12" spans="1:4" x14ac:dyDescent="0.25">
      <c r="C12" s="4"/>
    </row>
  </sheetData>
  <hyperlinks>
    <hyperlink ref="B10" r:id="rId1" xr:uid="{CC8536B1-0BA0-4FAD-8288-D1AF894BCD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workbookViewId="0">
      <selection activeCell="C17" sqref="C17"/>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30</v>
      </c>
    </row>
    <row r="2" spans="1:6" ht="21" x14ac:dyDescent="0.35">
      <c r="A2" s="7"/>
    </row>
    <row r="3" spans="1:6" x14ac:dyDescent="0.25">
      <c r="D3" s="38" t="s">
        <v>227</v>
      </c>
      <c r="E3" s="38"/>
      <c r="F3" s="38"/>
    </row>
    <row r="4" spans="1:6" x14ac:dyDescent="0.25">
      <c r="D4" t="s">
        <v>226</v>
      </c>
      <c r="E4" t="s">
        <v>45</v>
      </c>
      <c r="F4" t="s">
        <v>250</v>
      </c>
    </row>
    <row r="5" spans="1:6" ht="30" x14ac:dyDescent="0.25">
      <c r="A5" s="23" t="s">
        <v>33</v>
      </c>
      <c r="B5" s="27" t="s">
        <v>296</v>
      </c>
      <c r="C5" s="25" t="s">
        <v>253</v>
      </c>
    </row>
    <row r="6" spans="1:6" x14ac:dyDescent="0.25">
      <c r="A6" s="23" t="s">
        <v>34</v>
      </c>
      <c r="B6" s="20" t="s">
        <v>43</v>
      </c>
      <c r="C6" s="25" t="s">
        <v>254</v>
      </c>
    </row>
    <row r="7" spans="1:6" x14ac:dyDescent="0.25">
      <c r="A7" s="23" t="s">
        <v>35</v>
      </c>
      <c r="B7" s="20" t="s">
        <v>229</v>
      </c>
      <c r="C7" s="25" t="s">
        <v>255</v>
      </c>
    </row>
    <row r="8" spans="1:6" ht="30" x14ac:dyDescent="0.25">
      <c r="A8" s="23" t="s">
        <v>36</v>
      </c>
      <c r="B8" s="20" t="s">
        <v>228</v>
      </c>
      <c r="C8" s="25" t="s">
        <v>256</v>
      </c>
    </row>
    <row r="9" spans="1:6" ht="30" x14ac:dyDescent="0.25">
      <c r="A9" s="23" t="s">
        <v>37</v>
      </c>
      <c r="B9" s="20" t="s">
        <v>269</v>
      </c>
      <c r="C9" s="25" t="s">
        <v>257</v>
      </c>
    </row>
    <row r="10" spans="1:6" ht="30" x14ac:dyDescent="0.25">
      <c r="A10" s="23" t="s">
        <v>38</v>
      </c>
      <c r="B10" s="20" t="s">
        <v>42</v>
      </c>
      <c r="C10" s="25" t="s">
        <v>258</v>
      </c>
    </row>
    <row r="11" spans="1:6" ht="30" x14ac:dyDescent="0.25">
      <c r="A11" s="23" t="s">
        <v>39</v>
      </c>
      <c r="B11" s="20" t="s">
        <v>43</v>
      </c>
      <c r="C11" s="25" t="s">
        <v>259</v>
      </c>
    </row>
    <row r="12" spans="1:6" ht="30" x14ac:dyDescent="0.25">
      <c r="A12" s="23" t="s">
        <v>40</v>
      </c>
      <c r="B12" s="20" t="s">
        <v>44</v>
      </c>
      <c r="C12" s="25" t="s">
        <v>260</v>
      </c>
    </row>
    <row r="13" spans="1:6" ht="30" x14ac:dyDescent="0.25">
      <c r="A13" s="23" t="s">
        <v>230</v>
      </c>
      <c r="B13" s="22" t="b">
        <v>1</v>
      </c>
      <c r="C13" s="21" t="s">
        <v>238</v>
      </c>
    </row>
    <row r="14" spans="1:6" x14ac:dyDescent="0.25">
      <c r="A14" s="23" t="s">
        <v>261</v>
      </c>
      <c r="B14" s="22" t="b">
        <v>1</v>
      </c>
      <c r="C14" s="21" t="s">
        <v>240</v>
      </c>
    </row>
    <row r="15" spans="1:6" x14ac:dyDescent="0.25">
      <c r="A15" s="23" t="s">
        <v>262</v>
      </c>
      <c r="B15" s="22" t="b">
        <v>0</v>
      </c>
      <c r="C15" s="21" t="s">
        <v>239</v>
      </c>
    </row>
    <row r="16" spans="1:6" ht="22.5" customHeight="1" x14ac:dyDescent="0.25">
      <c r="A16" s="23" t="s">
        <v>231</v>
      </c>
      <c r="B16" s="22" t="b">
        <v>0</v>
      </c>
      <c r="C16" s="21" t="s">
        <v>241</v>
      </c>
    </row>
    <row r="17" spans="1:3" ht="30" x14ac:dyDescent="0.25">
      <c r="A17" s="23" t="s">
        <v>232</v>
      </c>
      <c r="B17" s="22" t="b">
        <v>1</v>
      </c>
      <c r="C17" s="21" t="s">
        <v>242</v>
      </c>
    </row>
    <row r="18" spans="1:3" x14ac:dyDescent="0.25">
      <c r="A18" s="23" t="s">
        <v>32</v>
      </c>
      <c r="B18" s="22" t="b">
        <v>1</v>
      </c>
      <c r="C18" s="21" t="s">
        <v>243</v>
      </c>
    </row>
    <row r="19" spans="1:3" ht="30" x14ac:dyDescent="0.25">
      <c r="A19" s="23" t="s">
        <v>31</v>
      </c>
      <c r="B19" s="22" t="b">
        <v>0</v>
      </c>
      <c r="C19" s="21" t="s">
        <v>244</v>
      </c>
    </row>
    <row r="20" spans="1:3" x14ac:dyDescent="0.25">
      <c r="A20" s="1" t="s">
        <v>233</v>
      </c>
      <c r="B20" s="22" t="b">
        <v>0</v>
      </c>
      <c r="C20" s="21" t="s">
        <v>245</v>
      </c>
    </row>
    <row r="21" spans="1:3" ht="30" x14ac:dyDescent="0.25">
      <c r="A21" s="1" t="s">
        <v>234</v>
      </c>
      <c r="B21" s="22" t="b">
        <v>0</v>
      </c>
      <c r="C21" s="21" t="s">
        <v>246</v>
      </c>
    </row>
    <row r="22" spans="1:3" x14ac:dyDescent="0.25">
      <c r="A22" s="23" t="s">
        <v>235</v>
      </c>
      <c r="B22" s="22" t="b">
        <v>1</v>
      </c>
      <c r="C22" s="21" t="s">
        <v>247</v>
      </c>
    </row>
    <row r="23" spans="1:3" x14ac:dyDescent="0.25">
      <c r="A23" s="23" t="s">
        <v>236</v>
      </c>
      <c r="B23" s="22" t="b">
        <v>1</v>
      </c>
      <c r="C23" s="21" t="s">
        <v>248</v>
      </c>
    </row>
    <row r="24" spans="1:3" x14ac:dyDescent="0.25">
      <c r="A24" s="23" t="s">
        <v>237</v>
      </c>
      <c r="B24" s="22" t="b">
        <v>0</v>
      </c>
      <c r="C24" s="21" t="s">
        <v>249</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6" sqref="B6"/>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28</v>
      </c>
      <c r="D4" s="33" t="s">
        <v>29</v>
      </c>
    </row>
    <row r="5" spans="1:4" x14ac:dyDescent="0.25">
      <c r="A5" s="3" t="s">
        <v>295</v>
      </c>
      <c r="B5" s="34" t="s">
        <v>302</v>
      </c>
      <c r="C5" s="34" t="s">
        <v>289</v>
      </c>
      <c r="D5" s="34" t="s">
        <v>290</v>
      </c>
    </row>
    <row r="6" spans="1:4" x14ac:dyDescent="0.25">
      <c r="A6" s="3"/>
      <c r="B6" s="34"/>
      <c r="C6" s="3"/>
      <c r="D6" s="3"/>
    </row>
    <row r="7" spans="1:4" x14ac:dyDescent="0.25">
      <c r="A7" s="3"/>
      <c r="B7" s="34"/>
      <c r="C7" s="3"/>
      <c r="D7" s="3"/>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workbookViewId="0">
      <selection activeCell="B15" sqref="B15"/>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2" t="s">
        <v>10</v>
      </c>
      <c r="C3" s="43"/>
      <c r="D3" s="44"/>
      <c r="E3" s="39" t="s">
        <v>11</v>
      </c>
      <c r="F3" s="40"/>
      <c r="G3" s="41"/>
      <c r="H3" s="39" t="s">
        <v>12</v>
      </c>
      <c r="I3" s="40"/>
      <c r="J3" s="41"/>
      <c r="K3" s="39" t="s">
        <v>13</v>
      </c>
      <c r="L3" s="40"/>
      <c r="M3" s="41"/>
      <c r="N3" s="39" t="s">
        <v>14</v>
      </c>
      <c r="O3" s="40"/>
      <c r="P3" s="41"/>
      <c r="Q3" s="39" t="s">
        <v>15</v>
      </c>
      <c r="R3" s="40"/>
      <c r="S3" s="41"/>
      <c r="T3" s="39" t="s">
        <v>16</v>
      </c>
      <c r="U3" s="40"/>
      <c r="V3" s="41"/>
      <c r="W3" s="39" t="s">
        <v>17</v>
      </c>
      <c r="X3" s="40"/>
      <c r="Y3" s="41"/>
      <c r="Z3" s="39" t="s">
        <v>18</v>
      </c>
      <c r="AA3" s="40"/>
      <c r="AB3" s="41"/>
    </row>
    <row r="4" spans="1:28" ht="19.5" thickBot="1" x14ac:dyDescent="0.35">
      <c r="A4" s="6" t="s">
        <v>0</v>
      </c>
      <c r="B4" s="8" t="s">
        <v>19</v>
      </c>
      <c r="C4" s="10" t="s">
        <v>20</v>
      </c>
      <c r="D4" s="9" t="s">
        <v>266</v>
      </c>
      <c r="E4" s="11" t="s">
        <v>19</v>
      </c>
      <c r="F4" s="9" t="s">
        <v>20</v>
      </c>
      <c r="G4" s="9" t="s">
        <v>266</v>
      </c>
      <c r="H4" s="11" t="s">
        <v>19</v>
      </c>
      <c r="I4" s="9" t="s">
        <v>20</v>
      </c>
      <c r="J4" s="9" t="s">
        <v>266</v>
      </c>
      <c r="K4" s="11" t="s">
        <v>19</v>
      </c>
      <c r="L4" s="9" t="s">
        <v>20</v>
      </c>
      <c r="M4" s="9" t="s">
        <v>266</v>
      </c>
      <c r="N4" s="11" t="s">
        <v>19</v>
      </c>
      <c r="O4" s="9" t="s">
        <v>20</v>
      </c>
      <c r="P4" s="9" t="s">
        <v>266</v>
      </c>
      <c r="Q4" s="11" t="s">
        <v>19</v>
      </c>
      <c r="R4" s="9" t="s">
        <v>20</v>
      </c>
      <c r="S4" s="9" t="s">
        <v>266</v>
      </c>
      <c r="T4" s="11" t="s">
        <v>19</v>
      </c>
      <c r="U4" s="9" t="s">
        <v>20</v>
      </c>
      <c r="V4" s="9" t="s">
        <v>266</v>
      </c>
      <c r="W4" s="11" t="s">
        <v>19</v>
      </c>
      <c r="X4" s="9" t="s">
        <v>20</v>
      </c>
      <c r="Y4" s="9" t="s">
        <v>266</v>
      </c>
      <c r="Z4" s="11" t="s">
        <v>19</v>
      </c>
      <c r="AA4" s="9" t="s">
        <v>20</v>
      </c>
      <c r="AB4" s="9" t="s">
        <v>266</v>
      </c>
    </row>
    <row r="5" spans="1:28" x14ac:dyDescent="0.25">
      <c r="A5" s="5" t="s">
        <v>271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297</v>
      </c>
      <c r="B6" s="3" t="s">
        <v>273</v>
      </c>
      <c r="C6" s="3" t="s">
        <v>298</v>
      </c>
      <c r="D6" s="3" t="s">
        <v>299</v>
      </c>
      <c r="E6" s="3" t="s">
        <v>300</v>
      </c>
      <c r="F6" s="3" t="s">
        <v>301</v>
      </c>
      <c r="G6" s="3" t="s">
        <v>299</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P13" sqref="P13"/>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4" spans="1:4" ht="18.75" x14ac:dyDescent="0.3">
      <c r="A4" s="26" t="s">
        <v>0</v>
      </c>
      <c r="B4" s="26" t="s">
        <v>19</v>
      </c>
      <c r="C4" s="26" t="s">
        <v>21</v>
      </c>
      <c r="D4" s="36" t="s">
        <v>274</v>
      </c>
    </row>
    <row r="5" spans="1:4" x14ac:dyDescent="0.25">
      <c r="A5" s="3" t="s">
        <v>291</v>
      </c>
      <c r="B5" s="3" t="s">
        <v>292</v>
      </c>
      <c r="C5" s="3" t="s">
        <v>293</v>
      </c>
      <c r="D5" s="3" t="b">
        <v>1</v>
      </c>
    </row>
    <row r="6" spans="1:4" x14ac:dyDescent="0.25">
      <c r="A6" s="3" t="s">
        <v>272</v>
      </c>
      <c r="B6" s="3" t="s">
        <v>273</v>
      </c>
      <c r="C6" s="3" t="s">
        <v>270</v>
      </c>
      <c r="D6" s="3" t="b">
        <v>1</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A5" sqref="A5:L5"/>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279</v>
      </c>
    </row>
    <row r="2" spans="1:12" x14ac:dyDescent="0.25">
      <c r="A2" t="s">
        <v>281</v>
      </c>
    </row>
    <row r="4" spans="1:12" ht="18.75" x14ac:dyDescent="0.3">
      <c r="A4" s="26" t="s">
        <v>294</v>
      </c>
      <c r="B4" s="26" t="s">
        <v>19</v>
      </c>
      <c r="C4" s="26" t="s">
        <v>21</v>
      </c>
      <c r="D4" s="26" t="s">
        <v>280</v>
      </c>
      <c r="E4" s="36" t="s">
        <v>282</v>
      </c>
      <c r="F4" s="36" t="s">
        <v>283</v>
      </c>
      <c r="G4" s="36" t="s">
        <v>288</v>
      </c>
      <c r="H4" s="36" t="s">
        <v>284</v>
      </c>
      <c r="I4" s="36" t="s">
        <v>285</v>
      </c>
      <c r="J4" s="36" t="s">
        <v>288</v>
      </c>
      <c r="K4" s="36" t="s">
        <v>286</v>
      </c>
      <c r="L4" s="36" t="s">
        <v>287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
      <c r="E7" s="3"/>
      <c r="F7" s="3"/>
      <c r="G7" s="3"/>
      <c r="H7" s="3"/>
      <c r="I7" s="3"/>
      <c r="J7" s="3"/>
      <c r="K7" s="3"/>
      <c r="L7" s="3"/>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28"/>
      <c r="B10" s="3"/>
      <c r="C10" s="3"/>
      <c r="D10" s="3"/>
      <c r="E10" s="3"/>
      <c r="F10" s="3"/>
      <c r="G10" s="3"/>
      <c r="H10" s="3"/>
      <c r="I10" s="3"/>
      <c r="J10" s="3"/>
      <c r="K10" s="3"/>
      <c r="L10" s="3"/>
    </row>
    <row r="11" spans="1:12" x14ac:dyDescent="0.25">
      <c r="A11" s="28"/>
      <c r="B11" s="3"/>
      <c r="C11" s="3"/>
      <c r="D11" s="3"/>
      <c r="E11" s="3"/>
      <c r="F11" s="3"/>
      <c r="G11" s="3"/>
      <c r="H11" s="3"/>
      <c r="I11" s="3"/>
      <c r="J11" s="3"/>
      <c r="K11" s="3"/>
      <c r="L11" s="3"/>
    </row>
    <row r="12" spans="1:12" x14ac:dyDescent="0.25">
      <c r="A12" s="3"/>
      <c r="B12" s="3"/>
      <c r="C12" s="3"/>
      <c r="D12" s="3"/>
      <c r="E12" s="3"/>
      <c r="F12" s="3"/>
      <c r="G12" s="3"/>
      <c r="H12" s="3"/>
      <c r="I12" s="3"/>
      <c r="J12" s="3"/>
      <c r="K12" s="3"/>
      <c r="L12" s="3"/>
    </row>
    <row r="13" spans="1:12" x14ac:dyDescent="0.25">
      <c r="A13" s="3"/>
      <c r="B13" s="3"/>
      <c r="C13" s="3"/>
      <c r="D13" s="3"/>
      <c r="E13" s="3"/>
      <c r="F13" s="3"/>
      <c r="G13" s="3"/>
      <c r="H13" s="3"/>
      <c r="I13" s="3"/>
      <c r="J13" s="3"/>
      <c r="K13" s="3"/>
      <c r="L13" s="3"/>
    </row>
    <row r="14" spans="1:12" x14ac:dyDescent="0.25">
      <c r="A14" s="3"/>
      <c r="B14" s="3"/>
      <c r="C14" s="3"/>
      <c r="D14" s="3"/>
      <c r="E14" s="3"/>
      <c r="F14" s="3"/>
      <c r="G14" s="3"/>
      <c r="H14" s="3"/>
      <c r="I14" s="3"/>
      <c r="J14" s="3"/>
      <c r="K14" s="3"/>
      <c r="L14" s="3"/>
    </row>
    <row r="15" spans="1:12" x14ac:dyDescent="0.25">
      <c r="A15" s="3"/>
      <c r="B15" s="3"/>
      <c r="C15" s="3"/>
      <c r="D15" s="3"/>
      <c r="E15" s="3"/>
      <c r="F15" s="3"/>
      <c r="G15" s="3"/>
      <c r="H15" s="3"/>
      <c r="I15" s="3"/>
      <c r="J15" s="3"/>
      <c r="K15" s="3"/>
      <c r="L15" s="3"/>
    </row>
    <row r="16" spans="1:12" x14ac:dyDescent="0.25">
      <c r="A16" s="3"/>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28"/>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28"/>
      <c r="B23" s="3"/>
      <c r="C23" s="3"/>
      <c r="D23" s="3"/>
      <c r="E23" s="3"/>
      <c r="F23" s="3"/>
      <c r="G23" s="3"/>
      <c r="H23" s="3"/>
      <c r="I23" s="3"/>
      <c r="J23" s="3"/>
      <c r="K23" s="3"/>
      <c r="L23" s="3"/>
    </row>
    <row r="24" spans="1:12" x14ac:dyDescent="0.25">
      <c r="A24" s="28"/>
      <c r="B24" s="3"/>
      <c r="C24" s="3"/>
      <c r="D24" s="3"/>
      <c r="E24" s="3"/>
      <c r="F24" s="3"/>
      <c r="G24" s="3"/>
      <c r="H24" s="3"/>
      <c r="I24" s="3"/>
      <c r="J24" s="3"/>
      <c r="K24" s="3"/>
      <c r="L24" s="3"/>
    </row>
    <row r="25" spans="1:12" x14ac:dyDescent="0.25">
      <c r="A25" s="28"/>
      <c r="B25" s="3"/>
      <c r="C25" s="3"/>
      <c r="D25" s="3"/>
      <c r="E25" s="3"/>
      <c r="F25" s="3"/>
      <c r="G25" s="3"/>
      <c r="H25" s="3"/>
      <c r="I25" s="3"/>
      <c r="J25" s="3"/>
      <c r="K25" s="3"/>
      <c r="L25" s="3"/>
    </row>
    <row r="26" spans="1:12" x14ac:dyDescent="0.25">
      <c r="A26" s="28"/>
      <c r="B26" s="3"/>
      <c r="C26" s="3"/>
      <c r="D26" s="3"/>
      <c r="E26" s="3"/>
      <c r="F26" s="3"/>
      <c r="G26" s="3"/>
      <c r="H26" s="3"/>
      <c r="I26" s="3"/>
      <c r="J26" s="3"/>
      <c r="K26" s="3"/>
      <c r="L26" s="3"/>
    </row>
    <row r="27" spans="1:12" x14ac:dyDescent="0.25">
      <c r="A27" s="3"/>
      <c r="B27" s="3"/>
      <c r="C27" s="3"/>
      <c r="D27" s="3"/>
      <c r="E27" s="3"/>
      <c r="F27" s="3"/>
      <c r="G27" s="3"/>
      <c r="H27" s="3"/>
      <c r="I27" s="3"/>
      <c r="J27" s="3"/>
      <c r="K27" s="3"/>
      <c r="L27" s="3"/>
    </row>
    <row r="28" spans="1:12" x14ac:dyDescent="0.25">
      <c r="A28" s="3"/>
      <c r="B28" s="3"/>
      <c r="C28" s="3"/>
      <c r="D28" s="3"/>
      <c r="E28" s="3"/>
      <c r="F28" s="3"/>
      <c r="G28" s="3"/>
      <c r="H28" s="3"/>
      <c r="I28" s="3"/>
      <c r="J28" s="3"/>
      <c r="K28" s="3"/>
      <c r="L28" s="3"/>
    </row>
    <row r="29" spans="1:12" x14ac:dyDescent="0.25">
      <c r="A29" s="3"/>
      <c r="B29" s="3"/>
      <c r="C29" s="3"/>
      <c r="D29" s="3"/>
      <c r="E29" s="3"/>
      <c r="F29" s="3"/>
      <c r="G29" s="3"/>
      <c r="H29" s="3"/>
      <c r="I29" s="3"/>
      <c r="J29" s="3"/>
      <c r="K29" s="3"/>
      <c r="L29" s="3"/>
    </row>
    <row r="30" spans="1:12" x14ac:dyDescent="0.25">
      <c r="A30" s="3"/>
      <c r="B30" s="3"/>
      <c r="C30" s="3"/>
      <c r="D30" s="3"/>
      <c r="E30" s="3"/>
      <c r="F30" s="3"/>
      <c r="G30" s="3"/>
      <c r="H30" s="3"/>
      <c r="I30" s="3"/>
      <c r="J30" s="3"/>
      <c r="K30" s="3"/>
      <c r="L30" s="3"/>
    </row>
    <row r="31" spans="1:12" x14ac:dyDescent="0.25">
      <c r="A31" s="3"/>
      <c r="B31" s="3"/>
      <c r="C31" s="3"/>
      <c r="D31" s="3"/>
      <c r="E31" s="3"/>
      <c r="F31" s="3"/>
      <c r="G31" s="3"/>
      <c r="H31" s="3"/>
      <c r="I31" s="3"/>
      <c r="J31" s="3"/>
      <c r="K31" s="3"/>
      <c r="L31" s="3"/>
    </row>
    <row r="32" spans="1:12" x14ac:dyDescent="0.25">
      <c r="A32" s="28"/>
      <c r="B32" s="3"/>
      <c r="C32" s="3"/>
      <c r="D32" s="3"/>
      <c r="E32" s="3"/>
      <c r="F32" s="3"/>
      <c r="G32" s="3"/>
      <c r="H32" s="3"/>
      <c r="I32" s="3"/>
      <c r="J32" s="3"/>
      <c r="K32" s="3"/>
      <c r="L32" s="3"/>
    </row>
    <row r="33" spans="1:12" x14ac:dyDescent="0.25">
      <c r="A33" s="28"/>
      <c r="B33" s="3"/>
      <c r="C33" s="3"/>
      <c r="D33" s="3"/>
      <c r="E33" s="3"/>
      <c r="F33" s="3"/>
      <c r="G33" s="3"/>
      <c r="H33" s="3"/>
      <c r="I33" s="3"/>
      <c r="J33" s="3"/>
      <c r="K33" s="3"/>
      <c r="L33" s="3"/>
    </row>
    <row r="34" spans="1:12" x14ac:dyDescent="0.25">
      <c r="A34" s="3"/>
      <c r="B34" s="3"/>
      <c r="C34" s="3"/>
      <c r="D34" s="3"/>
      <c r="E34" s="3"/>
      <c r="F34" s="3"/>
      <c r="G34" s="3"/>
      <c r="H34" s="3"/>
      <c r="I34" s="3"/>
      <c r="J34" s="3"/>
      <c r="K34" s="3"/>
      <c r="L34" s="3"/>
    </row>
    <row r="35" spans="1:12" x14ac:dyDescent="0.25">
      <c r="A35" s="3"/>
      <c r="B35" s="3"/>
      <c r="C35" s="3"/>
      <c r="D35" s="3"/>
      <c r="E35" s="3"/>
      <c r="F35" s="3"/>
      <c r="G35" s="3"/>
      <c r="H35" s="3"/>
      <c r="I35" s="3"/>
      <c r="J35" s="3"/>
      <c r="K35" s="3"/>
      <c r="L35" s="3"/>
    </row>
    <row r="36" spans="1:12" x14ac:dyDescent="0.25">
      <c r="A36" s="3"/>
      <c r="B36" s="3"/>
      <c r="C36" s="3"/>
      <c r="D36" s="3"/>
      <c r="E36" s="3"/>
      <c r="F36" s="3"/>
      <c r="G36" s="3"/>
      <c r="H36" s="3"/>
      <c r="I36" s="3"/>
      <c r="J36" s="3"/>
      <c r="K36" s="3"/>
      <c r="L36" s="3"/>
    </row>
    <row r="37" spans="1:12" x14ac:dyDescent="0.25">
      <c r="A37" s="3"/>
      <c r="B37" s="3"/>
      <c r="C37" s="3"/>
      <c r="D37" s="3"/>
      <c r="E37" s="3"/>
      <c r="F37" s="3"/>
      <c r="G37" s="3"/>
      <c r="H37" s="3"/>
      <c r="I37" s="3"/>
      <c r="J37" s="3"/>
      <c r="K37" s="3"/>
      <c r="L37" s="3"/>
    </row>
    <row r="38" spans="1:12" x14ac:dyDescent="0.25">
      <c r="A38" s="28"/>
      <c r="B38" s="3"/>
      <c r="C38" s="3"/>
      <c r="D38" s="3"/>
      <c r="E38" s="3"/>
      <c r="F38" s="3"/>
      <c r="G38" s="3"/>
      <c r="H38" s="3"/>
      <c r="I38" s="3"/>
      <c r="J38" s="3"/>
      <c r="K38" s="3"/>
      <c r="L38" s="3"/>
    </row>
    <row r="39" spans="1:12" x14ac:dyDescent="0.25">
      <c r="A39" s="3"/>
      <c r="B39" s="3"/>
      <c r="C39" s="3"/>
      <c r="D39" s="3"/>
      <c r="E39" s="3"/>
      <c r="F39" s="3"/>
      <c r="G39" s="3"/>
      <c r="H39" s="3"/>
      <c r="I39" s="3"/>
      <c r="J39" s="3"/>
      <c r="K39" s="3"/>
      <c r="L39" s="3"/>
    </row>
    <row r="40" spans="1:12" x14ac:dyDescent="0.25">
      <c r="A40" s="3"/>
      <c r="B40" s="3"/>
      <c r="C40" s="3"/>
      <c r="D40" s="3"/>
      <c r="E40" s="3"/>
      <c r="F40" s="3"/>
      <c r="G40" s="3"/>
      <c r="H40" s="3"/>
      <c r="I40" s="3"/>
      <c r="J40" s="3"/>
      <c r="K40" s="3"/>
      <c r="L40" s="3"/>
    </row>
    <row r="41" spans="1:12" x14ac:dyDescent="0.25">
      <c r="A41" s="28"/>
      <c r="B41" s="3"/>
      <c r="C41" s="3"/>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28"/>
      <c r="B43" s="3"/>
      <c r="C43" s="3"/>
      <c r="D43" s="3"/>
      <c r="E43" s="3"/>
      <c r="F43" s="3"/>
      <c r="G43" s="3"/>
      <c r="H43" s="3"/>
      <c r="I43" s="3"/>
      <c r="J43" s="3"/>
      <c r="K43" s="3"/>
      <c r="L43" s="3"/>
    </row>
    <row r="44" spans="1:12" x14ac:dyDescent="0.25">
      <c r="A44" s="3"/>
      <c r="B44" s="3"/>
      <c r="C44" s="3"/>
      <c r="D44" s="3"/>
      <c r="E44" s="3"/>
      <c r="F44" s="3"/>
      <c r="G44" s="3"/>
      <c r="H44" s="3"/>
      <c r="I44" s="3"/>
      <c r="J44" s="3"/>
      <c r="K44" s="3"/>
      <c r="L44" s="3"/>
    </row>
    <row r="45" spans="1:12" x14ac:dyDescent="0.25">
      <c r="A45" s="3"/>
      <c r="B45" s="3"/>
      <c r="C45" s="3"/>
      <c r="D45" s="3"/>
      <c r="E45" s="3"/>
      <c r="F45" s="3"/>
      <c r="G45" s="3"/>
      <c r="H45" s="3"/>
      <c r="I45" s="3"/>
      <c r="J45" s="3"/>
      <c r="K45" s="3"/>
      <c r="L45" s="3"/>
    </row>
    <row r="46" spans="1:12" x14ac:dyDescent="0.25">
      <c r="A46" s="28"/>
      <c r="B46" s="3"/>
      <c r="C46" s="3"/>
      <c r="D46" s="3"/>
      <c r="E46" s="3"/>
      <c r="F46" s="3"/>
      <c r="G46" s="3"/>
      <c r="H46" s="3"/>
      <c r="I46" s="3"/>
      <c r="J46" s="3"/>
      <c r="K46" s="3"/>
      <c r="L46" s="3"/>
    </row>
    <row r="47" spans="1:12" x14ac:dyDescent="0.25">
      <c r="A47" s="3"/>
      <c r="B47" s="3"/>
      <c r="C47" s="3"/>
      <c r="D47" s="3"/>
      <c r="E47" s="3"/>
      <c r="F47" s="3"/>
      <c r="G47" s="3"/>
      <c r="H47" s="3"/>
      <c r="I47" s="3"/>
      <c r="J47" s="3"/>
      <c r="K47" s="3"/>
      <c r="L47" s="3"/>
    </row>
    <row r="48" spans="1:12" x14ac:dyDescent="0.25">
      <c r="A48" s="28"/>
      <c r="B48" s="3"/>
      <c r="C48" s="3"/>
      <c r="D48" s="3"/>
      <c r="E48" s="3"/>
      <c r="F48" s="3"/>
      <c r="G48" s="3"/>
      <c r="H48" s="3"/>
      <c r="I48" s="3"/>
      <c r="J48" s="3"/>
      <c r="K48" s="3"/>
      <c r="L48" s="3"/>
    </row>
    <row r="49" spans="1:12" x14ac:dyDescent="0.25">
      <c r="A49" s="28"/>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28"/>
      <c r="B51" s="3"/>
      <c r="C51" s="3"/>
      <c r="D51" s="3"/>
      <c r="E51" s="3"/>
      <c r="F51" s="3"/>
      <c r="G51" s="3"/>
      <c r="H51" s="3"/>
      <c r="I51" s="3"/>
      <c r="J51" s="3"/>
      <c r="K51" s="3"/>
      <c r="L51" s="3"/>
    </row>
    <row r="52" spans="1:12" x14ac:dyDescent="0.25">
      <c r="A52" s="28"/>
      <c r="B52" s="3"/>
      <c r="C52" s="3"/>
      <c r="D52" s="3"/>
      <c r="E52" s="3"/>
      <c r="F52" s="3"/>
      <c r="G52" s="3"/>
      <c r="H52" s="3"/>
      <c r="I52" s="3"/>
      <c r="J52" s="3"/>
      <c r="K52" s="3"/>
      <c r="L52" s="3"/>
    </row>
    <row r="53" spans="1:12" x14ac:dyDescent="0.25">
      <c r="A53" s="28"/>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28"/>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28"/>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28"/>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28"/>
      <c r="B71" s="3"/>
      <c r="C71" s="3"/>
      <c r="D71" s="3"/>
      <c r="E71" s="3"/>
      <c r="F71" s="3"/>
      <c r="G71" s="3"/>
      <c r="H71" s="3"/>
      <c r="I71" s="3"/>
      <c r="J71" s="3"/>
      <c r="K71" s="3"/>
      <c r="L71" s="3"/>
    </row>
    <row r="72" spans="1:12" x14ac:dyDescent="0.25">
      <c r="A72" s="28"/>
      <c r="B72" s="3"/>
      <c r="C72" s="3"/>
      <c r="D72" s="3"/>
      <c r="E72" s="3"/>
      <c r="F72" s="3"/>
      <c r="G72" s="3"/>
      <c r="H72" s="3"/>
      <c r="I72" s="3"/>
      <c r="J72" s="3"/>
      <c r="K72" s="3"/>
      <c r="L72" s="3"/>
    </row>
    <row r="73" spans="1:12" x14ac:dyDescent="0.25">
      <c r="A73" s="28"/>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28"/>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28"/>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28"/>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28"/>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28"/>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28"/>
      <c r="B93" s="3"/>
      <c r="C93" s="3"/>
      <c r="D93" s="3"/>
      <c r="E93" s="3"/>
      <c r="F93" s="3"/>
      <c r="G93" s="3"/>
      <c r="H93" s="3"/>
      <c r="I93" s="3"/>
      <c r="J93" s="3"/>
      <c r="K93" s="3"/>
      <c r="L93" s="3"/>
    </row>
    <row r="94" spans="1:12" x14ac:dyDescent="0.25">
      <c r="A94" s="28"/>
      <c r="B94" s="3"/>
      <c r="C94" s="3"/>
      <c r="D94" s="28"/>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28"/>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28"/>
      <c r="B99" s="3"/>
      <c r="C99" s="3"/>
      <c r="D99" s="3"/>
      <c r="E99" s="3"/>
      <c r="F99" s="3"/>
      <c r="G99" s="3"/>
      <c r="H99" s="3"/>
      <c r="I99" s="3"/>
      <c r="J99" s="3"/>
      <c r="K99" s="3"/>
      <c r="L99" s="3"/>
    </row>
    <row r="100" spans="1:12" x14ac:dyDescent="0.25">
      <c r="A100" s="28"/>
      <c r="B100" s="3"/>
      <c r="C100" s="3"/>
      <c r="D100" s="3"/>
      <c r="E100" s="3"/>
      <c r="F100" s="3"/>
      <c r="G100" s="3"/>
      <c r="H100" s="3"/>
      <c r="I100" s="3"/>
      <c r="J100" s="3"/>
      <c r="K100" s="3"/>
      <c r="L100" s="3"/>
    </row>
    <row r="101" spans="1:12" x14ac:dyDescent="0.25">
      <c r="A101" s="28"/>
      <c r="B101" s="3"/>
      <c r="C101" s="3"/>
      <c r="D101" s="3"/>
      <c r="E101" s="3"/>
      <c r="F101" s="3"/>
      <c r="G101" s="3"/>
      <c r="H101" s="3"/>
      <c r="I101" s="3"/>
      <c r="J101" s="3"/>
      <c r="K101" s="3"/>
      <c r="L101" s="3"/>
    </row>
    <row r="102" spans="1:12" x14ac:dyDescent="0.25">
      <c r="A102" s="28"/>
      <c r="B102" s="3"/>
      <c r="C102" s="3"/>
      <c r="D102" s="3"/>
      <c r="E102" s="3"/>
      <c r="F102" s="3"/>
      <c r="G102" s="3"/>
      <c r="H102" s="3"/>
      <c r="I102" s="3"/>
      <c r="J102" s="3"/>
      <c r="K102" s="3"/>
      <c r="L102" s="3"/>
    </row>
    <row r="103" spans="1:12" x14ac:dyDescent="0.25">
      <c r="A103" s="28"/>
      <c r="B103" s="3"/>
      <c r="C103" s="3"/>
      <c r="D103" s="3"/>
      <c r="E103" s="3"/>
      <c r="F103" s="3"/>
      <c r="G103" s="3"/>
      <c r="H103" s="3"/>
      <c r="I103" s="3"/>
      <c r="J103" s="3"/>
      <c r="K103" s="3"/>
      <c r="L103" s="3"/>
    </row>
  </sheetData>
  <autoFilter ref="A4:E103" xr:uid="{00000000-0009-0000-0000-000004000000}"/>
  <dataValidations count="1">
    <dataValidation type="list" allowBlank="1" showInputMessage="1" showErrorMessage="1" sqref="D5:D6" xr:uid="{BEBEE289-74B6-45AF-B472-6AAD4F987537}">
      <formula1>"C-Type, Single"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5" t="s">
        <v>153</v>
      </c>
      <c r="B5" s="12" t="s">
        <v>251</v>
      </c>
      <c r="C5" t="s">
        <v>46</v>
      </c>
      <c r="D5">
        <v>0</v>
      </c>
    </row>
    <row r="6" spans="1:7" x14ac:dyDescent="0.25">
      <c r="A6" s="45"/>
      <c r="B6" s="12" t="s">
        <v>98</v>
      </c>
      <c r="C6" t="s">
        <v>47</v>
      </c>
      <c r="D6">
        <v>1</v>
      </c>
    </row>
    <row r="7" spans="1:7" x14ac:dyDescent="0.25">
      <c r="A7" s="45"/>
      <c r="B7" s="12" t="s">
        <v>107</v>
      </c>
      <c r="C7" t="s">
        <v>48</v>
      </c>
      <c r="D7">
        <v>1</v>
      </c>
    </row>
    <row r="8" spans="1:7" x14ac:dyDescent="0.25">
      <c r="A8" s="45"/>
      <c r="B8" s="12" t="s">
        <v>99</v>
      </c>
      <c r="C8" t="s">
        <v>49</v>
      </c>
      <c r="D8">
        <v>1</v>
      </c>
    </row>
    <row r="9" spans="1:7" x14ac:dyDescent="0.25">
      <c r="A9" s="45"/>
      <c r="B9" s="12" t="s">
        <v>100</v>
      </c>
      <c r="C9" t="s">
        <v>48</v>
      </c>
      <c r="D9">
        <v>1</v>
      </c>
    </row>
    <row r="10" spans="1:7" ht="30" x14ac:dyDescent="0.25">
      <c r="A10" s="45"/>
      <c r="B10" s="12" t="s">
        <v>108</v>
      </c>
      <c r="C10" t="s">
        <v>50</v>
      </c>
      <c r="D10">
        <v>0</v>
      </c>
    </row>
    <row r="11" spans="1:7" x14ac:dyDescent="0.25">
      <c r="A11" s="45"/>
      <c r="B11" s="12" t="s">
        <v>101</v>
      </c>
      <c r="C11" t="s">
        <v>51</v>
      </c>
      <c r="D11">
        <v>1</v>
      </c>
    </row>
    <row r="12" spans="1:7" x14ac:dyDescent="0.25">
      <c r="A12" s="45"/>
      <c r="B12" s="12" t="s">
        <v>102</v>
      </c>
      <c r="C12" t="s">
        <v>52</v>
      </c>
      <c r="D12">
        <v>1</v>
      </c>
    </row>
    <row r="13" spans="1:7" x14ac:dyDescent="0.25">
      <c r="A13" s="45"/>
      <c r="B13" s="12" t="s">
        <v>103</v>
      </c>
      <c r="C13" t="s">
        <v>53</v>
      </c>
      <c r="D13">
        <v>0</v>
      </c>
    </row>
    <row r="14" spans="1:7" x14ac:dyDescent="0.25">
      <c r="A14" s="45"/>
      <c r="B14" s="12" t="s">
        <v>104</v>
      </c>
      <c r="C14" t="s">
        <v>54</v>
      </c>
      <c r="D14">
        <v>100</v>
      </c>
    </row>
    <row r="15" spans="1:7" ht="45" x14ac:dyDescent="0.25">
      <c r="A15" s="45" t="s">
        <v>154</v>
      </c>
      <c r="B15" s="12" t="s">
        <v>106</v>
      </c>
      <c r="C15" t="s">
        <v>55</v>
      </c>
      <c r="D15">
        <v>1</v>
      </c>
    </row>
    <row r="16" spans="1:7" x14ac:dyDescent="0.25">
      <c r="A16" s="45"/>
      <c r="B16" s="12" t="s">
        <v>109</v>
      </c>
      <c r="C16" t="s">
        <v>56</v>
      </c>
      <c r="D16">
        <v>1</v>
      </c>
    </row>
    <row r="17" spans="1:4" ht="30" x14ac:dyDescent="0.25">
      <c r="A17" s="45"/>
      <c r="B17" s="12" t="s">
        <v>110</v>
      </c>
      <c r="C17" t="s">
        <v>57</v>
      </c>
      <c r="D17">
        <v>0</v>
      </c>
    </row>
    <row r="18" spans="1:4" x14ac:dyDescent="0.25">
      <c r="A18" s="45"/>
      <c r="B18" s="16" t="s">
        <v>111</v>
      </c>
      <c r="C18" s="19" t="s">
        <v>161</v>
      </c>
      <c r="D18" s="18" t="s">
        <v>224</v>
      </c>
    </row>
    <row r="19" spans="1:4" x14ac:dyDescent="0.25">
      <c r="A19" s="45"/>
      <c r="B19" s="12" t="s">
        <v>112</v>
      </c>
      <c r="C19" t="s">
        <v>58</v>
      </c>
      <c r="D19">
        <v>0</v>
      </c>
    </row>
    <row r="20" spans="1:4" x14ac:dyDescent="0.25">
      <c r="A20" s="45" t="s">
        <v>155</v>
      </c>
      <c r="B20" s="12" t="s">
        <v>113</v>
      </c>
      <c r="C20" t="s">
        <v>59</v>
      </c>
      <c r="D20">
        <v>0</v>
      </c>
    </row>
    <row r="21" spans="1:4" x14ac:dyDescent="0.25">
      <c r="A21" s="45"/>
      <c r="B21" s="12" t="s">
        <v>114</v>
      </c>
      <c r="C21" t="s">
        <v>60</v>
      </c>
      <c r="D21">
        <v>0</v>
      </c>
    </row>
    <row r="22" spans="1:4" x14ac:dyDescent="0.25">
      <c r="A22" s="45"/>
      <c r="B22" s="12" t="s">
        <v>115</v>
      </c>
      <c r="C22" t="s">
        <v>61</v>
      </c>
      <c r="D22">
        <v>0</v>
      </c>
    </row>
    <row r="23" spans="1:4" x14ac:dyDescent="0.25">
      <c r="A23" s="45"/>
      <c r="B23" s="12" t="s">
        <v>116</v>
      </c>
      <c r="C23" t="s">
        <v>62</v>
      </c>
      <c r="D23">
        <v>1</v>
      </c>
    </row>
    <row r="24" spans="1:4" x14ac:dyDescent="0.25">
      <c r="A24" s="45"/>
      <c r="B24" s="12" t="s">
        <v>117</v>
      </c>
      <c r="C24" t="s">
        <v>63</v>
      </c>
      <c r="D24">
        <v>20</v>
      </c>
    </row>
    <row r="25" spans="1:4" x14ac:dyDescent="0.25">
      <c r="A25" s="45"/>
      <c r="B25" s="12" t="s">
        <v>118</v>
      </c>
      <c r="C25" t="s">
        <v>64</v>
      </c>
      <c r="D25">
        <v>0</v>
      </c>
    </row>
    <row r="26" spans="1:4" x14ac:dyDescent="0.25">
      <c r="A26" s="45"/>
      <c r="B26" s="12" t="s">
        <v>119</v>
      </c>
      <c r="C26" t="s">
        <v>65</v>
      </c>
      <c r="D26">
        <v>1</v>
      </c>
    </row>
    <row r="27" spans="1:4" x14ac:dyDescent="0.25">
      <c r="A27" s="45"/>
      <c r="B27" s="12" t="s">
        <v>120</v>
      </c>
      <c r="C27" t="s">
        <v>66</v>
      </c>
      <c r="D27">
        <v>0</v>
      </c>
    </row>
    <row r="28" spans="1:4" ht="30" x14ac:dyDescent="0.25">
      <c r="A28" s="45"/>
      <c r="B28" s="12" t="s">
        <v>121</v>
      </c>
      <c r="C28" t="s">
        <v>67</v>
      </c>
      <c r="D28">
        <v>2</v>
      </c>
    </row>
    <row r="29" spans="1:4" x14ac:dyDescent="0.25">
      <c r="A29" s="45"/>
      <c r="B29" s="12" t="s">
        <v>122</v>
      </c>
      <c r="C29" t="s">
        <v>68</v>
      </c>
      <c r="D29">
        <v>0</v>
      </c>
    </row>
    <row r="30" spans="1:4" ht="30" x14ac:dyDescent="0.25">
      <c r="A30" s="45"/>
      <c r="B30" s="12" t="s">
        <v>123</v>
      </c>
      <c r="C30" t="s">
        <v>69</v>
      </c>
      <c r="D30">
        <v>0</v>
      </c>
    </row>
    <row r="31" spans="1:4" x14ac:dyDescent="0.25">
      <c r="A31" s="45" t="s">
        <v>156</v>
      </c>
      <c r="B31" s="12" t="s">
        <v>124</v>
      </c>
      <c r="C31" t="s">
        <v>70</v>
      </c>
      <c r="D31">
        <v>100</v>
      </c>
    </row>
    <row r="32" spans="1:4" x14ac:dyDescent="0.25">
      <c r="A32" s="45"/>
      <c r="B32" s="12" t="s">
        <v>125</v>
      </c>
      <c r="C32" t="s">
        <v>71</v>
      </c>
      <c r="D32">
        <v>80</v>
      </c>
    </row>
    <row r="33" spans="1:4" x14ac:dyDescent="0.25">
      <c r="A33" s="45"/>
      <c r="B33" s="12" t="s">
        <v>126</v>
      </c>
      <c r="C33" t="s">
        <v>72</v>
      </c>
      <c r="D33">
        <v>5</v>
      </c>
    </row>
    <row r="34" spans="1:4" x14ac:dyDescent="0.25">
      <c r="A34" s="45"/>
      <c r="B34" s="12" t="s">
        <v>127</v>
      </c>
      <c r="C34" t="s">
        <v>73</v>
      </c>
      <c r="D34">
        <v>10000</v>
      </c>
    </row>
    <row r="35" spans="1:4" x14ac:dyDescent="0.25">
      <c r="A35" s="45"/>
      <c r="B35" s="12" t="s">
        <v>128</v>
      </c>
      <c r="C35" t="s">
        <v>74</v>
      </c>
      <c r="D35">
        <v>10</v>
      </c>
    </row>
    <row r="36" spans="1:4" x14ac:dyDescent="0.25">
      <c r="A36" s="45"/>
      <c r="B36" s="12" t="s">
        <v>129</v>
      </c>
      <c r="C36" t="s">
        <v>75</v>
      </c>
      <c r="D36">
        <v>1</v>
      </c>
    </row>
    <row r="37" spans="1:4" x14ac:dyDescent="0.25">
      <c r="A37" s="45"/>
      <c r="B37" s="12" t="s">
        <v>130</v>
      </c>
      <c r="C37" t="s">
        <v>76</v>
      </c>
      <c r="D37">
        <v>1</v>
      </c>
    </row>
    <row r="38" spans="1:4" x14ac:dyDescent="0.25">
      <c r="A38" s="45"/>
      <c r="B38" s="12" t="s">
        <v>131</v>
      </c>
      <c r="C38" t="s">
        <v>77</v>
      </c>
      <c r="D38">
        <v>1</v>
      </c>
    </row>
    <row r="39" spans="1:4" x14ac:dyDescent="0.25">
      <c r="A39" s="45" t="s">
        <v>157</v>
      </c>
      <c r="B39" s="12" t="s">
        <v>132</v>
      </c>
      <c r="C39" t="s">
        <v>78</v>
      </c>
      <c r="D39">
        <v>0</v>
      </c>
    </row>
    <row r="40" spans="1:4" x14ac:dyDescent="0.25">
      <c r="A40" s="45"/>
      <c r="B40" s="12" t="s">
        <v>133</v>
      </c>
      <c r="C40" t="s">
        <v>79</v>
      </c>
      <c r="D40">
        <v>1</v>
      </c>
    </row>
    <row r="41" spans="1:4" x14ac:dyDescent="0.25">
      <c r="A41" s="45"/>
      <c r="B41" s="12" t="s">
        <v>134</v>
      </c>
      <c r="C41" t="s">
        <v>80</v>
      </c>
      <c r="D41">
        <v>2</v>
      </c>
    </row>
    <row r="42" spans="1:4" x14ac:dyDescent="0.25">
      <c r="A42" s="45"/>
      <c r="B42" s="12" t="s">
        <v>135</v>
      </c>
      <c r="C42" t="s">
        <v>81</v>
      </c>
      <c r="D42">
        <v>1</v>
      </c>
    </row>
    <row r="43" spans="1:4" x14ac:dyDescent="0.25">
      <c r="A43" s="45"/>
      <c r="B43" s="12" t="s">
        <v>136</v>
      </c>
      <c r="C43" t="s">
        <v>82</v>
      </c>
      <c r="D43">
        <v>110</v>
      </c>
    </row>
    <row r="44" spans="1:4" x14ac:dyDescent="0.25">
      <c r="A44" s="45"/>
      <c r="B44" s="12" t="s">
        <v>137</v>
      </c>
      <c r="C44" t="s">
        <v>83</v>
      </c>
      <c r="D44">
        <v>0.9</v>
      </c>
    </row>
    <row r="45" spans="1:4" x14ac:dyDescent="0.25">
      <c r="A45" s="45"/>
      <c r="B45" s="12" t="s">
        <v>138</v>
      </c>
      <c r="C45" t="s">
        <v>84</v>
      </c>
      <c r="D45">
        <v>1.1200000000000001</v>
      </c>
    </row>
    <row r="46" spans="1:4" x14ac:dyDescent="0.25">
      <c r="A46" s="45"/>
      <c r="B46" s="16" t="s">
        <v>139</v>
      </c>
      <c r="C46" s="19" t="s">
        <v>85</v>
      </c>
      <c r="D46" s="18" t="s">
        <v>223</v>
      </c>
    </row>
    <row r="47" spans="1:4" x14ac:dyDescent="0.25">
      <c r="A47" s="45"/>
      <c r="B47" s="12" t="s">
        <v>140</v>
      </c>
      <c r="C47" t="s">
        <v>86</v>
      </c>
      <c r="D47">
        <v>1</v>
      </c>
    </row>
    <row r="48" spans="1:4" x14ac:dyDescent="0.25">
      <c r="A48" s="45"/>
      <c r="B48" s="16" t="s">
        <v>141</v>
      </c>
      <c r="C48" s="19" t="s">
        <v>162</v>
      </c>
      <c r="D48" s="18" t="s">
        <v>222</v>
      </c>
    </row>
    <row r="49" spans="1:4" x14ac:dyDescent="0.25">
      <c r="A49" s="45" t="s">
        <v>158</v>
      </c>
      <c r="B49" s="12" t="s">
        <v>142</v>
      </c>
      <c r="C49" t="s">
        <v>87</v>
      </c>
      <c r="D49">
        <v>100</v>
      </c>
    </row>
    <row r="50" spans="1:4" x14ac:dyDescent="0.25">
      <c r="A50" s="45"/>
      <c r="B50" s="12" t="s">
        <v>143</v>
      </c>
      <c r="C50" t="s">
        <v>88</v>
      </c>
      <c r="D50">
        <v>100</v>
      </c>
    </row>
    <row r="51" spans="1:4" x14ac:dyDescent="0.25">
      <c r="A51" s="45"/>
      <c r="B51" s="12" t="s">
        <v>144</v>
      </c>
      <c r="C51" t="s">
        <v>89</v>
      </c>
      <c r="D51">
        <v>100</v>
      </c>
    </row>
    <row r="52" spans="1:4" x14ac:dyDescent="0.25">
      <c r="A52" s="45" t="s">
        <v>159</v>
      </c>
      <c r="B52" s="12" t="s">
        <v>145</v>
      </c>
      <c r="C52" t="s">
        <v>90</v>
      </c>
      <c r="D52">
        <v>0</v>
      </c>
    </row>
    <row r="53" spans="1:4" x14ac:dyDescent="0.25">
      <c r="A53" s="45"/>
      <c r="B53" s="12" t="s">
        <v>146</v>
      </c>
      <c r="C53" t="s">
        <v>91</v>
      </c>
      <c r="D53">
        <v>0.9</v>
      </c>
    </row>
    <row r="54" spans="1:4" x14ac:dyDescent="0.25">
      <c r="A54" s="45"/>
      <c r="B54" s="12" t="s">
        <v>147</v>
      </c>
      <c r="C54" t="s">
        <v>92</v>
      </c>
      <c r="D54">
        <v>12</v>
      </c>
    </row>
    <row r="55" spans="1:4" x14ac:dyDescent="0.25">
      <c r="A55" s="45"/>
      <c r="B55" s="12" t="s">
        <v>148</v>
      </c>
      <c r="C55" t="s">
        <v>93</v>
      </c>
      <c r="D55">
        <v>0.95</v>
      </c>
    </row>
    <row r="56" spans="1:4" x14ac:dyDescent="0.25">
      <c r="A56" s="45"/>
      <c r="B56" s="12" t="s">
        <v>149</v>
      </c>
      <c r="C56" t="s">
        <v>94</v>
      </c>
      <c r="D56">
        <v>0.1</v>
      </c>
    </row>
    <row r="57" spans="1:4" ht="30" x14ac:dyDescent="0.25">
      <c r="A57" s="45"/>
      <c r="B57" s="12" t="s">
        <v>150</v>
      </c>
      <c r="C57" t="s">
        <v>95</v>
      </c>
      <c r="D57">
        <v>1</v>
      </c>
    </row>
    <row r="58" spans="1:4" ht="30" x14ac:dyDescent="0.25">
      <c r="A58" s="45" t="s">
        <v>160</v>
      </c>
      <c r="B58" s="12" t="s">
        <v>151</v>
      </c>
      <c r="C58" t="s">
        <v>96</v>
      </c>
      <c r="D58">
        <v>1</v>
      </c>
    </row>
    <row r="59" spans="1:4" x14ac:dyDescent="0.25">
      <c r="A59" s="45"/>
      <c r="B59" s="12" t="s">
        <v>152</v>
      </c>
      <c r="C59" t="s">
        <v>97</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tabSelected="1" workbookViewId="0">
      <selection activeCell="D10" sqref="D10"/>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105</v>
      </c>
    </row>
    <row r="5" spans="1:4" x14ac:dyDescent="0.25">
      <c r="A5" s="45" t="s">
        <v>163</v>
      </c>
      <c r="B5" s="12" t="s">
        <v>199</v>
      </c>
      <c r="C5" t="s">
        <v>165</v>
      </c>
      <c r="D5" s="14">
        <v>50</v>
      </c>
    </row>
    <row r="6" spans="1:4" x14ac:dyDescent="0.25">
      <c r="A6" s="45"/>
      <c r="B6" s="12" t="s">
        <v>200</v>
      </c>
      <c r="C6" t="s">
        <v>166</v>
      </c>
      <c r="D6" s="14">
        <v>2000</v>
      </c>
    </row>
    <row r="7" spans="1:4" ht="30" x14ac:dyDescent="0.25">
      <c r="A7" s="45"/>
      <c r="B7" s="12" t="s">
        <v>201</v>
      </c>
      <c r="C7" t="s">
        <v>167</v>
      </c>
      <c r="D7">
        <v>0</v>
      </c>
    </row>
    <row r="8" spans="1:4" ht="30" x14ac:dyDescent="0.25">
      <c r="A8" s="45"/>
      <c r="B8" s="12" t="s">
        <v>202</v>
      </c>
      <c r="C8" t="s">
        <v>168</v>
      </c>
      <c r="D8" s="14">
        <v>50</v>
      </c>
    </row>
    <row r="9" spans="1:4" x14ac:dyDescent="0.25">
      <c r="A9" s="45"/>
      <c r="B9" s="12" t="s">
        <v>203</v>
      </c>
      <c r="C9" t="s">
        <v>169</v>
      </c>
      <c r="D9">
        <v>2025</v>
      </c>
    </row>
    <row r="10" spans="1:4" x14ac:dyDescent="0.25">
      <c r="A10" s="45"/>
      <c r="B10" s="12" t="s">
        <v>204</v>
      </c>
      <c r="C10" t="s">
        <v>170</v>
      </c>
      <c r="D10">
        <v>5</v>
      </c>
    </row>
    <row r="11" spans="1:4" x14ac:dyDescent="0.25">
      <c r="A11" s="45"/>
      <c r="B11" s="12" t="s">
        <v>205</v>
      </c>
      <c r="C11" t="s">
        <v>171</v>
      </c>
      <c r="D11">
        <v>0</v>
      </c>
    </row>
    <row r="12" spans="1:4" x14ac:dyDescent="0.25">
      <c r="A12" s="45"/>
      <c r="B12" s="12" t="s">
        <v>199</v>
      </c>
      <c r="C12" t="s">
        <v>172</v>
      </c>
      <c r="D12">
        <f>D5</f>
        <v>50</v>
      </c>
    </row>
    <row r="13" spans="1:4" x14ac:dyDescent="0.25">
      <c r="A13" s="45"/>
      <c r="B13" s="12" t="s">
        <v>206</v>
      </c>
      <c r="C13" t="s">
        <v>173</v>
      </c>
      <c r="D13">
        <f>D6</f>
        <v>2000</v>
      </c>
    </row>
    <row r="14" spans="1:4" x14ac:dyDescent="0.25">
      <c r="A14" s="45"/>
      <c r="B14" s="12" t="s">
        <v>207</v>
      </c>
      <c r="C14" t="s">
        <v>174</v>
      </c>
      <c r="D14">
        <f>D6/D5</f>
        <v>40</v>
      </c>
    </row>
    <row r="15" spans="1:4" x14ac:dyDescent="0.25">
      <c r="A15" s="45"/>
      <c r="B15" s="16" t="s">
        <v>208</v>
      </c>
      <c r="C15" s="17" t="s">
        <v>175</v>
      </c>
      <c r="D15" s="18" t="s">
        <v>176</v>
      </c>
    </row>
    <row r="16" spans="1:4" x14ac:dyDescent="0.25">
      <c r="A16" s="45"/>
      <c r="B16" s="16" t="s">
        <v>209</v>
      </c>
      <c r="C16" s="17" t="s">
        <v>181</v>
      </c>
      <c r="D16" s="18" t="s">
        <v>223</v>
      </c>
    </row>
    <row r="17" spans="1:4" ht="30" x14ac:dyDescent="0.25">
      <c r="A17" s="45" t="s">
        <v>164</v>
      </c>
      <c r="B17" s="12" t="s">
        <v>210</v>
      </c>
      <c r="C17" t="s">
        <v>177</v>
      </c>
      <c r="D17">
        <v>0.01</v>
      </c>
    </row>
    <row r="18" spans="1:4" x14ac:dyDescent="0.25">
      <c r="A18" s="45"/>
      <c r="B18" s="12" t="s">
        <v>211</v>
      </c>
      <c r="C18" t="s">
        <v>178</v>
      </c>
      <c r="D18">
        <v>5.0000000000000001E-3</v>
      </c>
    </row>
    <row r="19" spans="1:4" x14ac:dyDescent="0.25">
      <c r="A19" s="45"/>
      <c r="B19" s="12" t="s">
        <v>212</v>
      </c>
      <c r="C19" t="s">
        <v>179</v>
      </c>
      <c r="D19">
        <v>10</v>
      </c>
    </row>
    <row r="20" spans="1:4" ht="30" x14ac:dyDescent="0.25">
      <c r="A20" s="45"/>
      <c r="B20" s="12" t="s">
        <v>213</v>
      </c>
      <c r="C20" t="s">
        <v>180</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12" sqref="E12"/>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27</v>
      </c>
      <c r="B1" s="7"/>
    </row>
    <row r="5" spans="1:4" ht="30" x14ac:dyDescent="0.25">
      <c r="A5" s="45"/>
      <c r="B5" s="12" t="s">
        <v>252</v>
      </c>
      <c r="C5" t="s">
        <v>182</v>
      </c>
      <c r="D5">
        <v>0</v>
      </c>
    </row>
    <row r="6" spans="1:4" ht="30" x14ac:dyDescent="0.25">
      <c r="A6" s="45"/>
      <c r="B6" s="12" t="s">
        <v>214</v>
      </c>
      <c r="C6" t="s">
        <v>183</v>
      </c>
      <c r="D6" s="14">
        <v>1</v>
      </c>
    </row>
    <row r="7" spans="1:4" x14ac:dyDescent="0.25">
      <c r="A7" s="45"/>
      <c r="B7" s="12" t="s">
        <v>215</v>
      </c>
      <c r="C7" t="s">
        <v>184</v>
      </c>
      <c r="D7">
        <v>0</v>
      </c>
    </row>
    <row r="8" spans="1:4" x14ac:dyDescent="0.25">
      <c r="A8" s="45"/>
      <c r="B8" s="12" t="s">
        <v>216</v>
      </c>
      <c r="C8" t="s">
        <v>185</v>
      </c>
      <c r="D8">
        <v>0</v>
      </c>
    </row>
    <row r="9" spans="1:4" x14ac:dyDescent="0.25">
      <c r="A9" s="45"/>
      <c r="B9" s="12" t="s">
        <v>199</v>
      </c>
      <c r="C9" t="s">
        <v>186</v>
      </c>
      <c r="D9" s="24">
        <v>50</v>
      </c>
    </row>
    <row r="10" spans="1:4" x14ac:dyDescent="0.25">
      <c r="A10" s="45"/>
      <c r="B10" s="12" t="s">
        <v>206</v>
      </c>
      <c r="C10" t="s">
        <v>187</v>
      </c>
      <c r="D10" s="14">
        <v>150</v>
      </c>
    </row>
    <row r="11" spans="1:4" x14ac:dyDescent="0.25">
      <c r="A11" s="45"/>
      <c r="B11" s="12" t="s">
        <v>207</v>
      </c>
      <c r="C11" t="s">
        <v>188</v>
      </c>
      <c r="D11">
        <f>D10/D9</f>
        <v>3</v>
      </c>
    </row>
    <row r="12" spans="1:4" x14ac:dyDescent="0.25">
      <c r="A12" s="45"/>
      <c r="B12" s="16" t="s">
        <v>208</v>
      </c>
      <c r="C12" s="19" t="s">
        <v>189</v>
      </c>
      <c r="D12" s="18" t="s">
        <v>225</v>
      </c>
    </row>
    <row r="13" spans="1:4" x14ac:dyDescent="0.25">
      <c r="A13" s="45"/>
      <c r="B13" s="16" t="s">
        <v>209</v>
      </c>
      <c r="C13" s="19" t="s">
        <v>190</v>
      </c>
      <c r="D13" s="18" t="s">
        <v>223</v>
      </c>
    </row>
    <row r="14" spans="1:4" ht="15.75" x14ac:dyDescent="0.25">
      <c r="A14" s="15" t="s">
        <v>198</v>
      </c>
      <c r="B14" s="12" t="s">
        <v>217</v>
      </c>
      <c r="C14" t="s">
        <v>191</v>
      </c>
      <c r="D14">
        <v>0</v>
      </c>
    </row>
    <row r="15" spans="1:4" ht="45" x14ac:dyDescent="0.25">
      <c r="A15" s="45" t="s">
        <v>197</v>
      </c>
      <c r="B15" s="12" t="s">
        <v>218</v>
      </c>
      <c r="C15" t="s">
        <v>192</v>
      </c>
      <c r="D15">
        <v>0</v>
      </c>
    </row>
    <row r="16" spans="1:4" ht="30" x14ac:dyDescent="0.25">
      <c r="A16" s="45"/>
      <c r="B16" s="12" t="s">
        <v>219</v>
      </c>
      <c r="C16" t="s">
        <v>193</v>
      </c>
      <c r="D16">
        <v>3</v>
      </c>
    </row>
    <row r="17" spans="1:4" x14ac:dyDescent="0.25">
      <c r="A17" s="45"/>
      <c r="B17" s="12" t="s">
        <v>220</v>
      </c>
      <c r="C17" t="s">
        <v>194</v>
      </c>
      <c r="D17">
        <v>0</v>
      </c>
    </row>
    <row r="18" spans="1:4" ht="30" x14ac:dyDescent="0.25">
      <c r="A18" s="45"/>
      <c r="B18" s="12" t="s">
        <v>213</v>
      </c>
      <c r="C18" t="s">
        <v>195</v>
      </c>
      <c r="D18">
        <v>0</v>
      </c>
    </row>
    <row r="19" spans="1:4" ht="30" x14ac:dyDescent="0.25">
      <c r="A19" s="45"/>
      <c r="B19" s="12" t="s">
        <v>221</v>
      </c>
      <c r="C19" t="s">
        <v>196</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2019-03-28T12:22:03Z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