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tmp" ContentType="image/png"/>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8506207F-7224-4897-A846-A3E402BDD134}" xr6:coauthVersionLast="45" xr6:coauthVersionMax="45" xr10:uidLastSave="{00000000-0000-0000-0000-000000000000}"/>
  <bookViews>
    <workbookView xWindow="-120" yWindow="-120" windowWidth="29040" windowHeight="15990" tabRatio="814" activeTab="3"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<sst xmlns="http://schemas.openxmlformats.org/spreadsheetml/2006/main" count="545" uniqueCount="356">
  <si>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</si>
  <si>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</si>
  <si>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</si>
  <si>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</si>
  <si>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</si>
  <si>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</si>
  <si>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</si>
  <si>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</si>
  <si>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</si>
  <si>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</si>
  <si>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</si>
  <si>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</si>
  <si>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</si>
  <si>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</si>
  <si>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</si>
  <si>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</si>
  <si>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</si>
  <si>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</si>
  <si>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</si>
  <si>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</si>
  <si>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</si>
  <si>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</si>
  <si>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</si>
  <si>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</si>
  <si>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</si>
  <si>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</si>
  <si>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</si>
  <si>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</si>
  <si>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</si>
  <si>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</si>
  <si>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</si>
  <si>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</si>
  <si>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</si>
  <si>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</si>
  <si>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</si>
  <si>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</si>
  <si>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</si>
  <si>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</si>
  <si>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</si>
  <si>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</si>
  <si>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</si>
  <si>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</si>
  <si>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</si>
  <si>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</si>
  <si>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</si>
  <si>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</si>
  <si>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</si>
  <si>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</si>
  <si>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</si>
  <si>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</si>
  <si>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</si>
  <si>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</si>
  <si>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</si>
  <si>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</si>
  <si>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</si>
  <si>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</si>
  <si>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</si>
  <si>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</si>
  <si>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</si>
  <si>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</si>
  <si>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</si>
  <si>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</si>
  <si>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</si>
  <si>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</si>
  <si>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</si>
  <si>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</si>
  <si>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</si>
  <si>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</si>
  <si>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</si>
  <si>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</si>
  <si>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</si>
  <si>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</si>
  <si>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</si>
  <si>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</si>
  <si>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</si>
  <si>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</si>
  <si>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</si>
  <si>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</si>
  <si>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</si>
  <si>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</si>
  <si>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</si>
  <si>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</si>
  <si>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</si>
  <si>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</si>
  <si>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</si>
  <si>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</si>
  <si>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</si>
  <si>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</si>
  <si>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</si>
  <si>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</si>
  <si>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</si>
  <si>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</si>
  <si>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</si>
  <si>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</si>
  <si>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</si>
  <si>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</si>
  <si>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</si>
  <si>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</si>
  <si>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</si>
  <si>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</si>
  <si>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</si>
  <si>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</si>
  <si>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</si>
  <si>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</si>
  <si>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</si>
  <si>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</si>
  <si>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</si>
  <si>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</si>
  <si>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</si>
  <si>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</si>
  <si>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</si>
  <si>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</si>
  <si>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</si>
  <si>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</si>
  <si>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</si>
  <si>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</si>
  <si>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</si>
  <si>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</si>
  <si>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</si>
  <si>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</si>
  <si>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</si>
  <si>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</si>
  <si>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</si>
  <si>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</si>
  <si>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</si>
  <si>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</si>
  <si>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</si>
  <si>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</si>
  <si>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</si>
  <si>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</si>
  <si>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</si>
  <si>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</si>
  <si>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</si>
  <si>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</si>
  <si>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</si>
  <si>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</si>
  <si>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</si>
  <si>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</si>
  <si>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</si>
  <si>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</si>
  <si>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</si>
  <si>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</si>
  <si>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</si>
  <si>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</si>
  <si>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</si>
  <si>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</si>
  <si>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</si>
  <si>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</si>
  <si>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</si>
  <si>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</si>
  <si>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</si>
  <si>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</si>
  <si>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</si>
  <si>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</si>
  <si>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</si>
  <si>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</si>
  <si>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</si>
  <si>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</si>
  <si>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</si>
  <si>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</si>
  <si>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</si>
  <si>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</si>
  <si>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</si>
  <si>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</si>
  <si>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</si>
  <si>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</si>
  <si>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</si>
  <si>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</si>
  <si>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</si>
  <si>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</si>
  <si>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</si>
  <si>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</si>
  <si>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</si>
  <si>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</si>
  <si>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</si>
  <si>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</si>
  <si>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</si>
  <si>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</si>
  <si>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</si>
  <si>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</si>
  <si>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</si>
  <si>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</si>
  <si>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</si>
  <si>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</si>
  <si>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</si>
  <si>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</si>
  <si>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</si>
  <si>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</si>
  <si>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</si>
  <si>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</si>
  <si>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</si>
  <si>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</si>
  <si>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</si>
  <si>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</si>
  <si>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</si>
  <si>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</si>
  <si>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</si>
  <si>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</si>
  <si>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</si>
  <si>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</si>
  <si>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</si>
  <si>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</si>
  <si>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</si>
  <si>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</si>
  <si>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</si>
  <si>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</si>
  <si>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</si>
  <si>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</si>
  <si>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</si>
  <si>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</si>
  <si>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</si>
  <si>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</si>
  <si>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</si>
  <si>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</si>
  <si>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</si>
  <si>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</si>
  <si>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</si>
  <si>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</si>
  <si>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</si>
  <si>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</si>
  <si>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</si>
  <si>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</si>
  <si>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</si>
  <si>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</si>
  <si>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</si>
  <si>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</si>
  <si>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</si>
  <si>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</si>
  <si>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</si>
  <si>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</si>
  <si>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</si>
  <si>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</si>
  <si>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</si>
  <si>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</si>
  <si>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</si>
  <si>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Unlimited</t>
  </si>
  <si>
    <t>Include_Loci</t>
  </si>
  <si>
    <t>JI7867_CP966 Phase B</t>
  </si>
  <si>
    <t>Base Case</t>
  </si>
  <si>
    <t>Summer Val 2.5GW E-500 M-200 W0</t>
  </si>
  <si>
    <t>220 kV T2101 DA</t>
  </si>
  <si>
    <t>Corduff</t>
  </si>
  <si>
    <t>Wood</t>
  </si>
  <si>
    <t>Woodland</t>
  </si>
  <si>
    <t>400 kV B2</t>
  </si>
  <si>
    <t>C:\Users\NegarShams\OneDrive - Power Systems Consultants Inc\Negar\___EirGrid_CapitalProject\Test\</t>
  </si>
  <si>
    <t>110 kV T2101 DA</t>
  </si>
  <si>
    <t>SV</t>
  </si>
  <si>
    <t>SP</t>
  </si>
  <si>
    <t>Summer Peak 4.2GW E-500 M-200 W0</t>
  </si>
  <si>
    <t>CDU2-CDU1-1</t>
  </si>
  <si>
    <t>CDU2-CDU1-2</t>
  </si>
  <si>
    <t>220 kV T2102 DA</t>
  </si>
  <si>
    <t>110 kV T2102 DA</t>
  </si>
  <si>
    <t>CLN4-CLN1B-1</t>
  </si>
  <si>
    <t>Coolnabacky</t>
  </si>
  <si>
    <t>400 kV T4201 DB</t>
  </si>
  <si>
    <t>110 kV T4201 DA</t>
  </si>
  <si>
    <t>DSN4-DSN2-1</t>
  </si>
  <si>
    <t>Dunstown</t>
  </si>
  <si>
    <t>220 kV T4201 DA</t>
  </si>
  <si>
    <t>400 kV T4202 DB</t>
  </si>
  <si>
    <t>220 kV T4202 DA</t>
  </si>
  <si>
    <t>MAY2A-MAY1A-1</t>
  </si>
  <si>
    <t>Maynooth</t>
  </si>
  <si>
    <t>Close</t>
  </si>
  <si>
    <t>220 kV T2101 DB</t>
  </si>
  <si>
    <t>MAY2A-MAY1A-2</t>
  </si>
  <si>
    <t>MAY2B-MAY1B-2</t>
  </si>
  <si>
    <t>MAY2B-MAY1B-1</t>
  </si>
  <si>
    <t>220 kV T2103 DA</t>
  </si>
  <si>
    <t>110 kV T2103 DB</t>
  </si>
  <si>
    <t>220 kV T2102 DB</t>
  </si>
  <si>
    <t>220 kV T2104 DA</t>
  </si>
  <si>
    <t>110 kV T2104 DB</t>
  </si>
  <si>
    <t>OST4-OST2-1</t>
  </si>
  <si>
    <t>400 kV T4202 DA</t>
  </si>
  <si>
    <t>Oldstreet</t>
  </si>
  <si>
    <t>WOO4-WOO2A-1</t>
  </si>
  <si>
    <t>WOO4-WOO2B-1</t>
  </si>
  <si>
    <t>WOO4-WOO2C-1</t>
  </si>
  <si>
    <t>400 kV T4204 DB</t>
  </si>
  <si>
    <t>220 kV T4204 DA</t>
  </si>
  <si>
    <t>PRN4-Fshunt-1</t>
  </si>
  <si>
    <t>Portan</t>
  </si>
  <si>
    <t>400 kV HP58 DA</t>
  </si>
  <si>
    <t>BEL2-FIN2A-1</t>
  </si>
  <si>
    <t>Belcamp - Finglas 220 kV</t>
  </si>
  <si>
    <t>Out of Service</t>
  </si>
  <si>
    <t>BEL2-SHL2-1</t>
  </si>
  <si>
    <t>Shellybanks - Belcamp 220 kV</t>
  </si>
  <si>
    <t>Corduff - Finglas #1 220 kV</t>
  </si>
  <si>
    <t>CDU2A-FIN2A-1</t>
  </si>
  <si>
    <t>Corduff - Huntstown 220 kV</t>
  </si>
  <si>
    <t>CDU2A-HUN2B-1</t>
  </si>
  <si>
    <t>CDU2A-WOO2A-1</t>
  </si>
  <si>
    <t>Corduff - Woodland 220 kV S2</t>
  </si>
  <si>
    <t>Clonee - Corduff 220 kV S1</t>
  </si>
  <si>
    <t>CDU2A-CLE2-1</t>
  </si>
  <si>
    <t>CDU2A-CRU2-1</t>
  </si>
  <si>
    <t>Corduff - Cruiserath #1 220 kV</t>
  </si>
  <si>
    <t>CKM2-DSN2-1</t>
  </si>
  <si>
    <t>Carrickmines - Dunstown 220 kV S3</t>
  </si>
  <si>
    <t>CLN4-MP4-1</t>
  </si>
  <si>
    <t>Dunstown - Moneypoint 400 kV S2</t>
  </si>
  <si>
    <t>CTB2-MAYA2A-1</t>
  </si>
  <si>
    <t>Inchicore - Maynooth #1 220 kV S3</t>
  </si>
  <si>
    <t>CTB2-MAYA2B-1</t>
  </si>
  <si>
    <t>Inchicore - Maynooth #2 220 kV S3</t>
  </si>
  <si>
    <t>DSN2-KLS2-1</t>
  </si>
  <si>
    <t>Dunstown - Kellis 220 kV S1</t>
  </si>
  <si>
    <t>DSN2-MAY2B-1</t>
  </si>
  <si>
    <t>DSN2-MAY2A-1</t>
  </si>
  <si>
    <t>Dunstown - Maynooth #2 220 kV S1</t>
  </si>
  <si>
    <t>Dunstown - Maynooth #1 220 kV S1</t>
  </si>
  <si>
    <t>DSN2-TH2-1</t>
  </si>
  <si>
    <t>Dunstown - Turlough Hill 220 kV S1</t>
  </si>
  <si>
    <t>FIN2A-HUN2A-1</t>
  </si>
  <si>
    <t>Finglas - Huntstown 220 kV</t>
  </si>
  <si>
    <t>DSN4-CLN4-1</t>
  </si>
  <si>
    <t>Dunstown - Coolnebacky 400 kV S2</t>
  </si>
  <si>
    <t>DSN4-WOO4-1</t>
  </si>
  <si>
    <t>Woodland - Dunstown 400 kV Cbl2</t>
  </si>
  <si>
    <t>FIN2B-NW2-1</t>
  </si>
  <si>
    <t>Finglas - North Wall 220 kV</t>
  </si>
  <si>
    <t>INT2-MAY2A-1</t>
  </si>
  <si>
    <t>Maynooth - Intel 220 kV</t>
  </si>
  <si>
    <t>MAY2A-SH2-1</t>
  </si>
  <si>
    <t>Maynooth - Shannonbridge 220 kV S2</t>
  </si>
  <si>
    <t>MAY2B-GOR2-1</t>
  </si>
  <si>
    <t>Gorman - Maynooth 220 kV</t>
  </si>
  <si>
    <t>MAY2B-TH2-1</t>
  </si>
  <si>
    <t>Maynooth - Turlough Hill 220 kV S4</t>
  </si>
  <si>
    <t>NW2-PB2B-1</t>
  </si>
  <si>
    <t>North Wall - Poolbeg 220 kV</t>
  </si>
  <si>
    <t>OST4-MP4-1</t>
  </si>
  <si>
    <t>Moneypoint - Oldstreet 400 kV S2</t>
  </si>
  <si>
    <t>OST4-WOO4-1</t>
  </si>
  <si>
    <t>Oldstreet - Woodland 400 kV</t>
  </si>
  <si>
    <t>WOO2-CLE2-1</t>
  </si>
  <si>
    <t>Clonee - Woodland 220 kV S1</t>
  </si>
  <si>
    <t>WOO2-INT2-1</t>
  </si>
  <si>
    <t>Woodland - Intel 220 kV</t>
  </si>
  <si>
    <t>WOO4-PRN4-1</t>
  </si>
  <si>
    <t>Portan - Woodland 400 kV</t>
  </si>
  <si>
    <t>WOO4-TLE4-1</t>
  </si>
  <si>
    <t>Woodland - Turleenan 400 kV</t>
  </si>
  <si>
    <t>CKM2-SSHUNT-1</t>
  </si>
  <si>
    <t>PB2B-Sshunt</t>
  </si>
  <si>
    <t>220 kV R2001 DB</t>
  </si>
  <si>
    <t>Poolbeg</t>
  </si>
  <si>
    <t>Carrickmines</t>
  </si>
  <si>
    <t>SW</t>
  </si>
  <si>
    <t>220 kV K1-2 CB</t>
  </si>
  <si>
    <t>110 kV K1-2 CB</t>
  </si>
  <si>
    <t>220 kV T4202 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</si>
</sst>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tint="-0.149998474074526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6">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0" fillId="5" borderId="1" xfId="0" applyFill="1" applyBorder="1" applyProtection="1">
      <protection locked="0"/>
    </xf>
    <xf numFmtId="0" fontId="0" fillId="6" borderId="1" xfId="0" applyFill="1" applyBorder="1" applyProtection="1">
      <protection locked="0"/>
    </xf>
    <xf numFmtId="0" fontId="2" fillId="0" borderId="1" xfId="0" applyFont="1" applyBorder="1" applyProtection="1">
      <protection locked="0"/>
    </xf>
    <xf numFmtId="0" fontId="0" fillId="7" borderId="1" xfId="0" applyFill="1" applyBorder="1" applyProtection="1">
      <protection locked="0"/>
    </xf>
    <xf numFmtId="0" fontId="0" fillId="8" borderId="1" xfId="0" applyFill="1" applyBorder="1" applyProtection="1">
      <protection locked="0"/>
    </xf>
    <xf numFmtId="0" fontId="0" fillId="8" borderId="0" xfId="0" applyFill="1" applyProtection="1">
      <protection locked="0"/>
    </xf>
  </cellXfs>
  <cellStyles count="3">
    <cellStyle name="Hyperlink" xfId="2" builtinId="8"/>
    <cellStyle name="Normal" xfId="0" builtinId="0"/>
    <cellStyle name="Normal 2" xfId="1" xr:uid="{00000000-0005-0000-0000-000001000000}"/>
  </cellStyles>
  <dxfs count="42">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3" Type="http://schemas.openxmlformats.org/officeDocument/2006/relationships/image" Target="../media/image4.tmp"/><Relationship Id="rId2" Type="http://schemas.openxmlformats.org/officeDocument/2006/relationships/image" Target="../media/image3.tmp"/><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3" Type="http://schemas.openxmlformats.org/officeDocument/2006/relationships/image" Target="../media/image4.tmp"/><Relationship Id="rId2" Type="http://schemas.openxmlformats.org/officeDocument/2006/relationships/image" Target="../media/image3.tmp"/><Relationship Id="rId1" Type="http://schemas.openxmlformats.org/officeDocument/2006/relationships/image" Target="../media/image2.jpeg"/><Relationship Id="rId5" Type="http://schemas.openxmlformats.org/officeDocument/2006/relationships/image" Target="../media/image6.tmp"/><Relationship Id="rId4" Type="http://schemas.openxmlformats.org/officeDocument/2006/relationships/image" Target="../media/image5.tmp"/></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twoCellAnchor editAs="oneCell">
    <xdr:from>
      <xdr:col>11</xdr:col>
      <xdr:colOff>600075</xdr:colOff>
      <xdr:row>2</xdr:row>
      <xdr:rowOff>1038225</xdr:rowOff>
    </xdr:from>
    <xdr:to>
      <xdr:col>27</xdr:col>
      <xdr:colOff>229909</xdr:colOff>
      <xdr:row>26</xdr:row>
      <xdr:rowOff>669</xdr:rowOff>
    </xdr:to>
    <xdr:pic>
      <xdr:nvPicPr>
        <xdr:cNvPr id="4" name="Picture 3">
          <a:extLst>
            <a:ext uri="{FF2B5EF4-FFF2-40B4-BE49-F238E27FC236}">
              <a16:creationId xmlns:a16="http://schemas.microsoft.com/office/drawing/2014/main" id="{7C2EB5FB-6065-4FC4-B21E-FA5EAB76EEC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030200" y="3228975"/>
          <a:ext cx="9383434" cy="4791744"/>
        </a:xfrm>
        <a:prstGeom prst="rect">
          <a:avLst/>
        </a:prstGeom>
      </xdr:spPr>
    </xdr:pic>
    <xdr:clientData/>
  </xdr:twoCellAnchor>
  <xdr:twoCellAnchor editAs="oneCell">
    <xdr:from>
      <xdr:col>12</xdr:col>
      <xdr:colOff>66675</xdr:colOff>
      <xdr:row>27</xdr:row>
      <xdr:rowOff>123825</xdr:rowOff>
    </xdr:from>
    <xdr:to>
      <xdr:col>23</xdr:col>
      <xdr:colOff>504825</xdr:colOff>
      <xdr:row>66</xdr:row>
      <xdr:rowOff>20072</xdr:rowOff>
    </xdr:to>
    <xdr:pic>
      <xdr:nvPicPr>
        <xdr:cNvPr id="6" name="Picture 5">
          <a:extLst>
            <a:ext uri="{FF2B5EF4-FFF2-40B4-BE49-F238E27FC236}">
              <a16:creationId xmlns:a16="http://schemas.microsoft.com/office/drawing/2014/main" id="{0A1673AC-F4EB-406B-8C31-1BC2A147177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106400" y="8334375"/>
          <a:ext cx="7143750" cy="732574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750843</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twoCellAnchor editAs="oneCell">
    <xdr:from>
      <xdr:col>9</xdr:col>
      <xdr:colOff>1055966</xdr:colOff>
      <xdr:row>1</xdr:row>
      <xdr:rowOff>352425</xdr:rowOff>
    </xdr:from>
    <xdr:to>
      <xdr:col>19</xdr:col>
      <xdr:colOff>0</xdr:colOff>
      <xdr:row>16</xdr:row>
      <xdr:rowOff>95919</xdr:rowOff>
    </xdr:to>
    <xdr:pic>
      <xdr:nvPicPr>
        <xdr:cNvPr id="4" name="Picture 3">
          <a:extLst>
            <a:ext uri="{FF2B5EF4-FFF2-40B4-BE49-F238E27FC236}">
              <a16:creationId xmlns:a16="http://schemas.microsoft.com/office/drawing/2014/main" id="{10340517-11BC-481A-8415-4E5771208D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67016" y="1419225"/>
          <a:ext cx="6087784" cy="4791744"/>
        </a:xfrm>
        <a:prstGeom prst="rect">
          <a:avLst/>
        </a:prstGeom>
      </xdr:spPr>
    </xdr:pic>
    <xdr:clientData/>
  </xdr:twoCellAnchor>
  <xdr:twoCellAnchor editAs="oneCell">
    <xdr:from>
      <xdr:col>9</xdr:col>
      <xdr:colOff>0</xdr:colOff>
      <xdr:row>16</xdr:row>
      <xdr:rowOff>171450</xdr:rowOff>
    </xdr:from>
    <xdr:to>
      <xdr:col>19</xdr:col>
      <xdr:colOff>0</xdr:colOff>
      <xdr:row>55</xdr:row>
      <xdr:rowOff>67697</xdr:rowOff>
    </xdr:to>
    <xdr:pic>
      <xdr:nvPicPr>
        <xdr:cNvPr id="6" name="Picture 5">
          <a:extLst>
            <a:ext uri="{FF2B5EF4-FFF2-40B4-BE49-F238E27FC236}">
              <a16:creationId xmlns:a16="http://schemas.microsoft.com/office/drawing/2014/main" id="{846E9107-7F8C-450E-8BC8-2860271E100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211050" y="6286500"/>
          <a:ext cx="7143750" cy="7325747"/>
        </a:xfrm>
        <a:prstGeom prst="rect">
          <a:avLst/>
        </a:prstGeom>
      </xdr:spPr>
    </xdr:pic>
    <xdr:clientData/>
  </xdr:twoCellAnchor>
  <xdr:twoCellAnchor editAs="oneCell">
    <xdr:from>
      <xdr:col>7</xdr:col>
      <xdr:colOff>1323975</xdr:colOff>
      <xdr:row>2</xdr:row>
      <xdr:rowOff>142875</xdr:rowOff>
    </xdr:from>
    <xdr:to>
      <xdr:col>17</xdr:col>
      <xdr:colOff>140893</xdr:colOff>
      <xdr:row>23</xdr:row>
      <xdr:rowOff>104775</xdr:rowOff>
    </xdr:to>
    <xdr:pic>
      <xdr:nvPicPr>
        <xdr:cNvPr id="8" name="Picture 7">
          <a:extLst>
            <a:ext uri="{FF2B5EF4-FFF2-40B4-BE49-F238E27FC236}">
              <a16:creationId xmlns:a16="http://schemas.microsoft.com/office/drawing/2014/main" id="{0B1BC281-43B7-4E20-B696-B1183AC3695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296650" y="2333625"/>
          <a:ext cx="6989368" cy="5219700"/>
        </a:xfrm>
        <a:prstGeom prst="rect">
          <a:avLst/>
        </a:prstGeom>
      </xdr:spPr>
    </xdr:pic>
    <xdr:clientData/>
  </xdr:twoCellAnchor>
  <xdr:twoCellAnchor editAs="oneCell">
    <xdr:from>
      <xdr:col>7</xdr:col>
      <xdr:colOff>266701</xdr:colOff>
      <xdr:row>28</xdr:row>
      <xdr:rowOff>114299</xdr:rowOff>
    </xdr:from>
    <xdr:to>
      <xdr:col>16</xdr:col>
      <xdr:colOff>86253</xdr:colOff>
      <xdr:row>51</xdr:row>
      <xdr:rowOff>57916</xdr:rowOff>
    </xdr:to>
    <xdr:pic>
      <xdr:nvPicPr>
        <xdr:cNvPr id="10" name="Picture 9">
          <a:extLst>
            <a:ext uri="{FF2B5EF4-FFF2-40B4-BE49-F238E27FC236}">
              <a16:creationId xmlns:a16="http://schemas.microsoft.com/office/drawing/2014/main" id="{13172968-F99B-472B-BA23-9068DAE9A1F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239376" y="8515349"/>
          <a:ext cx="7382402" cy="43251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175</v>
      </c>
      <c r="B1" s="78"/>
      <c r="C1" s="78"/>
      <c r="D1" s="78"/>
    </row>
    <row r="2" spans="1:4" x14ac:dyDescent="0.25">
      <c r="A2" s="1" t="s">
        <v>194</v>
      </c>
      <c r="B2" s="78" t="s">
        <v>195</v>
      </c>
      <c r="C2" s="78"/>
      <c r="D2" s="78"/>
    </row>
    <row r="3" spans="1:4" x14ac:dyDescent="0.25">
      <c r="A3" s="79" t="s">
        <v>193</v>
      </c>
      <c r="B3" s="79"/>
      <c r="C3" s="79"/>
      <c r="D3" s="79"/>
    </row>
    <row r="4" spans="1:4" x14ac:dyDescent="0.25">
      <c r="A4" s="80" t="s">
        <v>176</v>
      </c>
      <c r="B4" s="80"/>
      <c r="C4" s="80"/>
      <c r="D4" s="80"/>
    </row>
    <row r="5" spans="1:4" x14ac:dyDescent="0.25">
      <c r="A5" s="81"/>
      <c r="B5" s="81"/>
      <c r="C5" s="81"/>
      <c r="D5" s="81"/>
    </row>
    <row r="6" spans="1:4" x14ac:dyDescent="0.25">
      <c r="A6" s="3" t="s">
        <v>1</v>
      </c>
      <c r="B6" s="4" t="s">
        <v>2</v>
      </c>
      <c r="C6" s="4" t="s">
        <v>3</v>
      </c>
      <c r="D6" s="5" t="s">
        <v>4</v>
      </c>
    </row>
    <row r="7" spans="1:4" x14ac:dyDescent="0.25">
      <c r="A7" s="6" t="s">
        <v>196</v>
      </c>
      <c r="B7" s="7" t="s">
        <v>168</v>
      </c>
      <c r="C7" s="8">
        <v>43977</v>
      </c>
      <c r="D7" s="9" t="s">
        <v>192</v>
      </c>
    </row>
    <row r="8" spans="1:4" x14ac:dyDescent="0.25">
      <c r="A8" s="6" t="s">
        <v>200</v>
      </c>
      <c r="B8" s="7" t="s">
        <v>168</v>
      </c>
      <c r="C8" s="8">
        <v>44015</v>
      </c>
      <c r="D8" s="11" t="s">
        <v>201</v>
      </c>
    </row>
    <row r="9" spans="1:4" x14ac:dyDescent="0.25">
      <c r="A9" s="6" t="s">
        <v>214</v>
      </c>
      <c r="B9" s="7" t="s">
        <v>168</v>
      </c>
      <c r="C9" s="8">
        <v>44030</v>
      </c>
      <c r="D9" s="11" t="s">
        <v>215</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6" sqref="B6"/>
    </sheetView>
  </sheetViews>
  <sheetFormatPr defaultColWidth="0" defaultRowHeight="15" zeroHeight="1" x14ac:dyDescent="0.25"/>
  <cols>
    <col min="1" max="1" width="26.42578125" style="15" bestFit="1" customWidth="1"/>
    <col min="2" max="2" width="95.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177</v>
      </c>
      <c r="B2" s="84"/>
      <c r="C2" s="84"/>
    </row>
    <row r="3" spans="1:6" x14ac:dyDescent="0.25">
      <c r="A3" s="84"/>
      <c r="B3" s="84"/>
      <c r="C3" s="84"/>
      <c r="D3" s="82"/>
      <c r="E3" s="82"/>
      <c r="F3" s="82"/>
    </row>
    <row r="4" spans="1:6" x14ac:dyDescent="0.25">
      <c r="A4" s="84"/>
      <c r="B4" s="84"/>
      <c r="C4" s="84"/>
    </row>
    <row r="5" spans="1:6" x14ac:dyDescent="0.25">
      <c r="A5" s="35" t="s">
        <v>179</v>
      </c>
      <c r="B5" s="32" t="s">
        <v>245</v>
      </c>
      <c r="C5" s="37" t="s">
        <v>199</v>
      </c>
    </row>
    <row r="6" spans="1:6" x14ac:dyDescent="0.25">
      <c r="A6" s="35" t="s">
        <v>180</v>
      </c>
      <c r="B6" s="33" t="s">
        <v>25</v>
      </c>
      <c r="C6" s="37" t="s">
        <v>178</v>
      </c>
    </row>
    <row r="7" spans="1:6" x14ac:dyDescent="0.25">
      <c r="A7" s="35" t="s">
        <v>158</v>
      </c>
      <c r="B7" s="34" t="b">
        <v>1</v>
      </c>
      <c r="C7" s="38" t="s">
        <v>162</v>
      </c>
    </row>
    <row r="8" spans="1:6" x14ac:dyDescent="0.25">
      <c r="A8" s="35" t="s">
        <v>159</v>
      </c>
      <c r="B8" s="34" t="b">
        <v>0</v>
      </c>
      <c r="C8" s="38" t="s">
        <v>197</v>
      </c>
    </row>
    <row r="9" spans="1:6" x14ac:dyDescent="0.25">
      <c r="A9" s="35" t="s">
        <v>181</v>
      </c>
      <c r="B9" s="34" t="b">
        <v>1</v>
      </c>
      <c r="C9" s="38" t="s">
        <v>198</v>
      </c>
    </row>
    <row r="10" spans="1:6" x14ac:dyDescent="0.25">
      <c r="A10" s="36" t="s">
        <v>160</v>
      </c>
      <c r="B10" s="34" t="b">
        <v>1</v>
      </c>
      <c r="C10" s="38" t="s">
        <v>163</v>
      </c>
    </row>
    <row r="11" spans="1:6" x14ac:dyDescent="0.25">
      <c r="A11" s="35" t="s">
        <v>161</v>
      </c>
      <c r="B11" s="34" t="b">
        <v>0</v>
      </c>
      <c r="C11" s="38" t="s">
        <v>164</v>
      </c>
    </row>
    <row r="12" spans="1:6" x14ac:dyDescent="0.25">
      <c r="A12" s="35" t="s">
        <v>190</v>
      </c>
      <c r="B12" s="34" t="b">
        <v>1</v>
      </c>
      <c r="C12" s="38" t="s">
        <v>191</v>
      </c>
    </row>
    <row r="13" spans="1:6" ht="45" x14ac:dyDescent="0.25">
      <c r="A13" s="35" t="s">
        <v>236</v>
      </c>
      <c r="B13" s="34" t="b">
        <v>1</v>
      </c>
      <c r="C13" s="38" t="s">
        <v>202</v>
      </c>
    </row>
  </sheetData>
  <mergeCells count="3">
    <mergeCell ref="D3:F3"/>
    <mergeCell ref="B1:C1"/>
    <mergeCell ref="A2:C4"/>
  </mergeCells>
  <conditionalFormatting sqref="B13">
    <cfRule type="expression" dxfId="41" priority="1">
      <formula>AND(NOT($B$10),$B$13)</formula>
    </cfRule>
    <cfRule type="expression" dxfId="40"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16" sqref="C16"/>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247</v>
      </c>
      <c r="B5" s="22" t="s">
        <v>237</v>
      </c>
      <c r="C5" s="22" t="s">
        <v>238</v>
      </c>
      <c r="D5" s="22" t="s">
        <v>239</v>
      </c>
    </row>
    <row r="6" spans="1:4" x14ac:dyDescent="0.25">
      <c r="A6" s="18" t="s">
        <v>248</v>
      </c>
      <c r="B6" s="22" t="s">
        <v>237</v>
      </c>
      <c r="C6" s="22" t="s">
        <v>238</v>
      </c>
      <c r="D6" s="22" t="s">
        <v>249</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topLeftCell="A22" zoomScaleNormal="100" workbookViewId="0">
      <selection activeCell="H30" sqref="H30"/>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13.85546875" style="15" customWidth="1"/>
    <col min="9" max="9" width="17.7109375" style="15" customWidth="1"/>
    <col min="10" max="27" width="9.140625" style="15" customWidth="1"/>
    <col min="28" max="28" width="9" style="15" customWidth="1"/>
    <col min="29" max="16384" width="9.140625" style="15" hidden="1"/>
  </cols>
  <sheetData>
    <row r="1" spans="1:28" ht="84" customHeight="1" x14ac:dyDescent="0.25">
      <c r="A1" s="87" t="s">
        <v>213</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186</v>
      </c>
      <c r="B3" s="54" t="s">
        <v>188</v>
      </c>
      <c r="C3" s="54" t="s">
        <v>187</v>
      </c>
      <c r="D3" s="53" t="b">
        <v>0</v>
      </c>
    </row>
    <row r="4" spans="1:28" ht="19.5" thickBot="1" x14ac:dyDescent="0.35">
      <c r="A4" s="27" t="s">
        <v>185</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250</v>
      </c>
      <c r="B6" s="18" t="s">
        <v>241</v>
      </c>
      <c r="C6" s="18" t="s">
        <v>240</v>
      </c>
      <c r="D6" s="18" t="s">
        <v>189</v>
      </c>
      <c r="E6" s="18" t="s">
        <v>241</v>
      </c>
      <c r="F6" s="18" t="s">
        <v>246</v>
      </c>
      <c r="G6" s="18" t="s">
        <v>189</v>
      </c>
      <c r="H6" s="18"/>
      <c r="I6" s="18"/>
      <c r="J6" s="18"/>
      <c r="K6" s="18"/>
      <c r="L6" s="18"/>
      <c r="M6" s="18"/>
      <c r="N6" s="18"/>
      <c r="O6" s="18"/>
      <c r="P6" s="18"/>
      <c r="Q6" s="18"/>
      <c r="R6" s="18"/>
      <c r="S6" s="18"/>
      <c r="T6" s="18"/>
      <c r="U6" s="18"/>
      <c r="V6" s="18"/>
      <c r="W6" s="18"/>
      <c r="X6" s="18"/>
      <c r="Y6" s="18"/>
      <c r="Z6" s="18"/>
      <c r="AA6" s="18"/>
      <c r="AB6" s="18"/>
    </row>
    <row r="7" spans="1:28" x14ac:dyDescent="0.25">
      <c r="A7" s="18" t="s">
        <v>251</v>
      </c>
      <c r="B7" s="18" t="s">
        <v>241</v>
      </c>
      <c r="C7" s="18" t="s">
        <v>252</v>
      </c>
      <c r="D7" s="18" t="s">
        <v>189</v>
      </c>
      <c r="E7" s="18" t="s">
        <v>241</v>
      </c>
      <c r="F7" s="18" t="s">
        <v>253</v>
      </c>
      <c r="G7" s="18" t="s">
        <v>189</v>
      </c>
      <c r="H7" s="18"/>
      <c r="I7" s="18"/>
      <c r="J7" s="18"/>
      <c r="K7" s="18"/>
      <c r="L7" s="18"/>
      <c r="M7" s="18"/>
      <c r="N7" s="18"/>
      <c r="O7" s="18"/>
      <c r="P7" s="18"/>
      <c r="Q7" s="18"/>
      <c r="R7" s="18"/>
      <c r="S7" s="18"/>
      <c r="T7" s="18"/>
      <c r="U7" s="18"/>
      <c r="V7" s="18"/>
      <c r="W7" s="18"/>
      <c r="X7" s="18"/>
      <c r="Y7" s="18"/>
      <c r="Z7" s="18"/>
      <c r="AA7" s="18"/>
      <c r="AB7" s="18"/>
    </row>
    <row r="8" spans="1:28" x14ac:dyDescent="0.25">
      <c r="A8" s="18" t="s">
        <v>254</v>
      </c>
      <c r="B8" s="19" t="s">
        <v>255</v>
      </c>
      <c r="C8" s="18" t="s">
        <v>256</v>
      </c>
      <c r="D8" s="18" t="s">
        <v>189</v>
      </c>
      <c r="E8" s="18" t="s">
        <v>255</v>
      </c>
      <c r="F8" s="18" t="s">
        <v>257</v>
      </c>
      <c r="G8" s="18" t="s">
        <v>189</v>
      </c>
      <c r="H8" s="19" t="s">
        <v>255</v>
      </c>
      <c r="I8" s="19" t="s">
        <v>354</v>
      </c>
      <c r="J8" s="19" t="s">
        <v>265</v>
      </c>
      <c r="K8" s="19"/>
      <c r="L8" s="19"/>
      <c r="M8" s="18"/>
      <c r="N8" s="18"/>
      <c r="O8" s="18"/>
      <c r="P8" s="18"/>
      <c r="Q8" s="18"/>
      <c r="R8" s="18"/>
      <c r="S8" s="18"/>
      <c r="T8" s="18"/>
      <c r="U8" s="18"/>
      <c r="V8" s="18"/>
      <c r="W8" s="18"/>
      <c r="X8" s="18"/>
      <c r="Y8" s="18"/>
      <c r="Z8" s="18"/>
      <c r="AA8" s="18"/>
      <c r="AB8" s="18"/>
    </row>
    <row r="9" spans="1:28" x14ac:dyDescent="0.25">
      <c r="A9" s="18" t="s">
        <v>258</v>
      </c>
      <c r="B9" s="19" t="s">
        <v>259</v>
      </c>
      <c r="C9" s="18" t="s">
        <v>256</v>
      </c>
      <c r="D9" s="18" t="s">
        <v>189</v>
      </c>
      <c r="E9" s="18" t="s">
        <v>259</v>
      </c>
      <c r="F9" s="18" t="s">
        <v>260</v>
      </c>
      <c r="G9" s="18" t="s">
        <v>189</v>
      </c>
      <c r="H9" s="19"/>
      <c r="I9" s="19"/>
      <c r="J9" s="19"/>
      <c r="K9" s="19"/>
      <c r="L9" s="19"/>
      <c r="M9" s="18"/>
      <c r="N9" s="18"/>
      <c r="O9" s="18"/>
      <c r="P9" s="18"/>
      <c r="Q9" s="18"/>
      <c r="R9" s="18"/>
      <c r="S9" s="18"/>
      <c r="T9" s="18"/>
      <c r="U9" s="18"/>
      <c r="V9" s="18"/>
      <c r="W9" s="18"/>
      <c r="X9" s="18"/>
      <c r="Y9" s="18"/>
      <c r="Z9" s="18"/>
      <c r="AA9" s="18"/>
      <c r="AB9" s="18"/>
    </row>
    <row r="10" spans="1:28" x14ac:dyDescent="0.25">
      <c r="A10" s="18" t="s">
        <v>258</v>
      </c>
      <c r="B10" s="19" t="s">
        <v>259</v>
      </c>
      <c r="C10" s="18" t="s">
        <v>261</v>
      </c>
      <c r="D10" s="18" t="s">
        <v>189</v>
      </c>
      <c r="E10" s="18" t="s">
        <v>259</v>
      </c>
      <c r="F10" s="18" t="s">
        <v>262</v>
      </c>
      <c r="G10" s="18" t="s">
        <v>189</v>
      </c>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t="s">
        <v>263</v>
      </c>
      <c r="B11" s="18" t="s">
        <v>264</v>
      </c>
      <c r="C11" s="18" t="s">
        <v>270</v>
      </c>
      <c r="D11" s="18" t="s">
        <v>189</v>
      </c>
      <c r="E11" s="18" t="s">
        <v>264</v>
      </c>
      <c r="F11" s="18" t="s">
        <v>271</v>
      </c>
      <c r="G11" s="18" t="s">
        <v>189</v>
      </c>
      <c r="H11" s="19" t="s">
        <v>264</v>
      </c>
      <c r="I11" s="19" t="s">
        <v>353</v>
      </c>
      <c r="J11" s="19" t="s">
        <v>265</v>
      </c>
      <c r="K11" s="19"/>
      <c r="L11" s="19"/>
      <c r="M11" s="18"/>
      <c r="N11" s="18"/>
      <c r="O11" s="18"/>
      <c r="P11" s="18"/>
      <c r="Q11" s="18"/>
      <c r="R11" s="18"/>
      <c r="S11" s="18"/>
      <c r="T11" s="18"/>
      <c r="U11" s="18"/>
      <c r="V11" s="18"/>
      <c r="W11" s="18"/>
      <c r="X11" s="18"/>
      <c r="Y11" s="18"/>
      <c r="Z11" s="18"/>
      <c r="AA11" s="18"/>
      <c r="AB11" s="18"/>
    </row>
    <row r="12" spans="1:28" x14ac:dyDescent="0.25">
      <c r="A12" s="18" t="s">
        <v>267</v>
      </c>
      <c r="B12" s="18" t="s">
        <v>264</v>
      </c>
      <c r="C12" s="18" t="s">
        <v>273</v>
      </c>
      <c r="D12" s="18" t="s">
        <v>189</v>
      </c>
      <c r="E12" s="18" t="s">
        <v>264</v>
      </c>
      <c r="F12" s="18" t="s">
        <v>274</v>
      </c>
      <c r="G12" s="18" t="s">
        <v>189</v>
      </c>
      <c r="H12" s="19" t="s">
        <v>264</v>
      </c>
      <c r="I12" s="19" t="s">
        <v>353</v>
      </c>
      <c r="J12" s="19" t="s">
        <v>265</v>
      </c>
      <c r="K12" s="19"/>
      <c r="L12" s="19"/>
      <c r="M12" s="18"/>
      <c r="N12" s="18"/>
      <c r="O12" s="18"/>
      <c r="P12" s="18"/>
      <c r="Q12" s="18"/>
      <c r="R12" s="18"/>
      <c r="S12" s="18"/>
      <c r="T12" s="18"/>
      <c r="U12" s="18"/>
      <c r="V12" s="18"/>
      <c r="W12" s="18"/>
      <c r="X12" s="18"/>
      <c r="Y12" s="18"/>
      <c r="Z12" s="18"/>
      <c r="AA12" s="18"/>
      <c r="AB12" s="18"/>
    </row>
    <row r="13" spans="1:28" x14ac:dyDescent="0.25">
      <c r="A13" s="18" t="s">
        <v>269</v>
      </c>
      <c r="B13" s="18" t="s">
        <v>264</v>
      </c>
      <c r="C13" s="18" t="s">
        <v>266</v>
      </c>
      <c r="D13" s="18" t="s">
        <v>189</v>
      </c>
      <c r="E13" s="18" t="s">
        <v>264</v>
      </c>
      <c r="F13" s="18" t="s">
        <v>246</v>
      </c>
      <c r="G13" s="18" t="s">
        <v>189</v>
      </c>
      <c r="H13" s="19" t="s">
        <v>264</v>
      </c>
      <c r="I13" s="19" t="s">
        <v>353</v>
      </c>
      <c r="J13" s="19" t="s">
        <v>265</v>
      </c>
      <c r="K13" s="19"/>
      <c r="L13" s="19"/>
      <c r="M13" s="18"/>
      <c r="N13" s="18"/>
      <c r="O13" s="18"/>
      <c r="P13" s="18"/>
      <c r="Q13" s="18"/>
      <c r="R13" s="18"/>
      <c r="S13" s="18"/>
      <c r="T13" s="18"/>
      <c r="U13" s="18"/>
      <c r="V13" s="18"/>
      <c r="W13" s="18"/>
      <c r="X13" s="18"/>
      <c r="Y13" s="18"/>
      <c r="Z13" s="18"/>
      <c r="AA13" s="18"/>
      <c r="AB13" s="18"/>
    </row>
    <row r="14" spans="1:28" x14ac:dyDescent="0.25">
      <c r="A14" s="18" t="s">
        <v>268</v>
      </c>
      <c r="B14" s="18" t="s">
        <v>264</v>
      </c>
      <c r="C14" s="18" t="s">
        <v>272</v>
      </c>
      <c r="D14" s="18" t="s">
        <v>189</v>
      </c>
      <c r="E14" s="18" t="s">
        <v>264</v>
      </c>
      <c r="F14" s="18" t="s">
        <v>253</v>
      </c>
      <c r="G14" s="18" t="s">
        <v>189</v>
      </c>
      <c r="H14" s="19" t="s">
        <v>264</v>
      </c>
      <c r="I14" s="19" t="s">
        <v>353</v>
      </c>
      <c r="J14" s="19" t="s">
        <v>265</v>
      </c>
      <c r="K14" s="19"/>
      <c r="L14" s="19"/>
      <c r="M14" s="18"/>
      <c r="N14" s="18"/>
      <c r="O14" s="18"/>
      <c r="P14" s="18"/>
      <c r="Q14" s="18"/>
      <c r="R14" s="18"/>
      <c r="S14" s="18"/>
      <c r="T14" s="18"/>
      <c r="U14" s="18"/>
      <c r="V14" s="18"/>
      <c r="W14" s="18"/>
      <c r="X14" s="18"/>
      <c r="Y14" s="18"/>
      <c r="Z14" s="18"/>
      <c r="AA14" s="18"/>
      <c r="AB14" s="18"/>
    </row>
    <row r="15" spans="1:28" x14ac:dyDescent="0.25">
      <c r="A15" s="18" t="s">
        <v>275</v>
      </c>
      <c r="B15" s="18" t="s">
        <v>277</v>
      </c>
      <c r="C15" s="18" t="s">
        <v>276</v>
      </c>
      <c r="D15" s="18" t="s">
        <v>189</v>
      </c>
      <c r="E15" s="18" t="s">
        <v>277</v>
      </c>
      <c r="F15" s="18" t="s">
        <v>262</v>
      </c>
      <c r="G15" s="18" t="s">
        <v>189</v>
      </c>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t="s">
        <v>278</v>
      </c>
      <c r="B16" s="19" t="s">
        <v>243</v>
      </c>
      <c r="C16" s="18" t="s">
        <v>256</v>
      </c>
      <c r="D16" s="18" t="s">
        <v>189</v>
      </c>
      <c r="E16" s="18" t="s">
        <v>243</v>
      </c>
      <c r="F16" s="18" t="s">
        <v>260</v>
      </c>
      <c r="G16" s="18" t="s">
        <v>189</v>
      </c>
      <c r="H16" s="19" t="s">
        <v>243</v>
      </c>
      <c r="I16" s="19" t="s">
        <v>355</v>
      </c>
      <c r="J16" s="19" t="s">
        <v>265</v>
      </c>
      <c r="K16" s="19"/>
      <c r="L16" s="19"/>
      <c r="M16" s="18"/>
      <c r="N16" s="18"/>
      <c r="O16" s="18"/>
      <c r="P16" s="18"/>
      <c r="Q16" s="18"/>
      <c r="R16" s="18"/>
      <c r="S16" s="18"/>
      <c r="T16" s="18"/>
      <c r="U16" s="18"/>
      <c r="V16" s="18"/>
      <c r="W16" s="18"/>
      <c r="X16" s="18"/>
      <c r="Y16" s="18"/>
      <c r="Z16" s="18"/>
      <c r="AA16" s="18"/>
      <c r="AB16" s="18"/>
    </row>
    <row r="17" spans="1:28" s="115" customFormat="1" x14ac:dyDescent="0.25">
      <c r="A17" s="114" t="s">
        <v>279</v>
      </c>
      <c r="B17" s="114" t="s">
        <v>243</v>
      </c>
      <c r="C17" s="114" t="s">
        <v>261</v>
      </c>
      <c r="D17" s="114" t="s">
        <v>189</v>
      </c>
      <c r="E17" s="114" t="s">
        <v>243</v>
      </c>
      <c r="F17" s="114" t="s">
        <v>262</v>
      </c>
      <c r="G17" s="114" t="s">
        <v>189</v>
      </c>
      <c r="H17" s="114" t="s">
        <v>243</v>
      </c>
      <c r="I17" s="19" t="s">
        <v>355</v>
      </c>
      <c r="J17" s="114" t="s">
        <v>265</v>
      </c>
      <c r="K17" s="114"/>
      <c r="L17" s="114"/>
      <c r="M17" s="114"/>
      <c r="N17" s="114"/>
      <c r="O17" s="114"/>
      <c r="P17" s="114"/>
      <c r="Q17" s="114"/>
      <c r="R17" s="114"/>
      <c r="S17" s="114"/>
      <c r="T17" s="114"/>
      <c r="U17" s="114"/>
      <c r="V17" s="114"/>
      <c r="W17" s="114"/>
      <c r="X17" s="114"/>
      <c r="Y17" s="114"/>
      <c r="Z17" s="114"/>
      <c r="AA17" s="114"/>
      <c r="AB17" s="114"/>
    </row>
    <row r="18" spans="1:28" x14ac:dyDescent="0.25">
      <c r="A18" s="18" t="s">
        <v>280</v>
      </c>
      <c r="B18" s="18" t="s">
        <v>243</v>
      </c>
      <c r="C18" s="18" t="s">
        <v>281</v>
      </c>
      <c r="D18" s="18" t="s">
        <v>189</v>
      </c>
      <c r="E18" s="18" t="s">
        <v>243</v>
      </c>
      <c r="F18" s="18" t="s">
        <v>282</v>
      </c>
      <c r="G18" s="18" t="s">
        <v>189</v>
      </c>
      <c r="H18" s="19" t="s">
        <v>243</v>
      </c>
      <c r="I18" s="19" t="s">
        <v>355</v>
      </c>
      <c r="J18" s="19" t="s">
        <v>265</v>
      </c>
      <c r="K18" s="19"/>
      <c r="L18" s="19"/>
      <c r="M18" s="18"/>
      <c r="N18" s="18"/>
      <c r="O18" s="18"/>
      <c r="P18" s="18"/>
      <c r="Q18" s="18"/>
      <c r="R18" s="18"/>
      <c r="S18" s="18"/>
      <c r="T18" s="18"/>
      <c r="U18" s="18"/>
      <c r="V18" s="18"/>
      <c r="W18" s="18"/>
      <c r="X18" s="18"/>
      <c r="Y18" s="18"/>
      <c r="Z18" s="18"/>
      <c r="AA18" s="18"/>
      <c r="AB18" s="18"/>
    </row>
    <row r="19" spans="1:28" x14ac:dyDescent="0.25">
      <c r="A19" s="18" t="s">
        <v>283</v>
      </c>
      <c r="B19" s="19" t="s">
        <v>284</v>
      </c>
      <c r="C19" s="19" t="s">
        <v>285</v>
      </c>
      <c r="D19" s="18" t="s">
        <v>189</v>
      </c>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12" t="s">
        <v>305</v>
      </c>
      <c r="B20" s="19" t="s">
        <v>264</v>
      </c>
      <c r="C20" s="19" t="s">
        <v>353</v>
      </c>
      <c r="D20" s="18" t="s">
        <v>265</v>
      </c>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12" t="s">
        <v>307</v>
      </c>
      <c r="B21" s="19" t="s">
        <v>264</v>
      </c>
      <c r="C21" s="19" t="s">
        <v>353</v>
      </c>
      <c r="D21" s="18" t="s">
        <v>265</v>
      </c>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12" t="s">
        <v>311</v>
      </c>
      <c r="B22" s="19" t="s">
        <v>264</v>
      </c>
      <c r="C22" s="19" t="s">
        <v>353</v>
      </c>
      <c r="D22" s="18" t="s">
        <v>265</v>
      </c>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12" t="s">
        <v>325</v>
      </c>
      <c r="B23" s="19" t="s">
        <v>264</v>
      </c>
      <c r="C23" s="19" t="s">
        <v>353</v>
      </c>
      <c r="D23" s="18" t="s">
        <v>265</v>
      </c>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12" t="s">
        <v>327</v>
      </c>
      <c r="B24" s="19" t="s">
        <v>264</v>
      </c>
      <c r="C24" s="19" t="s">
        <v>353</v>
      </c>
      <c r="D24" s="18" t="s">
        <v>265</v>
      </c>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12" t="s">
        <v>329</v>
      </c>
      <c r="B25" s="19" t="s">
        <v>264</v>
      </c>
      <c r="C25" s="19" t="s">
        <v>353</v>
      </c>
      <c r="D25" s="18" t="s">
        <v>265</v>
      </c>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12" t="s">
        <v>331</v>
      </c>
      <c r="B26" s="19" t="s">
        <v>264</v>
      </c>
      <c r="C26" s="19" t="s">
        <v>353</v>
      </c>
      <c r="D26" s="18" t="s">
        <v>265</v>
      </c>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t="s">
        <v>347</v>
      </c>
      <c r="B27" s="111" t="s">
        <v>351</v>
      </c>
      <c r="C27" s="113" t="s">
        <v>352</v>
      </c>
      <c r="D27" s="18" t="s">
        <v>189</v>
      </c>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t="s">
        <v>348</v>
      </c>
      <c r="B28" s="18" t="s">
        <v>350</v>
      </c>
      <c r="C28" s="18" t="s">
        <v>349</v>
      </c>
      <c r="D28" s="18" t="s">
        <v>189</v>
      </c>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9" priority="8">
      <formula>$D$3=FALSE</formula>
    </cfRule>
  </conditionalFormatting>
  <conditionalFormatting sqref="D3">
    <cfRule type="expression" dxfId="38" priority="7">
      <formula>$D$3=""</formula>
    </cfRule>
  </conditionalFormatting>
  <conditionalFormatting sqref="A4:AB5 A8:AB21 A24:AB24 B22:AB23 B25:AB25 A26:AB166">
    <cfRule type="expression" dxfId="37" priority="6">
      <formula>$D$3&lt;&gt;FALSE</formula>
    </cfRule>
  </conditionalFormatting>
  <conditionalFormatting sqref="H6:AB7">
    <cfRule type="expression" dxfId="36" priority="5">
      <formula>$D$3&lt;&gt;FALSE</formula>
    </cfRule>
  </conditionalFormatting>
  <conditionalFormatting sqref="A6:G7">
    <cfRule type="expression" dxfId="35" priority="4">
      <formula>$D$3&lt;&gt;FALSE</formula>
    </cfRule>
  </conditionalFormatting>
  <conditionalFormatting sqref="A22">
    <cfRule type="expression" dxfId="5" priority="3">
      <formula>$D$3&lt;&gt;FALSE</formula>
    </cfRule>
  </conditionalFormatting>
  <conditionalFormatting sqref="A23">
    <cfRule type="expression" dxfId="3" priority="2">
      <formula>$D$3&lt;&gt;FALSE</formula>
    </cfRule>
  </conditionalFormatting>
  <conditionalFormatting sqref="A25">
    <cfRule type="expression" dxfId="1" priority="1">
      <formula>$D$3&lt;&gt;FALSE</formula>
    </cfRule>
  </conditionalFormatting>
  <dataValidations count="2">
    <dataValidation type="list" allowBlank="1" showInputMessage="1" showErrorMessage="1" sqref="H6 P6:P79 S6:S79 V6:V79 Y6:Y79 J6:J65 D164:D166 G164:G166 G125:G159 D120:D159 G79:G113 D61:D113 G6:G23 F24:G24 G25:G59 G61:G77 F78:G78 J67:J79 M6:M79 G115 D115 G121 AB6:AB79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E27" sqref="E27"/>
    </sheetView>
  </sheetViews>
  <sheetFormatPr defaultColWidth="0" defaultRowHeight="0" customHeight="1" zeroHeight="1" x14ac:dyDescent="0.25"/>
  <cols>
    <col min="1" max="1" width="18.85546875" style="15" bestFit="1" customWidth="1"/>
    <col min="2" max="2" width="35.5703125" style="15" customWidth="1"/>
    <col min="3" max="3" width="22"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212</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186</v>
      </c>
      <c r="B3" s="51" t="s">
        <v>188</v>
      </c>
      <c r="C3" s="52" t="s">
        <v>187</v>
      </c>
      <c r="D3" s="50" t="b">
        <v>0</v>
      </c>
    </row>
    <row r="4" spans="1:19" s="46" customFormat="1" ht="19.5" thickBot="1" x14ac:dyDescent="0.35">
      <c r="A4" s="27" t="s">
        <v>185</v>
      </c>
      <c r="B4" s="92" t="s">
        <v>203</v>
      </c>
      <c r="C4" s="94"/>
      <c r="D4" s="89" t="s">
        <v>204</v>
      </c>
      <c r="E4" s="91"/>
      <c r="F4" s="89" t="s">
        <v>205</v>
      </c>
      <c r="G4" s="91"/>
      <c r="H4" s="89" t="s">
        <v>206</v>
      </c>
      <c r="I4" s="91"/>
      <c r="J4" s="89" t="s">
        <v>207</v>
      </c>
      <c r="K4" s="91"/>
      <c r="L4" s="89" t="s">
        <v>208</v>
      </c>
      <c r="M4" s="91"/>
      <c r="N4" s="89" t="s">
        <v>209</v>
      </c>
      <c r="O4" s="91"/>
      <c r="P4" s="89" t="s">
        <v>210</v>
      </c>
      <c r="Q4" s="91"/>
      <c r="R4" s="89" t="s">
        <v>211</v>
      </c>
      <c r="S4" s="91"/>
    </row>
    <row r="5" spans="1:19" s="46" customFormat="1" ht="18.75" x14ac:dyDescent="0.3">
      <c r="A5" s="28" t="s">
        <v>0</v>
      </c>
      <c r="B5" s="29" t="s">
        <v>218</v>
      </c>
      <c r="C5" s="31" t="s">
        <v>166</v>
      </c>
      <c r="D5" s="29" t="s">
        <v>218</v>
      </c>
      <c r="E5" s="31" t="s">
        <v>166</v>
      </c>
      <c r="F5" s="29" t="s">
        <v>218</v>
      </c>
      <c r="G5" s="31" t="s">
        <v>166</v>
      </c>
      <c r="H5" s="29" t="s">
        <v>218</v>
      </c>
      <c r="I5" s="31" t="s">
        <v>166</v>
      </c>
      <c r="J5" s="29" t="s">
        <v>218</v>
      </c>
      <c r="K5" s="31" t="s">
        <v>166</v>
      </c>
      <c r="L5" s="29" t="s">
        <v>218</v>
      </c>
      <c r="M5" s="31" t="s">
        <v>166</v>
      </c>
      <c r="N5" s="29" t="s">
        <v>218</v>
      </c>
      <c r="O5" s="31" t="s">
        <v>166</v>
      </c>
      <c r="P5" s="29" t="s">
        <v>218</v>
      </c>
      <c r="Q5" s="31" t="s">
        <v>166</v>
      </c>
      <c r="R5" s="29" t="s">
        <v>218</v>
      </c>
      <c r="S5" s="31" t="s">
        <v>166</v>
      </c>
    </row>
    <row r="6" spans="1:19" ht="15" x14ac:dyDescent="0.25">
      <c r="A6" s="18" t="s">
        <v>286</v>
      </c>
      <c r="B6" s="18" t="s">
        <v>287</v>
      </c>
      <c r="C6" s="18" t="s">
        <v>288</v>
      </c>
      <c r="D6" s="18"/>
      <c r="E6" s="18"/>
      <c r="F6" s="18"/>
      <c r="G6" s="18"/>
      <c r="H6" s="18"/>
      <c r="I6" s="18"/>
      <c r="J6" s="18"/>
      <c r="K6" s="18"/>
      <c r="L6" s="18"/>
      <c r="M6" s="18"/>
      <c r="N6" s="18"/>
      <c r="O6" s="18"/>
      <c r="P6" s="18"/>
      <c r="Q6" s="18"/>
      <c r="R6" s="18"/>
      <c r="S6" s="18"/>
    </row>
    <row r="7" spans="1:19" ht="15" x14ac:dyDescent="0.25">
      <c r="A7" s="18" t="s">
        <v>289</v>
      </c>
      <c r="B7" s="18" t="s">
        <v>290</v>
      </c>
      <c r="C7" s="18" t="s">
        <v>288</v>
      </c>
      <c r="D7" s="18"/>
      <c r="E7" s="18"/>
      <c r="F7" s="18"/>
      <c r="G7" s="18"/>
      <c r="H7" s="18"/>
      <c r="I7" s="18"/>
      <c r="J7" s="18"/>
      <c r="K7" s="18"/>
      <c r="L7" s="18"/>
      <c r="M7" s="18"/>
      <c r="N7" s="18"/>
      <c r="O7" s="18"/>
      <c r="P7" s="18"/>
      <c r="Q7" s="18"/>
      <c r="R7" s="18"/>
      <c r="S7" s="18"/>
    </row>
    <row r="8" spans="1:19" ht="15" x14ac:dyDescent="0.25">
      <c r="A8" s="18" t="s">
        <v>292</v>
      </c>
      <c r="B8" s="18" t="s">
        <v>291</v>
      </c>
      <c r="C8" s="18" t="s">
        <v>288</v>
      </c>
      <c r="D8" s="18"/>
      <c r="E8" s="18"/>
      <c r="F8" s="18"/>
      <c r="G8" s="18"/>
      <c r="H8" s="18"/>
      <c r="I8" s="18"/>
      <c r="J8" s="18"/>
      <c r="K8" s="18"/>
      <c r="L8" s="18"/>
      <c r="M8" s="18"/>
      <c r="N8" s="18"/>
      <c r="O8" s="18"/>
      <c r="P8" s="18"/>
      <c r="Q8" s="18"/>
      <c r="R8" s="18"/>
      <c r="S8" s="18"/>
    </row>
    <row r="9" spans="1:19" ht="15" x14ac:dyDescent="0.25">
      <c r="A9" s="18" t="s">
        <v>294</v>
      </c>
      <c r="B9" s="18" t="s">
        <v>293</v>
      </c>
      <c r="C9" s="18" t="s">
        <v>288</v>
      </c>
      <c r="D9" s="18"/>
      <c r="E9" s="18"/>
      <c r="F9" s="18"/>
      <c r="G9" s="18"/>
      <c r="H9" s="18"/>
      <c r="I9" s="18"/>
      <c r="J9" s="18"/>
      <c r="K9" s="18"/>
      <c r="L9" s="18"/>
      <c r="M9" s="18"/>
      <c r="N9" s="18"/>
      <c r="O9" s="18"/>
      <c r="P9" s="18"/>
      <c r="Q9" s="18"/>
      <c r="R9" s="18"/>
      <c r="S9" s="18"/>
    </row>
    <row r="10" spans="1:19" ht="15" x14ac:dyDescent="0.25">
      <c r="A10" s="18" t="s">
        <v>295</v>
      </c>
      <c r="B10" s="18" t="s">
        <v>296</v>
      </c>
      <c r="C10" s="18" t="s">
        <v>288</v>
      </c>
      <c r="D10" s="18"/>
      <c r="E10" s="18"/>
      <c r="F10" s="18"/>
      <c r="G10" s="18"/>
      <c r="H10" s="18"/>
      <c r="I10" s="18"/>
      <c r="J10" s="18"/>
      <c r="K10" s="18"/>
      <c r="L10" s="18"/>
      <c r="M10" s="18"/>
      <c r="N10" s="18"/>
      <c r="O10" s="18"/>
      <c r="P10" s="18"/>
      <c r="Q10" s="18"/>
      <c r="R10" s="18"/>
      <c r="S10" s="18"/>
    </row>
    <row r="11" spans="1:19" ht="15" x14ac:dyDescent="0.25">
      <c r="A11" s="18" t="s">
        <v>298</v>
      </c>
      <c r="B11" s="18" t="s">
        <v>297</v>
      </c>
      <c r="C11" s="18" t="s">
        <v>288</v>
      </c>
      <c r="D11" s="18"/>
      <c r="E11" s="18"/>
      <c r="F11" s="18"/>
      <c r="G11" s="18"/>
      <c r="H11" s="18"/>
      <c r="I11" s="18"/>
      <c r="J11" s="18"/>
      <c r="K11" s="18"/>
      <c r="L11" s="18"/>
      <c r="M11" s="18"/>
      <c r="N11" s="18"/>
      <c r="O11" s="18"/>
      <c r="P11" s="18"/>
      <c r="Q11" s="18"/>
      <c r="R11" s="18"/>
      <c r="S11" s="18"/>
    </row>
    <row r="12" spans="1:19" ht="15" x14ac:dyDescent="0.25">
      <c r="A12" s="18" t="s">
        <v>299</v>
      </c>
      <c r="B12" s="18" t="s">
        <v>300</v>
      </c>
      <c r="C12" s="18" t="s">
        <v>288</v>
      </c>
      <c r="D12" s="18"/>
      <c r="E12" s="18"/>
      <c r="F12" s="18"/>
      <c r="G12" s="18"/>
      <c r="H12" s="18"/>
      <c r="I12" s="18"/>
      <c r="J12" s="18"/>
      <c r="K12" s="18"/>
      <c r="L12" s="18"/>
      <c r="M12" s="18"/>
      <c r="N12" s="18"/>
      <c r="O12" s="18"/>
      <c r="P12" s="18"/>
      <c r="Q12" s="18"/>
      <c r="R12" s="18"/>
      <c r="S12" s="18"/>
    </row>
    <row r="13" spans="1:19" ht="15" x14ac:dyDescent="0.25">
      <c r="A13" s="18" t="s">
        <v>301</v>
      </c>
      <c r="B13" s="18" t="s">
        <v>302</v>
      </c>
      <c r="C13" s="18" t="s">
        <v>288</v>
      </c>
      <c r="D13" s="18"/>
      <c r="E13" s="18"/>
      <c r="F13" s="18"/>
      <c r="G13" s="18"/>
      <c r="H13" s="18"/>
      <c r="I13" s="18"/>
      <c r="J13" s="18"/>
      <c r="K13" s="18"/>
      <c r="L13" s="18"/>
      <c r="M13" s="18"/>
      <c r="N13" s="18"/>
      <c r="O13" s="18"/>
      <c r="P13" s="18"/>
      <c r="Q13" s="18"/>
      <c r="R13" s="18"/>
      <c r="S13" s="18"/>
    </row>
    <row r="14" spans="1:19" ht="15" x14ac:dyDescent="0.25">
      <c r="A14" s="18" t="s">
        <v>303</v>
      </c>
      <c r="B14" s="18" t="s">
        <v>304</v>
      </c>
      <c r="C14" s="18" t="s">
        <v>288</v>
      </c>
      <c r="D14" s="18"/>
      <c r="E14" s="18"/>
      <c r="F14" s="18"/>
      <c r="G14" s="18"/>
      <c r="H14" s="18"/>
      <c r="I14" s="18"/>
      <c r="J14" s="18"/>
      <c r="K14" s="18"/>
      <c r="L14" s="18"/>
      <c r="M14" s="18"/>
      <c r="N14" s="18"/>
      <c r="O14" s="18"/>
      <c r="P14" s="18"/>
      <c r="Q14" s="18"/>
      <c r="R14" s="18"/>
      <c r="S14" s="18"/>
    </row>
    <row r="15" spans="1:19" ht="15" x14ac:dyDescent="0.25">
      <c r="A15" s="112" t="s">
        <v>305</v>
      </c>
      <c r="B15" s="18" t="s">
        <v>308</v>
      </c>
      <c r="C15" s="18" t="s">
        <v>288</v>
      </c>
      <c r="D15" s="18"/>
      <c r="E15" s="18"/>
      <c r="F15" s="18"/>
      <c r="G15" s="18"/>
      <c r="H15" s="18"/>
      <c r="I15" s="18"/>
      <c r="J15" s="18"/>
      <c r="K15" s="18"/>
      <c r="L15" s="18"/>
      <c r="M15" s="18"/>
      <c r="N15" s="18"/>
      <c r="O15" s="18"/>
      <c r="P15" s="18"/>
      <c r="Q15" s="18"/>
      <c r="R15" s="18"/>
      <c r="S15" s="18"/>
    </row>
    <row r="16" spans="1:19" ht="15" x14ac:dyDescent="0.25">
      <c r="A16" s="112" t="s">
        <v>307</v>
      </c>
      <c r="B16" s="18" t="s">
        <v>306</v>
      </c>
      <c r="C16" s="18" t="s">
        <v>288</v>
      </c>
      <c r="D16" s="18"/>
      <c r="E16" s="18"/>
      <c r="F16" s="18"/>
      <c r="G16" s="18"/>
      <c r="H16" s="18"/>
      <c r="I16" s="18"/>
      <c r="J16" s="18"/>
      <c r="K16" s="18"/>
      <c r="L16" s="18"/>
      <c r="M16" s="18"/>
      <c r="N16" s="18"/>
      <c r="O16" s="18"/>
      <c r="P16" s="18"/>
      <c r="Q16" s="18"/>
      <c r="R16" s="18"/>
      <c r="S16" s="18"/>
    </row>
    <row r="17" spans="1:19" ht="15" x14ac:dyDescent="0.25">
      <c r="A17" s="18" t="s">
        <v>309</v>
      </c>
      <c r="B17" s="18" t="s">
        <v>310</v>
      </c>
      <c r="C17" s="18" t="s">
        <v>288</v>
      </c>
      <c r="D17" s="18"/>
      <c r="E17" s="18"/>
      <c r="F17" s="18"/>
      <c r="G17" s="18"/>
      <c r="H17" s="18"/>
      <c r="I17" s="18"/>
      <c r="J17" s="18"/>
      <c r="K17" s="18"/>
      <c r="L17" s="18"/>
      <c r="M17" s="18"/>
      <c r="N17" s="18"/>
      <c r="O17" s="18"/>
      <c r="P17" s="18"/>
      <c r="Q17" s="18"/>
      <c r="R17" s="18"/>
      <c r="S17" s="18"/>
    </row>
    <row r="18" spans="1:19" ht="15" x14ac:dyDescent="0.25">
      <c r="A18" s="18" t="s">
        <v>312</v>
      </c>
      <c r="B18" s="18" t="s">
        <v>313</v>
      </c>
      <c r="C18" s="18" t="s">
        <v>288</v>
      </c>
      <c r="D18" s="18"/>
      <c r="E18" s="18"/>
      <c r="F18" s="18"/>
      <c r="G18" s="18"/>
      <c r="H18" s="18"/>
      <c r="I18" s="18"/>
      <c r="J18" s="18"/>
      <c r="K18" s="18"/>
      <c r="L18" s="18"/>
      <c r="M18" s="18"/>
      <c r="N18" s="18"/>
      <c r="O18" s="18"/>
      <c r="P18" s="18"/>
      <c r="Q18" s="18"/>
      <c r="R18" s="18"/>
      <c r="S18" s="18"/>
    </row>
    <row r="19" spans="1:19" ht="15" x14ac:dyDescent="0.25">
      <c r="A19" s="112" t="s">
        <v>311</v>
      </c>
      <c r="B19" s="18" t="s">
        <v>314</v>
      </c>
      <c r="C19" s="18" t="s">
        <v>288</v>
      </c>
      <c r="D19" s="18"/>
      <c r="E19" s="18"/>
      <c r="F19" s="18"/>
      <c r="G19" s="18"/>
      <c r="H19" s="18"/>
      <c r="I19" s="18"/>
      <c r="J19" s="18"/>
      <c r="K19" s="18"/>
      <c r="L19" s="18"/>
      <c r="M19" s="18"/>
      <c r="N19" s="18"/>
      <c r="O19" s="18"/>
      <c r="P19" s="18"/>
      <c r="Q19" s="18"/>
      <c r="R19" s="18"/>
      <c r="S19" s="18"/>
    </row>
    <row r="20" spans="1:19" ht="15" x14ac:dyDescent="0.25">
      <c r="A20" s="18" t="s">
        <v>315</v>
      </c>
      <c r="B20" s="18" t="s">
        <v>316</v>
      </c>
      <c r="C20" s="18" t="s">
        <v>288</v>
      </c>
      <c r="D20" s="18"/>
      <c r="E20" s="18"/>
      <c r="F20" s="18"/>
      <c r="G20" s="18"/>
      <c r="H20" s="18"/>
      <c r="I20" s="18"/>
      <c r="J20" s="18"/>
      <c r="K20" s="18"/>
      <c r="L20" s="18"/>
      <c r="M20" s="18"/>
      <c r="N20" s="18"/>
      <c r="O20" s="18"/>
      <c r="P20" s="18"/>
      <c r="Q20" s="18"/>
      <c r="R20" s="18"/>
      <c r="S20" s="18"/>
    </row>
    <row r="21" spans="1:19" ht="15" x14ac:dyDescent="0.25">
      <c r="A21" s="18" t="s">
        <v>319</v>
      </c>
      <c r="B21" s="18" t="s">
        <v>320</v>
      </c>
      <c r="C21" s="18" t="s">
        <v>288</v>
      </c>
      <c r="D21" s="18"/>
      <c r="E21" s="18"/>
      <c r="F21" s="18"/>
      <c r="G21" s="18"/>
      <c r="H21" s="18"/>
      <c r="I21" s="18"/>
      <c r="J21" s="18"/>
      <c r="K21" s="18"/>
      <c r="L21" s="18"/>
      <c r="M21" s="18"/>
      <c r="N21" s="18"/>
      <c r="O21" s="18"/>
      <c r="P21" s="18"/>
      <c r="Q21" s="18"/>
      <c r="R21" s="18"/>
      <c r="S21" s="18"/>
    </row>
    <row r="22" spans="1:19" ht="15" x14ac:dyDescent="0.25">
      <c r="A22" s="18" t="s">
        <v>321</v>
      </c>
      <c r="B22" s="110" t="s">
        <v>322</v>
      </c>
      <c r="C22" s="18" t="s">
        <v>288</v>
      </c>
      <c r="D22" s="18"/>
      <c r="E22" s="18"/>
      <c r="F22" s="18"/>
      <c r="G22" s="18"/>
      <c r="H22" s="18"/>
      <c r="I22" s="18"/>
      <c r="J22" s="18"/>
      <c r="K22" s="18"/>
      <c r="L22" s="18"/>
      <c r="M22" s="18"/>
      <c r="N22" s="18"/>
      <c r="O22" s="18"/>
      <c r="P22" s="18"/>
      <c r="Q22" s="18"/>
      <c r="R22" s="18"/>
      <c r="S22" s="18"/>
    </row>
    <row r="23" spans="1:19" ht="15" x14ac:dyDescent="0.25">
      <c r="A23" s="18" t="s">
        <v>317</v>
      </c>
      <c r="B23" s="18" t="s">
        <v>318</v>
      </c>
      <c r="C23" s="18" t="s">
        <v>288</v>
      </c>
      <c r="D23" s="18"/>
      <c r="E23" s="18"/>
      <c r="F23" s="18"/>
      <c r="G23" s="18"/>
      <c r="H23" s="18"/>
      <c r="I23" s="18"/>
      <c r="J23" s="18"/>
      <c r="K23" s="18"/>
      <c r="L23" s="18"/>
      <c r="M23" s="18"/>
      <c r="N23" s="18"/>
      <c r="O23" s="18"/>
      <c r="P23" s="18"/>
      <c r="Q23" s="18"/>
      <c r="R23" s="18"/>
      <c r="S23" s="18"/>
    </row>
    <row r="24" spans="1:19" ht="15" x14ac:dyDescent="0.25">
      <c r="A24" s="18" t="s">
        <v>323</v>
      </c>
      <c r="B24" s="18" t="s">
        <v>324</v>
      </c>
      <c r="C24" s="18" t="s">
        <v>288</v>
      </c>
      <c r="D24" s="18"/>
      <c r="E24" s="18"/>
      <c r="F24" s="18"/>
      <c r="G24" s="18"/>
      <c r="H24" s="18"/>
      <c r="I24" s="18"/>
      <c r="J24" s="18"/>
      <c r="K24" s="18"/>
      <c r="L24" s="18"/>
      <c r="M24" s="18"/>
      <c r="N24" s="18"/>
      <c r="O24" s="18"/>
      <c r="P24" s="18"/>
      <c r="Q24" s="18"/>
      <c r="R24" s="18"/>
      <c r="S24" s="18"/>
    </row>
    <row r="25" spans="1:19" ht="15" x14ac:dyDescent="0.25">
      <c r="A25" s="112" t="s">
        <v>325</v>
      </c>
      <c r="B25" s="18" t="s">
        <v>326</v>
      </c>
      <c r="C25" s="18" t="s">
        <v>288</v>
      </c>
      <c r="D25" s="18"/>
      <c r="E25" s="18"/>
      <c r="F25" s="18"/>
      <c r="G25" s="18"/>
      <c r="H25" s="18"/>
      <c r="I25" s="18"/>
      <c r="J25" s="18"/>
      <c r="K25" s="18"/>
      <c r="L25" s="18"/>
      <c r="M25" s="18"/>
      <c r="N25" s="18"/>
      <c r="O25" s="18"/>
      <c r="P25" s="18"/>
      <c r="Q25" s="18"/>
      <c r="R25" s="18"/>
      <c r="S25" s="18"/>
    </row>
    <row r="26" spans="1:19" ht="15" x14ac:dyDescent="0.25">
      <c r="A26" s="112" t="s">
        <v>327</v>
      </c>
      <c r="B26" s="18" t="s">
        <v>328</v>
      </c>
      <c r="C26" s="18" t="s">
        <v>288</v>
      </c>
      <c r="D26" s="18"/>
      <c r="E26" s="18"/>
      <c r="F26" s="18"/>
      <c r="G26" s="18"/>
      <c r="H26" s="18"/>
      <c r="I26" s="18"/>
      <c r="J26" s="18"/>
      <c r="K26" s="18"/>
      <c r="L26" s="18"/>
      <c r="M26" s="18"/>
      <c r="N26" s="18"/>
      <c r="O26" s="18"/>
      <c r="P26" s="18"/>
      <c r="Q26" s="18"/>
      <c r="R26" s="18"/>
      <c r="S26" s="18"/>
    </row>
    <row r="27" spans="1:19" ht="15" x14ac:dyDescent="0.25">
      <c r="A27" s="112" t="s">
        <v>329</v>
      </c>
      <c r="B27" s="18" t="s">
        <v>330</v>
      </c>
      <c r="C27" s="18" t="s">
        <v>288</v>
      </c>
      <c r="D27" s="18"/>
      <c r="E27" s="18"/>
      <c r="F27" s="18"/>
      <c r="G27" s="18"/>
      <c r="H27" s="18"/>
      <c r="I27" s="18"/>
      <c r="J27" s="18"/>
      <c r="K27" s="18"/>
      <c r="L27" s="18"/>
      <c r="M27" s="18"/>
      <c r="N27" s="18"/>
      <c r="O27" s="18"/>
      <c r="P27" s="18"/>
      <c r="Q27" s="18"/>
      <c r="R27" s="18"/>
      <c r="S27" s="18"/>
    </row>
    <row r="28" spans="1:19" ht="15" x14ac:dyDescent="0.25">
      <c r="A28" s="112" t="s">
        <v>331</v>
      </c>
      <c r="B28" s="18" t="s">
        <v>332</v>
      </c>
      <c r="C28" s="18" t="s">
        <v>288</v>
      </c>
      <c r="D28" s="18"/>
      <c r="E28" s="18"/>
      <c r="F28" s="18"/>
      <c r="G28" s="18"/>
      <c r="H28" s="18"/>
      <c r="I28" s="18"/>
      <c r="J28" s="18"/>
      <c r="K28" s="18"/>
      <c r="L28" s="18"/>
      <c r="M28" s="18"/>
      <c r="N28" s="18"/>
      <c r="O28" s="18"/>
      <c r="P28" s="18"/>
      <c r="Q28" s="18"/>
      <c r="R28" s="18"/>
      <c r="S28" s="18"/>
    </row>
    <row r="29" spans="1:19" ht="15" x14ac:dyDescent="0.25">
      <c r="A29" s="18" t="s">
        <v>333</v>
      </c>
      <c r="B29" s="18" t="s">
        <v>334</v>
      </c>
      <c r="C29" s="18" t="s">
        <v>288</v>
      </c>
      <c r="D29" s="18"/>
      <c r="E29" s="18"/>
      <c r="F29" s="18"/>
      <c r="G29" s="18"/>
      <c r="H29" s="18"/>
      <c r="I29" s="18"/>
      <c r="J29" s="18"/>
      <c r="K29" s="18"/>
      <c r="L29" s="18"/>
      <c r="M29" s="18"/>
      <c r="N29" s="18"/>
      <c r="O29" s="18"/>
      <c r="P29" s="18"/>
      <c r="Q29" s="18"/>
      <c r="R29" s="18"/>
      <c r="S29" s="18"/>
    </row>
    <row r="30" spans="1:19" ht="15" x14ac:dyDescent="0.25">
      <c r="A30" s="18" t="s">
        <v>335</v>
      </c>
      <c r="B30" s="18" t="s">
        <v>336</v>
      </c>
      <c r="C30" s="18" t="s">
        <v>288</v>
      </c>
      <c r="D30" s="18"/>
      <c r="E30" s="18"/>
      <c r="F30" s="18"/>
      <c r="G30" s="18"/>
      <c r="H30" s="18"/>
      <c r="I30" s="18"/>
      <c r="J30" s="18"/>
      <c r="K30" s="18"/>
      <c r="L30" s="18"/>
      <c r="M30" s="18"/>
      <c r="N30" s="18"/>
      <c r="O30" s="18"/>
      <c r="P30" s="18"/>
      <c r="Q30" s="18"/>
      <c r="R30" s="18"/>
      <c r="S30" s="18"/>
    </row>
    <row r="31" spans="1:19" ht="15" x14ac:dyDescent="0.25">
      <c r="A31" s="18" t="s">
        <v>337</v>
      </c>
      <c r="B31" s="18" t="s">
        <v>338</v>
      </c>
      <c r="C31" s="18" t="s">
        <v>288</v>
      </c>
      <c r="D31" s="18"/>
      <c r="E31" s="18"/>
      <c r="F31" s="18"/>
      <c r="G31" s="18"/>
      <c r="H31" s="18"/>
      <c r="I31" s="18"/>
      <c r="J31" s="18"/>
      <c r="K31" s="18"/>
      <c r="L31" s="18"/>
      <c r="M31" s="18"/>
      <c r="N31" s="18"/>
      <c r="O31" s="18"/>
      <c r="P31" s="18"/>
      <c r="Q31" s="18"/>
      <c r="R31" s="18"/>
      <c r="S31" s="18"/>
    </row>
    <row r="32" spans="1:19" ht="15" x14ac:dyDescent="0.25">
      <c r="A32" s="18" t="s">
        <v>339</v>
      </c>
      <c r="B32" s="18" t="s">
        <v>340</v>
      </c>
      <c r="C32" s="18" t="s">
        <v>288</v>
      </c>
      <c r="D32" s="18"/>
      <c r="E32" s="18"/>
      <c r="F32" s="18"/>
      <c r="G32" s="18"/>
      <c r="H32" s="18"/>
      <c r="I32" s="18"/>
      <c r="J32" s="18"/>
      <c r="K32" s="18"/>
      <c r="L32" s="18"/>
      <c r="M32" s="18"/>
      <c r="N32" s="18"/>
      <c r="O32" s="18"/>
      <c r="P32" s="18"/>
      <c r="Q32" s="18"/>
      <c r="R32" s="18"/>
      <c r="S32" s="18"/>
    </row>
    <row r="33" spans="1:19" ht="15" x14ac:dyDescent="0.25">
      <c r="A33" s="18" t="s">
        <v>341</v>
      </c>
      <c r="B33" s="18" t="s">
        <v>342</v>
      </c>
      <c r="C33" s="18" t="s">
        <v>288</v>
      </c>
      <c r="D33" s="18"/>
      <c r="E33" s="18"/>
      <c r="F33" s="18"/>
      <c r="G33" s="18"/>
      <c r="H33" s="18"/>
      <c r="I33" s="18"/>
      <c r="J33" s="18"/>
      <c r="K33" s="18"/>
      <c r="L33" s="18"/>
      <c r="M33" s="18"/>
      <c r="N33" s="18"/>
      <c r="O33" s="18"/>
      <c r="P33" s="18"/>
      <c r="Q33" s="18"/>
      <c r="R33" s="18"/>
      <c r="S33" s="18"/>
    </row>
    <row r="34" spans="1:19" ht="15" x14ac:dyDescent="0.25">
      <c r="A34" s="18" t="s">
        <v>343</v>
      </c>
      <c r="B34" s="18" t="s">
        <v>344</v>
      </c>
      <c r="C34" s="18" t="s">
        <v>288</v>
      </c>
      <c r="D34" s="18"/>
      <c r="E34" s="18"/>
      <c r="F34" s="18"/>
      <c r="G34" s="18"/>
      <c r="H34" s="18"/>
      <c r="I34" s="18"/>
      <c r="J34" s="18"/>
      <c r="K34" s="18"/>
      <c r="L34" s="18"/>
      <c r="M34" s="18"/>
      <c r="N34" s="18"/>
      <c r="O34" s="18"/>
      <c r="P34" s="18"/>
      <c r="Q34" s="18"/>
      <c r="R34" s="18"/>
      <c r="S34" s="18"/>
    </row>
    <row r="35" spans="1:19" ht="15" x14ac:dyDescent="0.25">
      <c r="A35" s="18" t="s">
        <v>345</v>
      </c>
      <c r="B35" s="18" t="s">
        <v>346</v>
      </c>
      <c r="C35" s="18" t="s">
        <v>288</v>
      </c>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34" priority="10">
      <formula>$D$3=""</formula>
    </cfRule>
  </conditionalFormatting>
  <conditionalFormatting sqref="A3:B3 D3">
    <cfRule type="expression" dxfId="33" priority="17">
      <formula>$D$3=FALSE</formula>
    </cfRule>
  </conditionalFormatting>
  <conditionalFormatting sqref="D6:S6 F7:S7 A4:S5 A8:S166">
    <cfRule type="expression" dxfId="0" priority="19">
      <formula>$D$3&lt;&gt;FALSE</formula>
    </cfRule>
  </conditionalFormatting>
  <conditionalFormatting sqref="C3">
    <cfRule type="expression" dxfId="32" priority="8">
      <formula>$D$3=FALSE</formula>
    </cfRule>
  </conditionalFormatting>
  <conditionalFormatting sqref="D7">
    <cfRule type="expression" dxfId="31" priority="5">
      <formula>$D$3&lt;&gt;FALSE</formula>
    </cfRule>
  </conditionalFormatting>
  <conditionalFormatting sqref="E7">
    <cfRule type="expression" dxfId="30" priority="4">
      <formula>$D$3&lt;&gt;FALSE</formula>
    </cfRule>
  </conditionalFormatting>
  <conditionalFormatting sqref="A6:A7 C6:C7">
    <cfRule type="expression" dxfId="29" priority="3">
      <formula>$D$3&lt;&gt;FALSE</formula>
    </cfRule>
  </conditionalFormatting>
  <conditionalFormatting sqref="B6">
    <cfRule type="expression" dxfId="28" priority="2">
      <formula>$D$3&lt;&gt;FALSE</formula>
    </cfRule>
  </conditionalFormatting>
  <conditionalFormatting sqref="B7">
    <cfRule type="expression" dxfId="27"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6" sqref="A6: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242</v>
      </c>
      <c r="B5" s="18" t="s">
        <v>243</v>
      </c>
      <c r="C5" s="18" t="s">
        <v>244</v>
      </c>
      <c r="D5" s="18" t="b">
        <v>0</v>
      </c>
    </row>
    <row r="6" spans="1:4" x14ac:dyDescent="0.25">
      <c r="A6" s="18"/>
      <c r="B6" s="18"/>
      <c r="C6" s="18"/>
      <c r="D6" s="18"/>
    </row>
    <row r="7" spans="1:4" x14ac:dyDescent="0.25">
      <c r="A7" s="18"/>
      <c r="B7" s="18"/>
      <c r="C7" s="18"/>
      <c r="D7" s="18"/>
    </row>
    <row r="8" spans="1:4" x14ac:dyDescent="0.25">
      <c r="A8" s="18"/>
      <c r="B8" s="18"/>
      <c r="C8" s="18"/>
      <c r="D8" s="18"/>
    </row>
    <row r="9" spans="1:4" x14ac:dyDescent="0.25">
      <c r="A9" s="18"/>
      <c r="B9" s="18"/>
      <c r="C9" s="18"/>
      <c r="D9" s="18"/>
    </row>
    <row r="10" spans="1:4" x14ac:dyDescent="0.25">
      <c r="A10" s="18"/>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26" priority="10">
      <formula>LEN(A11)&gt;19</formula>
    </cfRule>
  </conditionalFormatting>
  <conditionalFormatting sqref="A3">
    <cfRule type="expression" dxfId="25" priority="8">
      <formula>A3="NAMES OKAY"</formula>
    </cfRule>
  </conditionalFormatting>
  <conditionalFormatting sqref="A5:A6 A8:A10">
    <cfRule type="expression" dxfId="24" priority="5">
      <formula>LEN(A5)&gt;19</formula>
    </cfRule>
  </conditionalFormatting>
  <conditionalFormatting sqref="A7">
    <cfRule type="expression" dxfId="23" priority="4">
      <formula>LEN(A7)&gt;19</formula>
    </cfRule>
  </conditionalFormatting>
  <conditionalFormatting sqref="B7">
    <cfRule type="expression" dxfId="22" priority="3">
      <formula>LEN(B7)&gt;19</formula>
    </cfRule>
  </conditionalFormatting>
  <conditionalFormatting sqref="B9">
    <cfRule type="expression" dxfId="21" priority="2">
      <formula>LEN(B9)&gt;19</formula>
    </cfRule>
  </conditionalFormatting>
  <conditionalFormatting sqref="B10">
    <cfRule type="expression" dxfId="20"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172</v>
      </c>
      <c r="B4" s="42" t="s">
        <v>217</v>
      </c>
      <c r="C4" s="46" t="s">
        <v>173</v>
      </c>
      <c r="D4" s="17" t="s">
        <v>174</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170</v>
      </c>
      <c r="C8" s="46" t="s">
        <v>171</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169</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9" priority="3">
      <formula>$D$4&lt;&gt;FALSE</formula>
    </cfRule>
  </conditionalFormatting>
  <conditionalFormatting sqref="A4:D4">
    <cfRule type="expression" dxfId="18" priority="2">
      <formula>$D$4=FALSE</formula>
    </cfRule>
  </conditionalFormatting>
  <conditionalFormatting sqref="D4">
    <cfRule type="expression" dxfId="17"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opLeftCell="B1"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182</v>
      </c>
      <c r="B4" s="42" t="s">
        <v>216</v>
      </c>
      <c r="C4" s="46" t="s">
        <v>184</v>
      </c>
      <c r="D4" s="17" t="b">
        <v>0</v>
      </c>
    </row>
    <row r="5" spans="1:4" x14ac:dyDescent="0.25">
      <c r="A5" s="96" t="s">
        <v>137</v>
      </c>
      <c r="B5" s="42" t="s">
        <v>148</v>
      </c>
      <c r="C5" s="46" t="s">
        <v>183</v>
      </c>
      <c r="D5" s="49">
        <v>50</v>
      </c>
    </row>
    <row r="6" spans="1:4" x14ac:dyDescent="0.25">
      <c r="A6" s="96"/>
      <c r="B6" s="42" t="s">
        <v>149</v>
      </c>
      <c r="C6" s="46" t="s">
        <v>139</v>
      </c>
      <c r="D6" s="44">
        <v>0</v>
      </c>
    </row>
    <row r="7" spans="1:4" x14ac:dyDescent="0.25">
      <c r="A7" s="96"/>
      <c r="B7" s="42" t="s">
        <v>150</v>
      </c>
      <c r="C7" s="46" t="s">
        <v>140</v>
      </c>
      <c r="D7" s="49">
        <v>75</v>
      </c>
    </row>
    <row r="8" spans="1:4" x14ac:dyDescent="0.25">
      <c r="A8" s="96"/>
      <c r="B8" s="42" t="s">
        <v>151</v>
      </c>
      <c r="C8" s="46" t="s">
        <v>141</v>
      </c>
      <c r="D8" s="49">
        <v>225</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16" priority="4">
      <formula>$D$4=FALSE</formula>
    </cfRule>
  </conditionalFormatting>
  <conditionalFormatting sqref="D4">
    <cfRule type="expression" dxfId="15" priority="3">
      <formula>$D$4=""</formula>
    </cfRule>
  </conditionalFormatting>
  <conditionalFormatting sqref="A5:D14">
    <cfRule type="expression" dxfId="14" priority="1" stopIfTrue="1">
      <formula>$D$4&lt;&gt;FALSE</formula>
    </cfRule>
  </conditionalFormatting>
  <conditionalFormatting sqref="D9">
    <cfRule type="expression" dxfId="13"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98" t="s">
        <v>229</v>
      </c>
      <c r="B1" s="98"/>
      <c r="C1" s="99"/>
      <c r="D1" s="99"/>
      <c r="E1" s="99"/>
      <c r="F1" s="99"/>
    </row>
    <row r="2" spans="1:6" x14ac:dyDescent="0.25">
      <c r="A2" s="100" t="s">
        <v>230</v>
      </c>
      <c r="B2" s="101"/>
      <c r="C2" s="102"/>
      <c r="D2" s="100" t="s">
        <v>228</v>
      </c>
      <c r="E2" s="101"/>
      <c r="F2" s="102"/>
    </row>
    <row r="3" spans="1:6" x14ac:dyDescent="0.25">
      <c r="A3" s="103" t="s">
        <v>221</v>
      </c>
      <c r="B3" s="104"/>
      <c r="C3" s="55">
        <v>25</v>
      </c>
      <c r="D3" s="103" t="s">
        <v>220</v>
      </c>
      <c r="E3" s="104"/>
      <c r="F3" s="56">
        <f>Frequency_Sweep!D5</f>
        <v>50</v>
      </c>
    </row>
    <row r="4" spans="1:6" x14ac:dyDescent="0.25">
      <c r="A4" s="103" t="s">
        <v>222</v>
      </c>
      <c r="B4" s="104"/>
      <c r="C4" s="55">
        <v>0</v>
      </c>
      <c r="D4" s="103" t="s">
        <v>232</v>
      </c>
      <c r="E4" s="104"/>
      <c r="F4" s="56">
        <f>Frequency_Sweep!D7</f>
        <v>75</v>
      </c>
    </row>
    <row r="5" spans="1:6" x14ac:dyDescent="0.25">
      <c r="A5" s="105" t="s">
        <v>234</v>
      </c>
      <c r="B5" s="106"/>
      <c r="C5" s="57" t="s">
        <v>235</v>
      </c>
      <c r="D5" s="105" t="s">
        <v>233</v>
      </c>
      <c r="E5" s="106"/>
      <c r="F5" s="58">
        <f>Frequency_Sweep!D8</f>
        <v>225</v>
      </c>
    </row>
    <row r="6" spans="1:6" x14ac:dyDescent="0.25">
      <c r="A6" s="59"/>
      <c r="B6" s="59"/>
      <c r="C6" s="60"/>
      <c r="D6" s="60"/>
      <c r="E6" s="61"/>
      <c r="F6" s="59"/>
    </row>
    <row r="7" spans="1:6" x14ac:dyDescent="0.25">
      <c r="A7" s="107" t="s">
        <v>231</v>
      </c>
      <c r="B7" s="108"/>
      <c r="C7" s="108"/>
      <c r="D7" s="108"/>
      <c r="E7" s="108"/>
      <c r="F7" s="109"/>
    </row>
    <row r="8" spans="1:6" ht="60" x14ac:dyDescent="0.25">
      <c r="A8" s="62" t="s">
        <v>219</v>
      </c>
      <c r="B8" s="63" t="s">
        <v>224</v>
      </c>
      <c r="C8" s="64" t="s">
        <v>225</v>
      </c>
      <c r="D8" s="63" t="s">
        <v>226</v>
      </c>
      <c r="E8" s="63" t="s">
        <v>223</v>
      </c>
      <c r="F8" s="65" t="s">
        <v>227</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12" priority="6">
      <formula>$E$8=""</formula>
    </cfRule>
  </conditionalFormatting>
  <conditionalFormatting sqref="C8:D107">
    <cfRule type="expression" dxfId="11" priority="3">
      <formula>$C$3&lt;&gt;"Custom"</formula>
    </cfRule>
  </conditionalFormatting>
  <conditionalFormatting sqref="E8:E107">
    <cfRule type="expression" dxfId="10" priority="2">
      <formula>$C$4&lt;&gt;"Custom"</formula>
    </cfRule>
  </conditionalFormatting>
  <conditionalFormatting sqref="A8:E107">
    <cfRule type="expression" dxfId="9" priority="4">
      <formula>AND($C$3&lt;&gt;"Custom",$C$4&lt;&gt;"Custom")</formula>
    </cfRule>
  </conditionalFormatting>
  <conditionalFormatting sqref="F8:F107">
    <cfRule type="expression" dxfId="8"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2021-06-24T16:45:17Z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