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8DA68340-5136-4FBA-9958-D05D3B98DD82}" xr6:coauthVersionLast="45" xr6:coauthVersionMax="45" xr10:uidLastSave="{00000000-0000-0000-0000-000000000000}"/>
  <bookViews>
    <workbookView xWindow="-120" yWindow="-120" windowWidth="29040" windowHeight="15990" tabRatio="814"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family val="2"/>
          </rPr>
          <t>Author:</t>
        </r>
        <r>
          <rPr>
            <sz val="9"/>
            <color indexed="81"/>
            <rFont val="Tahoma"/>
            <family val="2"/>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family val="2"/>
          </rPr>
          <t>Author:</t>
        </r>
        <r>
          <rPr>
            <sz val="9"/>
            <color indexed="81"/>
            <rFont val="Tahoma"/>
            <family val="2"/>
          </rPr>
          <t xml:space="preserve">
Name of PowerFactory element for substation with ending '.ElmSwitch'</t>
        </r>
      </text>
    </comment>
    <comment ref="C5" authorId="0" shapeId="0" xr:uid="{3E6D1FBA-8D4C-472E-B978-795746F1E8B1}">
      <text>
        <r>
          <rPr>
            <b/>
            <sz val="9"/>
            <color indexed="81"/>
            <rFont val="Tahoma"/>
            <family val="2"/>
          </rPr>
          <t>Author:</t>
        </r>
        <r>
          <rPr>
            <sz val="9"/>
            <color indexed="81"/>
            <rFont val="Tahoma"/>
            <family val="2"/>
          </rPr>
          <t xml:space="preserve">
Name of PowerFactory element in substation that has ending '.ElmCoup'</t>
        </r>
      </text>
    </comment>
    <comment ref="E5" authorId="0" shapeId="0" xr:uid="{AC2F622F-0EAE-4D9F-8268-19F08F608DB2}">
      <text>
        <r>
          <rPr>
            <b/>
            <sz val="9"/>
            <color indexed="81"/>
            <rFont val="Tahoma"/>
            <family val="2"/>
          </rPr>
          <t>Author:</t>
        </r>
        <r>
          <rPr>
            <sz val="9"/>
            <color indexed="81"/>
            <rFont val="Tahoma"/>
            <family val="2"/>
          </rPr>
          <t xml:space="preserve">
Name of PowerFactory element for substation with ending '.ElmSwitch'</t>
        </r>
      </text>
    </comment>
    <comment ref="F5" authorId="0" shapeId="0" xr:uid="{C8EBD9C2-2265-4414-8437-073EE4C373E1}">
      <text>
        <r>
          <rPr>
            <b/>
            <sz val="9"/>
            <color indexed="81"/>
            <rFont val="Tahoma"/>
            <family val="2"/>
          </rPr>
          <t>Author:</t>
        </r>
        <r>
          <rPr>
            <sz val="9"/>
            <color indexed="81"/>
            <rFont val="Tahoma"/>
            <family val="2"/>
          </rPr>
          <t xml:space="preserve">
Name of PowerFactory element in substation that has ending '.ElmCoup'</t>
        </r>
      </text>
    </comment>
    <comment ref="H5" authorId="0" shapeId="0" xr:uid="{D756CFE5-F56A-4945-B442-CA4E7FB24505}">
      <text>
        <r>
          <rPr>
            <b/>
            <sz val="9"/>
            <color indexed="81"/>
            <rFont val="Tahoma"/>
            <family val="2"/>
          </rPr>
          <t>Author:</t>
        </r>
        <r>
          <rPr>
            <sz val="9"/>
            <color indexed="81"/>
            <rFont val="Tahoma"/>
            <family val="2"/>
          </rPr>
          <t xml:space="preserve">
Name of PowerFactory element for substation with ending '.ElmSwitch'</t>
        </r>
      </text>
    </comment>
    <comment ref="I5" authorId="0" shapeId="0" xr:uid="{276C2315-543F-4A20-A1F2-00D0BFA3D969}">
      <text>
        <r>
          <rPr>
            <b/>
            <sz val="9"/>
            <color indexed="81"/>
            <rFont val="Tahoma"/>
            <family val="2"/>
          </rPr>
          <t>Author:</t>
        </r>
        <r>
          <rPr>
            <sz val="9"/>
            <color indexed="81"/>
            <rFont val="Tahoma"/>
            <family val="2"/>
          </rPr>
          <t xml:space="preserve">
Name of PowerFactory element in substation that has ending '.ElmCoup'</t>
        </r>
      </text>
    </comment>
    <comment ref="K5" authorId="0" shapeId="0" xr:uid="{2DDD6917-9195-462B-905E-7D84DC9E0EE4}">
      <text>
        <r>
          <rPr>
            <b/>
            <sz val="9"/>
            <color indexed="81"/>
            <rFont val="Tahoma"/>
            <family val="2"/>
          </rPr>
          <t>Author:</t>
        </r>
        <r>
          <rPr>
            <sz val="9"/>
            <color indexed="81"/>
            <rFont val="Tahoma"/>
            <family val="2"/>
          </rPr>
          <t xml:space="preserve">
Name of PowerFactory element for substation with ending '.ElmSwitch'</t>
        </r>
      </text>
    </comment>
    <comment ref="L5" authorId="0" shapeId="0" xr:uid="{2D0E59A4-CA0B-46DA-83B0-F93D89166674}">
      <text>
        <r>
          <rPr>
            <b/>
            <sz val="9"/>
            <color indexed="81"/>
            <rFont val="Tahoma"/>
            <family val="2"/>
          </rPr>
          <t>Author:</t>
        </r>
        <r>
          <rPr>
            <sz val="9"/>
            <color indexed="81"/>
            <rFont val="Tahoma"/>
            <family val="2"/>
          </rPr>
          <t xml:space="preserve">
Name of PowerFactory element in substation that has ending '.ElmCoup'</t>
        </r>
      </text>
    </comment>
    <comment ref="N5" authorId="0" shapeId="0" xr:uid="{454D0762-E801-49A8-9036-6FB7A0E3B28D}">
      <text>
        <r>
          <rPr>
            <b/>
            <sz val="9"/>
            <color indexed="81"/>
            <rFont val="Tahoma"/>
            <family val="2"/>
          </rPr>
          <t>Author:</t>
        </r>
        <r>
          <rPr>
            <sz val="9"/>
            <color indexed="81"/>
            <rFont val="Tahoma"/>
            <family val="2"/>
          </rPr>
          <t xml:space="preserve">
Name of PowerFactory element for substation with ending '.ElmSwitch'</t>
        </r>
      </text>
    </comment>
    <comment ref="O5" authorId="0" shapeId="0" xr:uid="{E169F9E7-E998-4449-841B-AFB7FA93660A}">
      <text>
        <r>
          <rPr>
            <b/>
            <sz val="9"/>
            <color indexed="81"/>
            <rFont val="Tahoma"/>
            <family val="2"/>
          </rPr>
          <t>Author:</t>
        </r>
        <r>
          <rPr>
            <sz val="9"/>
            <color indexed="81"/>
            <rFont val="Tahoma"/>
            <family val="2"/>
          </rPr>
          <t xml:space="preserve">
Name of PowerFactory element in substation that has ending '.ElmCoup'</t>
        </r>
      </text>
    </comment>
    <comment ref="Q5" authorId="0" shapeId="0" xr:uid="{D39B2153-F066-43F5-951A-72502784B79F}">
      <text>
        <r>
          <rPr>
            <b/>
            <sz val="9"/>
            <color indexed="81"/>
            <rFont val="Tahoma"/>
            <family val="2"/>
          </rPr>
          <t>Author:</t>
        </r>
        <r>
          <rPr>
            <sz val="9"/>
            <color indexed="81"/>
            <rFont val="Tahoma"/>
            <family val="2"/>
          </rPr>
          <t xml:space="preserve">
Name of PowerFactory element for substation with ending '.ElmSwitch'</t>
        </r>
      </text>
    </comment>
    <comment ref="R5" authorId="0" shapeId="0" xr:uid="{25F55907-781B-40E8-A45E-5102AF235E8D}">
      <text>
        <r>
          <rPr>
            <b/>
            <sz val="9"/>
            <color indexed="81"/>
            <rFont val="Tahoma"/>
            <family val="2"/>
          </rPr>
          <t>Author:</t>
        </r>
        <r>
          <rPr>
            <sz val="9"/>
            <color indexed="81"/>
            <rFont val="Tahoma"/>
            <family val="2"/>
          </rPr>
          <t xml:space="preserve">
Name of PowerFactory element in substation that has ending '.ElmCoup'</t>
        </r>
      </text>
    </comment>
    <comment ref="T5" authorId="0" shapeId="0" xr:uid="{E8A00494-10BD-48DC-B6B8-FB4D8D767B5D}">
      <text>
        <r>
          <rPr>
            <b/>
            <sz val="9"/>
            <color indexed="81"/>
            <rFont val="Tahoma"/>
            <family val="2"/>
          </rPr>
          <t>Author:</t>
        </r>
        <r>
          <rPr>
            <sz val="9"/>
            <color indexed="81"/>
            <rFont val="Tahoma"/>
            <family val="2"/>
          </rPr>
          <t xml:space="preserve">
Name of PowerFactory element for substation with ending '.ElmSwitch'</t>
        </r>
      </text>
    </comment>
    <comment ref="U5" authorId="0" shapeId="0" xr:uid="{DD7BE88D-D67E-40A6-AC6D-92F7F4E8E0B3}">
      <text>
        <r>
          <rPr>
            <b/>
            <sz val="9"/>
            <color indexed="81"/>
            <rFont val="Tahoma"/>
            <family val="2"/>
          </rPr>
          <t>Author:</t>
        </r>
        <r>
          <rPr>
            <sz val="9"/>
            <color indexed="81"/>
            <rFont val="Tahoma"/>
            <family val="2"/>
          </rPr>
          <t xml:space="preserve">
Name of PowerFactory element in substation that has ending '.ElmCoup'</t>
        </r>
      </text>
    </comment>
    <comment ref="W5" authorId="0" shapeId="0" xr:uid="{7367427C-7D63-4E9F-BD78-CDD7995E292A}">
      <text>
        <r>
          <rPr>
            <b/>
            <sz val="9"/>
            <color indexed="81"/>
            <rFont val="Tahoma"/>
            <family val="2"/>
          </rPr>
          <t>Author:</t>
        </r>
        <r>
          <rPr>
            <sz val="9"/>
            <color indexed="81"/>
            <rFont val="Tahoma"/>
            <family val="2"/>
          </rPr>
          <t xml:space="preserve">
Name of PowerFactory element for substation with ending '.ElmSwitch'</t>
        </r>
      </text>
    </comment>
    <comment ref="X5" authorId="0" shapeId="0" xr:uid="{21E38F55-1338-4CA1-BE78-A425E8BCEF95}">
      <text>
        <r>
          <rPr>
            <b/>
            <sz val="9"/>
            <color indexed="81"/>
            <rFont val="Tahoma"/>
            <family val="2"/>
          </rPr>
          <t>Author:</t>
        </r>
        <r>
          <rPr>
            <sz val="9"/>
            <color indexed="81"/>
            <rFont val="Tahoma"/>
            <family val="2"/>
          </rPr>
          <t xml:space="preserve">
Name of PowerFactory element in substation that has ending '.ElmCoup'</t>
        </r>
      </text>
    </comment>
    <comment ref="Z5" authorId="0" shapeId="0" xr:uid="{CB27BF79-49EC-4F01-ACE6-A66511B23660}">
      <text>
        <r>
          <rPr>
            <b/>
            <sz val="9"/>
            <color indexed="81"/>
            <rFont val="Tahoma"/>
            <family val="2"/>
          </rPr>
          <t>Author:</t>
        </r>
        <r>
          <rPr>
            <sz val="9"/>
            <color indexed="81"/>
            <rFont val="Tahoma"/>
            <family val="2"/>
          </rPr>
          <t xml:space="preserve">
Name of PowerFactory element for substation with ending '.ElmSwitch'</t>
        </r>
      </text>
    </comment>
    <comment ref="AA5" authorId="0" shapeId="0" xr:uid="{D154C1E4-8448-4B2E-A33C-AA27B2CF46E7}">
      <text>
        <r>
          <rPr>
            <b/>
            <sz val="9"/>
            <color indexed="81"/>
            <rFont val="Tahoma"/>
            <family val="2"/>
          </rPr>
          <t>Author:</t>
        </r>
        <r>
          <rPr>
            <sz val="9"/>
            <color indexed="81"/>
            <rFont val="Tahoma"/>
            <family val="2"/>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family val="2"/>
          </rPr>
          <t>Author:</t>
        </r>
        <r>
          <rPr>
            <sz val="9"/>
            <color indexed="81"/>
            <rFont val="Tahoma"/>
            <family val="2"/>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family val="2"/>
          </rPr>
          <t>Author:</t>
        </r>
        <r>
          <rPr>
            <sz val="9"/>
            <color indexed="81"/>
            <rFont val="Tahoma"/>
            <family val="2"/>
          </rPr>
          <t xml:space="preserve">
Element in PowerFactory of either type line (.ElmLne) or type branch (ElmBranch)</t>
        </r>
      </text>
    </comment>
    <comment ref="D5" authorId="0" shapeId="0" xr:uid="{C9EF2244-0586-4B6C-87C4-6624B0B75E61}">
      <text>
        <r>
          <rPr>
            <b/>
            <sz val="9"/>
            <color indexed="81"/>
            <rFont val="Tahoma"/>
            <family val="2"/>
          </rPr>
          <t>Author:</t>
        </r>
        <r>
          <rPr>
            <sz val="9"/>
            <color indexed="81"/>
            <rFont val="Tahoma"/>
            <family val="2"/>
          </rPr>
          <t xml:space="preserve">
Element in PowerFactory of either type line (.ElmLne) or type branch (ElmBranch)</t>
        </r>
      </text>
    </comment>
    <comment ref="F5" authorId="0" shapeId="0" xr:uid="{42A5C3E7-B2EE-4A09-8B7B-E02D317AB9DD}">
      <text>
        <r>
          <rPr>
            <b/>
            <sz val="9"/>
            <color indexed="81"/>
            <rFont val="Tahoma"/>
            <family val="2"/>
          </rPr>
          <t>Author:</t>
        </r>
        <r>
          <rPr>
            <sz val="9"/>
            <color indexed="81"/>
            <rFont val="Tahoma"/>
            <family val="2"/>
          </rPr>
          <t xml:space="preserve">
Element in PowerFactory of either type line (.ElmLne) or type branch (ElmBranch)</t>
        </r>
      </text>
    </comment>
    <comment ref="H5" authorId="0" shapeId="0" xr:uid="{ED7EECE0-96CB-44B0-B89D-A343849F0B1C}">
      <text>
        <r>
          <rPr>
            <b/>
            <sz val="9"/>
            <color indexed="81"/>
            <rFont val="Tahoma"/>
            <family val="2"/>
          </rPr>
          <t>Author:</t>
        </r>
        <r>
          <rPr>
            <sz val="9"/>
            <color indexed="81"/>
            <rFont val="Tahoma"/>
            <family val="2"/>
          </rPr>
          <t xml:space="preserve">
Element in PowerFactory of either type line (.ElmLne) or type branch (ElmBranch)</t>
        </r>
      </text>
    </comment>
    <comment ref="J5" authorId="0" shapeId="0" xr:uid="{1B7FDBAA-6198-4BCA-8426-9663E7E24894}">
      <text>
        <r>
          <rPr>
            <b/>
            <sz val="9"/>
            <color indexed="81"/>
            <rFont val="Tahoma"/>
            <family val="2"/>
          </rPr>
          <t>Author:</t>
        </r>
        <r>
          <rPr>
            <sz val="9"/>
            <color indexed="81"/>
            <rFont val="Tahoma"/>
            <family val="2"/>
          </rPr>
          <t xml:space="preserve">
Element in PowerFactory of either type line (.ElmLne) or type branch (ElmBranch)</t>
        </r>
      </text>
    </comment>
    <comment ref="L5" authorId="0" shapeId="0" xr:uid="{FB27C2ED-0C32-4035-833D-1347ABAD801D}">
      <text>
        <r>
          <rPr>
            <b/>
            <sz val="9"/>
            <color indexed="81"/>
            <rFont val="Tahoma"/>
            <family val="2"/>
          </rPr>
          <t>Author:</t>
        </r>
        <r>
          <rPr>
            <sz val="9"/>
            <color indexed="81"/>
            <rFont val="Tahoma"/>
            <family val="2"/>
          </rPr>
          <t xml:space="preserve">
Element in PowerFactory of either type line (.ElmLne) or type branch (ElmBranch)</t>
        </r>
      </text>
    </comment>
    <comment ref="N5" authorId="0" shapeId="0" xr:uid="{2DF45063-E48B-4E78-9E8D-13D188F89E15}">
      <text>
        <r>
          <rPr>
            <b/>
            <sz val="9"/>
            <color indexed="81"/>
            <rFont val="Tahoma"/>
            <family val="2"/>
          </rPr>
          <t>Author:</t>
        </r>
        <r>
          <rPr>
            <sz val="9"/>
            <color indexed="81"/>
            <rFont val="Tahoma"/>
            <family val="2"/>
          </rPr>
          <t xml:space="preserve">
Element in PowerFactory of either type line (.ElmLne) or type branch (ElmBranch)</t>
        </r>
      </text>
    </comment>
    <comment ref="P5" authorId="0" shapeId="0" xr:uid="{44F398E0-28F8-4FE9-BBFC-F7B624D301BE}">
      <text>
        <r>
          <rPr>
            <b/>
            <sz val="9"/>
            <color indexed="81"/>
            <rFont val="Tahoma"/>
            <family val="2"/>
          </rPr>
          <t>Author:</t>
        </r>
        <r>
          <rPr>
            <sz val="9"/>
            <color indexed="81"/>
            <rFont val="Tahoma"/>
            <family val="2"/>
          </rPr>
          <t xml:space="preserve">
Element in PowerFactory of either type line (.ElmLne) or type branch (ElmBranch)</t>
        </r>
      </text>
    </comment>
    <comment ref="R5" authorId="0" shapeId="0" xr:uid="{0C526B02-1196-48B5-A497-8CD616A9800A}">
      <text>
        <r>
          <rPr>
            <b/>
            <sz val="9"/>
            <color indexed="81"/>
            <rFont val="Tahoma"/>
            <family val="2"/>
          </rPr>
          <t>Author:</t>
        </r>
        <r>
          <rPr>
            <sz val="9"/>
            <color indexed="81"/>
            <rFont val="Tahoma"/>
            <family val="2"/>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family val="2"/>
          </rPr>
          <t>Author:</t>
        </r>
        <r>
          <rPr>
            <sz val="9"/>
            <color indexed="81"/>
            <rFont val="Tahoma"/>
            <family val="2"/>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family val="2"/>
          </rPr>
          <t>Author:</t>
        </r>
        <r>
          <rPr>
            <sz val="9"/>
            <color indexed="81"/>
            <rFont val="Tahoma"/>
            <family val="2"/>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<sst xmlns="http://schemas.openxmlformats.org/spreadsheetml/2006/main" count="346" uniqueCount="261">
  <si>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</si>
  <si>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</si>
  <si>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</si>
  <si>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</si>
  <si>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</si>
  <si>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</si>
  <si>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</si>
  <si>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</si>
  <si>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</si>
  <si>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</si>
  <si>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</si>
  <si>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</si>
  <si>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</si>
  <si>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</si>
  <si>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</si>
  <si>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</si>
  <si>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</si>
  <si>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</si>
  <si>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</si>
  <si>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</si>
  <si>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</si>
  <si>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</si>
  <si>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</si>
  <si>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</si>
  <si>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</si>
  <si>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</si>
  <si>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</si>
  <si>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</si>
  <si>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</si>
  <si>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</si>
  <si>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</si>
  <si>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</si>
  <si>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</si>
  <si>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</si>
  <si>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</si>
  <si>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</si>
  <si>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</si>
  <si>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</si>
  <si>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</si>
  <si>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</si>
  <si>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</si>
  <si>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</si>
  <si>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</si>
  <si>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</si>
  <si>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</si>
  <si>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</si>
  <si>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</si>
  <si>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</si>
  <si>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</si>
  <si>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</si>
  <si>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</si>
  <si>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</si>
  <si>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</si>
  <si>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</si>
  <si>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</si>
  <si>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</si>
  <si>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</si>
  <si>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</si>
  <si>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</si>
  <si>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</si>
  <si>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</si>
  <si>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</si>
  <si>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</si>
  <si>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</si>
  <si>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</si>
  <si>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</si>
  <si>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</si>
  <si>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</si>
  <si>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</si>
  <si>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</si>
  <si>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</si>
  <si>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</si>
  <si>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</si>
  <si>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</si>
  <si>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</si>
  <si>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</si>
  <si>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</si>
  <si>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</si>
  <si>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</si>
  <si>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</si>
  <si>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</si>
  <si>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</si>
  <si>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</si>
  <si>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</si>
  <si>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</si>
  <si>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</si>
  <si>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</si>
  <si>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</si>
  <si>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</si>
  <si>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</si>
  <si>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</si>
  <si>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</si>
  <si>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</si>
  <si>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</si>
  <si>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</si>
  <si>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</si>
  <si>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</si>
  <si>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</si>
  <si>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</si>
  <si>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</si>
  <si>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</si>
  <si>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</si>
  <si>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</si>
  <si>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</si>
  <si>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</si>
  <si>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</si>
  <si>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</si>
  <si>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</si>
  <si>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</si>
  <si>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</si>
  <si>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</si>
  <si>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</si>
  <si>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</si>
  <si>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</si>
  <si>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</si>
  <si>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</si>
  <si>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</si>
  <si>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</si>
  <si>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</si>
  <si>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</si>
  <si>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</si>
  <si>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</si>
  <si>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</si>
  <si>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</si>
  <si>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</si>
  <si>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</si>
  <si>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</si>
  <si>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</si>
  <si>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</si>
  <si>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</si>
  <si>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</si>
  <si>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</si>
  <si>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</si>
  <si>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</si>
  <si>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</si>
  <si>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</si>
  <si>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</si>
  <si>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</si>
  <si>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</si>
  <si>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</si>
  <si>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</si>
  <si>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</si>
  <si>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</si>
  <si>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</si>
  <si>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</si>
  <si>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</si>
  <si>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</si>
  <si>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</si>
  <si>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</si>
  <si>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</si>
  <si>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</si>
  <si>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</si>
  <si>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</si>
  <si>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</si>
  <si>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</si>
  <si>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</si>
  <si>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</si>
  <si>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</si>
  <si>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</si>
  <si>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</si>
  <si>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</si>
  <si>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</si>
  <si>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</si>
  <si>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</si>
  <si>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</si>
  <si>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</si>
  <si>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</si>
  <si>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</si>
  <si>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</si>
  <si>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</si>
  <si>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</si>
  <si>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</si>
  <si>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</si>
  <si>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</si>
  <si>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</si>
  <si>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</si>
  <si>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</si>
  <si>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</si>
  <si>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</si>
  <si>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</si>
  <si>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</si>
  <si>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</si>
  <si>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</si>
  <si>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</si>
  <si>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</si>
  <si>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</si>
  <si>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</si>
  <si>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</si>
  <si>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</si>
  <si>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</si>
  <si>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</si>
  <si>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</si>
  <si>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</si>
  <si>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</si>
  <si>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</si>
  <si>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</si>
  <si>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</si>
  <si>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</si>
  <si>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</si>
  <si>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</si>
  <si>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</si>
  <si>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</si>
  <si>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</si>
  <si>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</si>
  <si>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</si>
  <si>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</si>
  <si>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</si>
  <si>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</si>
  <si>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</si>
  <si>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</si>
  <si>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</si>
  <si>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</si>
  <si>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</si>
  <si>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</si>
  <si>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</si>
  <si>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</si>
  <si>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</si>
  <si>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</si>
  <si>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</si>
  <si>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</si>
  <si>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</si>
  <si>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</si>
  <si>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</si>
  <si>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</si>
  <si>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</si>
  <si>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</si>
  <si>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</si>
  <si>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</si>
  <si>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</si>
  <si>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</si>
  <si>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</si>
  <si>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</si>
  <si>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</si>
  <si>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</si>
  <si>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Unlimited</t>
  </si>
  <si>
    <t>Include_Loci</t>
  </si>
  <si>
    <t>Woodland</t>
  </si>
  <si>
    <t>400 kV B2</t>
  </si>
  <si>
    <t>Dunstown</t>
  </si>
  <si>
    <t>400 kV B1</t>
  </si>
  <si>
    <t>Wood_B2</t>
  </si>
  <si>
    <t>Wood_B1</t>
  </si>
  <si>
    <t>Dunstown_B1</t>
  </si>
  <si>
    <t>Dunstown_B2</t>
  </si>
  <si>
    <t>220 kV A1</t>
  </si>
  <si>
    <t>Wood_B1_L</t>
  </si>
  <si>
    <t>220 kV A2</t>
  </si>
  <si>
    <t>Wood_B2_L</t>
  </si>
  <si>
    <t>Dunstown_B1_L</t>
  </si>
  <si>
    <t>Dunstown_B2_L</t>
  </si>
  <si>
    <t>SV_CDU2A-HUN2B-1</t>
  </si>
  <si>
    <t>Frequency Sweep</t>
  </si>
  <si>
    <t>SV_DSN2-TH2-1</t>
  </si>
  <si>
    <t>SV_WOO4-PRN4-1</t>
  </si>
  <si>
    <t>JI7867_CP966 Phase B_N3_F1</t>
  </si>
  <si>
    <t>SV_DSN4-DSN2-2</t>
  </si>
  <si>
    <t>SV_MAY2B-MAY1B-1</t>
  </si>
  <si>
    <t>WP_HW_CLN4-MP4-1</t>
  </si>
  <si>
    <t>WP_HW_OST4-MP4-1</t>
  </si>
  <si>
    <t>WP_HW_WOO4-PRN4-1</t>
  </si>
  <si>
    <t>C:\Users\NegarShams\OneDrive - Power Systems Consultants Inc\Negar\___EirGrid_CapitalProject\Filter\F2_SpeciCases\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</si>
</sst>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
      <patternFill patternType="solid">
        <fgColor theme="9" tint="0.59999389629810485"/>
        <bgColor indexed="64"/>
      </patternFill>
    </fill>
    <fill>
      <patternFill patternType="solid">
        <fgColor theme="0" tint="-0.14999847407452621"/>
        <bgColor indexed="64"/>
      </patternFill>
    </fill>
    <fill>
      <patternFill patternType="solid">
        <fgColor theme="9"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5">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4" fillId="4" borderId="19" xfId="0" applyFont="1" applyFill="1" applyBorder="1" applyAlignment="1" applyProtection="1">
      <alignment horizontal="center"/>
      <protection locked="0"/>
    </xf>
    <xf numFmtId="0" fontId="14" fillId="0" borderId="19" xfId="0" applyFont="1" applyBorder="1" applyAlignment="1">
      <alignment horizontal="center" vertical="center"/>
    </xf>
    <xf numFmtId="0" fontId="14" fillId="4" borderId="22" xfId="0" applyFont="1" applyFill="1" applyBorder="1" applyAlignment="1" applyProtection="1">
      <alignment horizontal="center"/>
      <protection locked="0"/>
    </xf>
    <xf numFmtId="0" fontId="14" fillId="0" borderId="22" xfId="0" applyFont="1" applyBorder="1" applyAlignment="1">
      <alignment horizontal="center" vertical="center"/>
    </xf>
    <xf numFmtId="0" fontId="14" fillId="0" borderId="0" xfId="0" applyFont="1" applyProtection="1">
      <protection locked="0"/>
    </xf>
    <xf numFmtId="0" fontId="14" fillId="0" borderId="0" xfId="0" applyFont="1" applyAlignment="1" applyProtection="1">
      <alignment horizontal="center"/>
      <protection locked="0"/>
    </xf>
    <xf numFmtId="0" fontId="13" fillId="0" borderId="0" xfId="0" applyFont="1" applyAlignment="1">
      <alignment horizontal="center" wrapText="1"/>
    </xf>
    <xf numFmtId="0" fontId="13" fillId="0" borderId="14" xfId="0" applyFont="1" applyBorder="1" applyAlignment="1">
      <alignment vertical="center"/>
    </xf>
    <xf numFmtId="0" fontId="13" fillId="0" borderId="15" xfId="0" applyFont="1" applyBorder="1" applyAlignment="1">
      <alignment vertical="center"/>
    </xf>
    <xf numFmtId="0" fontId="13" fillId="0" borderId="15" xfId="0" applyFont="1" applyBorder="1" applyAlignment="1">
      <alignment vertical="center" wrapText="1"/>
    </xf>
    <xf numFmtId="0" fontId="13" fillId="0" borderId="16" xfId="0" applyFont="1" applyBorder="1" applyAlignment="1">
      <alignment horizontal="center" vertical="center" wrapText="1"/>
    </xf>
    <xf numFmtId="0" fontId="15" fillId="0" borderId="17" xfId="0" applyFont="1" applyBorder="1" applyAlignment="1" applyProtection="1">
      <alignment horizontal="center" vertical="center" wrapText="1"/>
      <protection locked="0"/>
    </xf>
    <xf numFmtId="0" fontId="15" fillId="0" borderId="18" xfId="0" applyFont="1" applyBorder="1" applyAlignment="1">
      <alignment horizontal="center" vertical="center" wrapText="1"/>
    </xf>
    <xf numFmtId="0" fontId="14" fillId="0" borderId="18" xfId="0" applyFont="1" applyBorder="1" applyAlignment="1" applyProtection="1">
      <alignment horizontal="center" wrapText="1"/>
      <protection locked="0"/>
    </xf>
    <xf numFmtId="0" fontId="14" fillId="0" borderId="18" xfId="0" applyFont="1" applyBorder="1" applyAlignment="1">
      <alignment horizontal="center"/>
    </xf>
    <xf numFmtId="0" fontId="14" fillId="0" borderId="18" xfId="0" applyFont="1" applyBorder="1" applyAlignment="1" applyProtection="1">
      <alignment horizontal="center"/>
      <protection locked="0"/>
    </xf>
    <xf numFmtId="0" fontId="14" fillId="0" borderId="19" xfId="0" applyFont="1" applyBorder="1" applyAlignment="1" applyProtection="1">
      <alignment horizontal="center"/>
      <protection locked="0"/>
    </xf>
    <xf numFmtId="0" fontId="15" fillId="0" borderId="20" xfId="0" applyFont="1" applyBorder="1" applyAlignment="1" applyProtection="1">
      <alignment horizontal="center" vertical="center" wrapText="1"/>
      <protection locked="0"/>
    </xf>
    <xf numFmtId="0" fontId="15" fillId="0" borderId="21" xfId="0" applyFont="1" applyBorder="1" applyAlignment="1">
      <alignment horizontal="center" vertical="center" wrapText="1"/>
    </xf>
    <xf numFmtId="0" fontId="14" fillId="0" borderId="21" xfId="0" applyFont="1" applyBorder="1" applyAlignment="1" applyProtection="1">
      <alignment horizontal="center" wrapText="1"/>
      <protection locked="0"/>
    </xf>
    <xf numFmtId="0" fontId="14" fillId="0" borderId="21" xfId="0" applyFont="1" applyBorder="1" applyAlignment="1">
      <alignment horizontal="center"/>
    </xf>
    <xf numFmtId="0" fontId="14" fillId="0" borderId="21" xfId="0" applyFont="1" applyBorder="1" applyAlignment="1" applyProtection="1">
      <alignment horizontal="center"/>
      <protection locked="0"/>
    </xf>
    <xf numFmtId="0" fontId="14" fillId="0" borderId="22" xfId="0" applyFont="1" applyBorder="1" applyAlignment="1" applyProtection="1">
      <alignment horizontal="center"/>
      <protection locked="0"/>
    </xf>
    <xf numFmtId="0" fontId="0" fillId="5" borderId="1" xfId="0" applyFill="1" applyBorder="1" applyProtection="1">
      <protection locked="0"/>
    </xf>
    <xf numFmtId="0" fontId="2" fillId="0" borderId="1" xfId="0" applyFont="1" applyBorder="1" applyProtection="1">
      <protection locked="0"/>
    </xf>
    <xf numFmtId="0" fontId="0" fillId="6" borderId="1" xfId="0" applyFill="1" applyBorder="1" applyProtection="1">
      <protection locked="0"/>
    </xf>
    <xf numFmtId="0" fontId="0" fillId="6" borderId="0" xfId="0" applyFill="1" applyProtection="1">
      <protection locked="0"/>
    </xf>
    <xf numFmtId="0" fontId="0" fillId="7" borderId="1" xfId="0" applyFill="1" applyBorder="1" applyProtection="1">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1"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17" xfId="0" applyFont="1" applyBorder="1" applyAlignment="1" applyProtection="1">
      <alignment horizontal="center"/>
      <protection locked="0"/>
    </xf>
    <xf numFmtId="0" fontId="14" fillId="0" borderId="18" xfId="0" applyFont="1" applyBorder="1" applyAlignment="1" applyProtection="1">
      <alignment horizontal="center"/>
      <protection locked="0"/>
    </xf>
    <xf numFmtId="0" fontId="14" fillId="0" borderId="20" xfId="0" applyFont="1" applyBorder="1" applyAlignment="1" applyProtection="1">
      <alignment horizontal="center"/>
      <protection locked="0"/>
    </xf>
    <xf numFmtId="0" fontId="14" fillId="0" borderId="21" xfId="0" applyFont="1" applyBorder="1" applyAlignment="1" applyProtection="1">
      <alignment horizontal="center"/>
      <protection locked="0"/>
    </xf>
    <xf numFmtId="0" fontId="13" fillId="0" borderId="25" xfId="0" applyFont="1" applyBorder="1" applyAlignment="1" applyProtection="1">
      <alignment horizontal="center"/>
      <protection locked="0"/>
    </xf>
    <xf numFmtId="0" fontId="13" fillId="0" borderId="26" xfId="0" applyFont="1" applyBorder="1" applyAlignment="1" applyProtection="1">
      <alignment horizontal="center"/>
      <protection locked="0"/>
    </xf>
    <xf numFmtId="0" fontId="13" fillId="0" borderId="27" xfId="0" applyFont="1" applyBorder="1" applyAlignment="1" applyProtection="1">
      <alignment horizontal="center"/>
      <protection locked="0"/>
    </xf>
    <xf numFmtId="0" fontId="12" fillId="0" borderId="0" xfId="0" applyFont="1" applyAlignment="1">
      <alignment horizontal="center" vertical="center"/>
    </xf>
    <xf numFmtId="0" fontId="12" fillId="0" borderId="0" xfId="0" applyFont="1" applyAlignment="1">
      <alignment horizontal="center" wrapText="1"/>
    </xf>
    <xf numFmtId="0" fontId="13" fillId="0" borderId="14" xfId="0" applyFont="1" applyBorder="1" applyAlignment="1" applyProtection="1">
      <alignment horizontal="center"/>
      <protection locked="0"/>
    </xf>
    <xf numFmtId="0" fontId="13" fillId="0" borderId="15" xfId="0" applyFont="1" applyBorder="1" applyAlignment="1" applyProtection="1">
      <alignment horizontal="center"/>
      <protection locked="0"/>
    </xf>
    <xf numFmtId="0" fontId="13"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40">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750843</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175</v>
      </c>
      <c r="B1" s="83"/>
      <c r="C1" s="83"/>
      <c r="D1" s="83"/>
    </row>
    <row r="2" spans="1:4" x14ac:dyDescent="0.25">
      <c r="A2" s="1" t="s">
        <v>193</v>
      </c>
      <c r="B2" s="83" t="s">
        <v>194</v>
      </c>
      <c r="C2" s="83"/>
      <c r="D2" s="83"/>
    </row>
    <row r="3" spans="1:4" x14ac:dyDescent="0.25">
      <c r="A3" s="84" t="s">
        <v>192</v>
      </c>
      <c r="B3" s="84"/>
      <c r="C3" s="84"/>
      <c r="D3" s="84"/>
    </row>
    <row r="4" spans="1:4" x14ac:dyDescent="0.25">
      <c r="A4" s="85" t="s">
        <v>176</v>
      </c>
      <c r="B4" s="85"/>
      <c r="C4" s="85"/>
      <c r="D4" s="85"/>
    </row>
    <row r="5" spans="1:4" x14ac:dyDescent="0.25">
      <c r="A5" s="86"/>
      <c r="B5" s="86"/>
      <c r="C5" s="86"/>
      <c r="D5" s="86"/>
    </row>
    <row r="6" spans="1:4" x14ac:dyDescent="0.25">
      <c r="A6" s="3" t="s">
        <v>1</v>
      </c>
      <c r="B6" s="4" t="s">
        <v>2</v>
      </c>
      <c r="C6" s="4" t="s">
        <v>3</v>
      </c>
      <c r="D6" s="5" t="s">
        <v>4</v>
      </c>
    </row>
    <row r="7" spans="1:4" x14ac:dyDescent="0.25">
      <c r="A7" s="6" t="s">
        <v>195</v>
      </c>
      <c r="B7" s="7" t="s">
        <v>168</v>
      </c>
      <c r="C7" s="8">
        <v>43977</v>
      </c>
      <c r="D7" s="9" t="s">
        <v>191</v>
      </c>
    </row>
    <row r="8" spans="1:4" x14ac:dyDescent="0.25">
      <c r="A8" s="6" t="s">
        <v>199</v>
      </c>
      <c r="B8" s="7" t="s">
        <v>168</v>
      </c>
      <c r="C8" s="8">
        <v>44015</v>
      </c>
      <c r="D8" s="11" t="s">
        <v>200</v>
      </c>
    </row>
    <row r="9" spans="1:4" x14ac:dyDescent="0.25">
      <c r="A9" s="6" t="s">
        <v>213</v>
      </c>
      <c r="B9" s="7" t="s">
        <v>168</v>
      </c>
      <c r="C9" s="8">
        <v>44030</v>
      </c>
      <c r="D9" s="11" t="s">
        <v>214</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B5" sqref="B5"/>
    </sheetView>
  </sheetViews>
  <sheetFormatPr defaultColWidth="0" defaultRowHeight="15" zeroHeight="1" x14ac:dyDescent="0.25"/>
  <cols>
    <col min="1" max="1" width="26.42578125" style="15" bestFit="1" customWidth="1"/>
    <col min="2" max="2" width="95.42578125" style="15" customWidth="1"/>
    <col min="3" max="3" width="93.85546875" style="15" customWidth="1"/>
    <col min="4" max="6" width="11" style="15" hidden="1" customWidth="1"/>
    <col min="7" max="16384" width="9.140625" style="15" hidden="1"/>
  </cols>
  <sheetData>
    <row r="1" spans="1:6" ht="71.25" customHeight="1" x14ac:dyDescent="0.25">
      <c r="A1" s="23" t="s">
        <v>24</v>
      </c>
      <c r="B1" s="88"/>
      <c r="C1" s="88"/>
    </row>
    <row r="2" spans="1:6" ht="15.75" customHeight="1" x14ac:dyDescent="0.25">
      <c r="A2" s="89" t="s">
        <v>177</v>
      </c>
      <c r="B2" s="89"/>
      <c r="C2" s="89"/>
    </row>
    <row r="3" spans="1:6" x14ac:dyDescent="0.25">
      <c r="A3" s="89"/>
      <c r="B3" s="89"/>
      <c r="C3" s="89"/>
      <c r="D3" s="87"/>
      <c r="E3" s="87"/>
      <c r="F3" s="87"/>
    </row>
    <row r="4" spans="1:6" x14ac:dyDescent="0.25">
      <c r="A4" s="89"/>
      <c r="B4" s="89"/>
      <c r="C4" s="89"/>
    </row>
    <row r="5" spans="1:6" x14ac:dyDescent="0.25">
      <c r="A5" s="35" t="s">
        <v>179</v>
      </c>
      <c r="B5" s="32" t="s">
        <v>260</v>
      </c>
      <c r="C5" s="37" t="s">
        <v>198</v>
      </c>
    </row>
    <row r="6" spans="1:6" x14ac:dyDescent="0.25">
      <c r="A6" s="35" t="s">
        <v>180</v>
      </c>
      <c r="B6" s="33" t="s">
        <v>25</v>
      </c>
      <c r="C6" s="37" t="s">
        <v>178</v>
      </c>
    </row>
    <row r="7" spans="1:6" x14ac:dyDescent="0.25">
      <c r="A7" s="35" t="s">
        <v>158</v>
      </c>
      <c r="B7" s="34" t="b">
        <v>1</v>
      </c>
      <c r="C7" s="38" t="s">
        <v>162</v>
      </c>
    </row>
    <row r="8" spans="1:6" x14ac:dyDescent="0.25">
      <c r="A8" s="35" t="s">
        <v>159</v>
      </c>
      <c r="B8" s="34" t="b">
        <v>0</v>
      </c>
      <c r="C8" s="38" t="s">
        <v>196</v>
      </c>
    </row>
    <row r="9" spans="1:6" x14ac:dyDescent="0.25">
      <c r="A9" s="35" t="s">
        <v>181</v>
      </c>
      <c r="B9" s="34" t="b">
        <v>1</v>
      </c>
      <c r="C9" s="38" t="s">
        <v>197</v>
      </c>
    </row>
    <row r="10" spans="1:6" x14ac:dyDescent="0.25">
      <c r="A10" s="36" t="s">
        <v>160</v>
      </c>
      <c r="B10" s="34" t="b">
        <v>1</v>
      </c>
      <c r="C10" s="38" t="s">
        <v>163</v>
      </c>
    </row>
    <row r="11" spans="1:6" x14ac:dyDescent="0.25">
      <c r="A11" s="35" t="s">
        <v>161</v>
      </c>
      <c r="B11" s="34" t="b">
        <v>0</v>
      </c>
      <c r="C11" s="38" t="s">
        <v>164</v>
      </c>
    </row>
    <row r="12" spans="1:6" x14ac:dyDescent="0.25">
      <c r="A12" s="35" t="s">
        <v>189</v>
      </c>
      <c r="B12" s="34" t="b">
        <v>1</v>
      </c>
      <c r="C12" s="38" t="s">
        <v>190</v>
      </c>
    </row>
    <row r="13" spans="1:6" ht="45" x14ac:dyDescent="0.25">
      <c r="A13" s="35" t="s">
        <v>235</v>
      </c>
      <c r="B13" s="34" t="b">
        <v>1</v>
      </c>
      <c r="C13" s="38" t="s">
        <v>201</v>
      </c>
    </row>
  </sheetData>
  <mergeCells count="3">
    <mergeCell ref="D3:F3"/>
    <mergeCell ref="B1:C1"/>
    <mergeCell ref="A2:C4"/>
  </mergeCells>
  <conditionalFormatting sqref="B13">
    <cfRule type="expression" dxfId="39" priority="1">
      <formula>AND(NOT($B$10),$B$13)</formula>
    </cfRule>
    <cfRule type="expression" dxfId="3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D10" sqref="D10:D12"/>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8"/>
      <c r="C1" s="88"/>
      <c r="D1" s="88"/>
    </row>
    <row r="2" spans="1:4" x14ac:dyDescent="0.25">
      <c r="A2" s="90"/>
      <c r="B2" s="90"/>
      <c r="C2" s="90"/>
      <c r="D2" s="90"/>
    </row>
    <row r="3" spans="1:4" ht="15.75" thickBot="1" x14ac:dyDescent="0.3">
      <c r="A3" s="91"/>
      <c r="B3" s="91"/>
      <c r="C3" s="91"/>
      <c r="D3" s="91"/>
    </row>
    <row r="4" spans="1:4" s="21" customFormat="1" ht="18.75" x14ac:dyDescent="0.3">
      <c r="A4" s="24" t="s">
        <v>0</v>
      </c>
      <c r="B4" s="25" t="s">
        <v>5</v>
      </c>
      <c r="C4" s="25" t="s">
        <v>22</v>
      </c>
      <c r="D4" s="26" t="s">
        <v>23</v>
      </c>
    </row>
    <row r="5" spans="1:4" x14ac:dyDescent="0.25">
      <c r="A5" s="18" t="s">
        <v>255</v>
      </c>
      <c r="B5" s="22" t="s">
        <v>254</v>
      </c>
      <c r="C5" s="22" t="s">
        <v>255</v>
      </c>
      <c r="D5" s="22" t="s">
        <v>255</v>
      </c>
    </row>
    <row r="6" spans="1:4" x14ac:dyDescent="0.25">
      <c r="A6" s="18" t="s">
        <v>256</v>
      </c>
      <c r="B6" s="22" t="s">
        <v>254</v>
      </c>
      <c r="C6" s="22" t="s">
        <v>256</v>
      </c>
      <c r="D6" s="22" t="s">
        <v>256</v>
      </c>
    </row>
    <row r="7" spans="1:4" x14ac:dyDescent="0.25">
      <c r="A7" s="18" t="s">
        <v>250</v>
      </c>
      <c r="B7" s="22" t="s">
        <v>254</v>
      </c>
      <c r="C7" s="22" t="s">
        <v>250</v>
      </c>
      <c r="D7" s="22" t="s">
        <v>250</v>
      </c>
    </row>
    <row r="8" spans="1:4" x14ac:dyDescent="0.25">
      <c r="A8" s="18" t="s">
        <v>252</v>
      </c>
      <c r="B8" s="22" t="s">
        <v>254</v>
      </c>
      <c r="C8" s="18" t="s">
        <v>252</v>
      </c>
      <c r="D8" s="18" t="s">
        <v>252</v>
      </c>
    </row>
    <row r="9" spans="1:4" x14ac:dyDescent="0.25">
      <c r="A9" s="18" t="s">
        <v>253</v>
      </c>
      <c r="B9" s="22" t="s">
        <v>254</v>
      </c>
      <c r="C9" s="18" t="s">
        <v>253</v>
      </c>
      <c r="D9" s="18" t="s">
        <v>253</v>
      </c>
    </row>
    <row r="10" spans="1:4" x14ac:dyDescent="0.25">
      <c r="A10" s="18" t="s">
        <v>257</v>
      </c>
      <c r="B10" s="22" t="s">
        <v>254</v>
      </c>
      <c r="C10" s="18" t="s">
        <v>257</v>
      </c>
      <c r="D10" s="18" t="s">
        <v>257</v>
      </c>
    </row>
    <row r="11" spans="1:4" x14ac:dyDescent="0.25">
      <c r="A11" s="18" t="s">
        <v>258</v>
      </c>
      <c r="B11" s="22" t="s">
        <v>254</v>
      </c>
      <c r="C11" s="18" t="s">
        <v>258</v>
      </c>
      <c r="D11" s="18" t="s">
        <v>258</v>
      </c>
    </row>
    <row r="12" spans="1:4" x14ac:dyDescent="0.25">
      <c r="A12" s="18" t="s">
        <v>259</v>
      </c>
      <c r="B12" s="22" t="s">
        <v>254</v>
      </c>
      <c r="C12" s="18" t="s">
        <v>259</v>
      </c>
      <c r="D12" s="18" t="s">
        <v>259</v>
      </c>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K24" sqref="J6:K24"/>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13.85546875" style="15" customWidth="1"/>
    <col min="9" max="9" width="17.7109375" style="15" customWidth="1"/>
    <col min="10" max="27" width="9.140625" style="15" customWidth="1"/>
    <col min="28" max="28" width="9" style="15" customWidth="1"/>
    <col min="29" max="16384" width="9.140625" style="15" hidden="1"/>
  </cols>
  <sheetData>
    <row r="1" spans="1:28" ht="84" customHeight="1" x14ac:dyDescent="0.25">
      <c r="A1" s="92" t="s">
        <v>212</v>
      </c>
      <c r="B1" s="92"/>
      <c r="C1" s="88"/>
      <c r="D1" s="88"/>
      <c r="E1" s="88"/>
      <c r="F1" s="88"/>
      <c r="G1" s="88"/>
      <c r="H1" s="88"/>
      <c r="I1" s="88"/>
      <c r="J1" s="88"/>
      <c r="K1" s="88"/>
      <c r="L1" s="88"/>
      <c r="M1" s="88"/>
      <c r="N1" s="88"/>
      <c r="O1" s="88"/>
      <c r="P1" s="88"/>
      <c r="Q1" s="88"/>
      <c r="R1" s="88"/>
      <c r="S1" s="88"/>
      <c r="T1" s="88"/>
      <c r="U1" s="88"/>
      <c r="V1" s="88"/>
      <c r="W1" s="88"/>
      <c r="X1" s="88"/>
      <c r="Y1" s="88"/>
      <c r="Z1" s="88"/>
      <c r="AA1" s="88"/>
      <c r="AB1" s="88"/>
    </row>
    <row r="2" spans="1:28" ht="88.5" customHeight="1" x14ac:dyDescent="0.35">
      <c r="A2" s="93"/>
      <c r="B2" s="93"/>
      <c r="C2" s="93"/>
      <c r="D2" s="93"/>
      <c r="E2" s="93"/>
      <c r="F2" s="93"/>
      <c r="G2" s="93"/>
      <c r="H2" s="93"/>
      <c r="I2" s="93"/>
      <c r="J2" s="93"/>
      <c r="K2" s="93"/>
      <c r="L2" s="93"/>
      <c r="M2" s="93"/>
      <c r="N2" s="93"/>
      <c r="O2" s="93"/>
      <c r="P2" s="93"/>
      <c r="Q2" s="93"/>
      <c r="R2" s="93"/>
      <c r="S2" s="93"/>
      <c r="T2" s="93"/>
      <c r="U2" s="93"/>
      <c r="V2" s="93"/>
      <c r="W2" s="93"/>
      <c r="X2" s="93"/>
      <c r="Y2" s="93"/>
      <c r="Z2" s="93"/>
      <c r="AA2" s="93"/>
      <c r="AB2" s="93"/>
    </row>
    <row r="3" spans="1:28" ht="105.75" thickBot="1" x14ac:dyDescent="0.3">
      <c r="A3" s="53" t="s">
        <v>186</v>
      </c>
      <c r="B3" s="54" t="s">
        <v>188</v>
      </c>
      <c r="C3" s="54" t="s">
        <v>187</v>
      </c>
      <c r="D3" s="53" t="b">
        <v>0</v>
      </c>
    </row>
    <row r="4" spans="1:28" ht="19.5" thickBot="1" x14ac:dyDescent="0.35">
      <c r="A4" s="27" t="s">
        <v>185</v>
      </c>
      <c r="B4" s="97" t="s">
        <v>6</v>
      </c>
      <c r="C4" s="98"/>
      <c r="D4" s="99"/>
      <c r="E4" s="94" t="s">
        <v>7</v>
      </c>
      <c r="F4" s="95"/>
      <c r="G4" s="96"/>
      <c r="H4" s="94" t="s">
        <v>8</v>
      </c>
      <c r="I4" s="95"/>
      <c r="J4" s="96"/>
      <c r="K4" s="94" t="s">
        <v>9</v>
      </c>
      <c r="L4" s="95"/>
      <c r="M4" s="96"/>
      <c r="N4" s="94" t="s">
        <v>10</v>
      </c>
      <c r="O4" s="95"/>
      <c r="P4" s="96"/>
      <c r="Q4" s="94" t="s">
        <v>11</v>
      </c>
      <c r="R4" s="95"/>
      <c r="S4" s="96"/>
      <c r="T4" s="94" t="s">
        <v>12</v>
      </c>
      <c r="U4" s="95"/>
      <c r="V4" s="96"/>
      <c r="W4" s="94" t="s">
        <v>13</v>
      </c>
      <c r="X4" s="95"/>
      <c r="Y4" s="96"/>
      <c r="Z4" s="94" t="s">
        <v>14</v>
      </c>
      <c r="AA4" s="95"/>
      <c r="AB4" s="96"/>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row>
    <row r="8" spans="1:28" x14ac:dyDescent="0.25">
      <c r="A8" s="18"/>
      <c r="B8" s="19"/>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9"/>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9"/>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9"/>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s="81" customFormat="1" x14ac:dyDescent="0.25">
      <c r="A17" s="80"/>
      <c r="B17" s="80"/>
      <c r="C17" s="80"/>
      <c r="D17" s="80"/>
      <c r="E17" s="80"/>
      <c r="F17" s="80"/>
      <c r="G17" s="80"/>
      <c r="H17" s="80"/>
      <c r="I17" s="19"/>
      <c r="J17" s="80"/>
      <c r="K17" s="80"/>
      <c r="L17" s="80"/>
      <c r="M17" s="80"/>
      <c r="N17" s="80"/>
      <c r="O17" s="80"/>
      <c r="P17" s="80"/>
      <c r="Q17" s="80"/>
      <c r="R17" s="80"/>
      <c r="S17" s="80"/>
      <c r="T17" s="80"/>
      <c r="U17" s="80"/>
      <c r="V17" s="80"/>
      <c r="W17" s="80"/>
      <c r="X17" s="80"/>
      <c r="Y17" s="80"/>
      <c r="Z17" s="80"/>
      <c r="AA17" s="80"/>
      <c r="AB17" s="80"/>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9"/>
      <c r="C19" s="19"/>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79"/>
      <c r="B20" s="19"/>
      <c r="C20" s="19"/>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79"/>
      <c r="B21" s="19"/>
      <c r="C21" s="19"/>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79"/>
      <c r="B22" s="19"/>
      <c r="C22" s="19"/>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79"/>
      <c r="B23" s="19"/>
      <c r="C23" s="19"/>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79"/>
      <c r="B24" s="19"/>
      <c r="C24" s="19"/>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79"/>
      <c r="B25" s="19"/>
      <c r="C25" s="19"/>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79"/>
      <c r="B26" s="19"/>
      <c r="C26" s="19"/>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82"/>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7" priority="9">
      <formula>$D$3=FALSE</formula>
    </cfRule>
  </conditionalFormatting>
  <conditionalFormatting sqref="D3">
    <cfRule type="expression" dxfId="36" priority="8">
      <formula>$D$3=""</formula>
    </cfRule>
  </conditionalFormatting>
  <conditionalFormatting sqref="A4:AB5 A8:AB21 A24:AB24 B22:AB23 B25:AB25 A26:AB28 A30:AB166 B29:AB29">
    <cfRule type="expression" dxfId="35" priority="7">
      <formula>$D$3&lt;&gt;FALSE</formula>
    </cfRule>
  </conditionalFormatting>
  <conditionalFormatting sqref="H6:AB7">
    <cfRule type="expression" dxfId="34" priority="6">
      <formula>$D$3&lt;&gt;FALSE</formula>
    </cfRule>
  </conditionalFormatting>
  <conditionalFormatting sqref="A6:G7">
    <cfRule type="expression" dxfId="33" priority="5">
      <formula>$D$3&lt;&gt;FALSE</formula>
    </cfRule>
  </conditionalFormatting>
  <conditionalFormatting sqref="A22">
    <cfRule type="expression" dxfId="32" priority="4">
      <formula>$D$3&lt;&gt;FALSE</formula>
    </cfRule>
  </conditionalFormatting>
  <conditionalFormatting sqref="A23">
    <cfRule type="expression" dxfId="31" priority="3">
      <formula>$D$3&lt;&gt;FALSE</formula>
    </cfRule>
  </conditionalFormatting>
  <conditionalFormatting sqref="A25">
    <cfRule type="expression" dxfId="30" priority="2">
      <formula>$D$3&lt;&gt;FALSE</formula>
    </cfRule>
  </conditionalFormatting>
  <conditionalFormatting sqref="A29">
    <cfRule type="expression" dxfId="29" priority="1">
      <formula>$D$3&lt;&gt;FALSE</formula>
    </cfRule>
  </conditionalFormatting>
  <dataValidations count="2">
    <dataValidation type="list" allowBlank="1" showInputMessage="1" showErrorMessage="1" sqref="H6 P6:P79 S6:S79 V6:V79 Y6:Y79 J6:J65 D164:D166 G164:G166 G125:G159 D120:D159 G79:G113 D61:D113 G6:G23 F24:G24 G25:G59 G61:G77 F78:G78 J67:J79 M6:M79 G115 D115 G121 AB6:AB79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4" zoomScaleNormal="100" workbookViewId="0">
      <selection activeCell="H14" sqref="H14"/>
    </sheetView>
  </sheetViews>
  <sheetFormatPr defaultColWidth="0" defaultRowHeight="0" customHeight="1" zeroHeight="1" x14ac:dyDescent="0.25"/>
  <cols>
    <col min="1" max="1" width="18.85546875" style="15" bestFit="1" customWidth="1"/>
    <col min="2" max="2" width="35.5703125" style="15" customWidth="1"/>
    <col min="3" max="3" width="22"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100" t="s">
        <v>211</v>
      </c>
      <c r="B1" s="100"/>
      <c r="C1" s="88"/>
      <c r="D1" s="88"/>
      <c r="E1" s="88"/>
      <c r="F1" s="88"/>
      <c r="G1" s="88"/>
      <c r="H1" s="88"/>
      <c r="I1" s="88"/>
      <c r="J1" s="88"/>
      <c r="K1" s="88"/>
      <c r="L1" s="88"/>
      <c r="M1" s="88"/>
      <c r="N1" s="88"/>
      <c r="O1" s="88"/>
      <c r="P1" s="88"/>
      <c r="Q1" s="88"/>
      <c r="R1" s="88"/>
      <c r="S1" s="88"/>
    </row>
    <row r="2" spans="1:19" ht="88.5" customHeight="1" x14ac:dyDescent="0.35">
      <c r="A2" s="93"/>
      <c r="B2" s="93"/>
      <c r="C2" s="93"/>
      <c r="D2" s="93"/>
      <c r="E2" s="93"/>
      <c r="F2" s="93"/>
      <c r="G2" s="93"/>
      <c r="H2" s="93"/>
      <c r="I2" s="93"/>
      <c r="J2" s="93"/>
      <c r="K2" s="93"/>
      <c r="L2" s="93"/>
      <c r="M2" s="93"/>
      <c r="N2" s="93"/>
      <c r="O2" s="93"/>
      <c r="P2" s="93"/>
      <c r="Q2" s="93"/>
      <c r="R2" s="93"/>
      <c r="S2" s="93"/>
    </row>
    <row r="3" spans="1:19" ht="105.75" thickBot="1" x14ac:dyDescent="0.3">
      <c r="A3" s="53" t="s">
        <v>186</v>
      </c>
      <c r="B3" s="51" t="s">
        <v>188</v>
      </c>
      <c r="C3" s="52" t="s">
        <v>187</v>
      </c>
      <c r="D3" s="50" t="b">
        <v>0</v>
      </c>
    </row>
    <row r="4" spans="1:19" s="46" customFormat="1" ht="19.5" thickBot="1" x14ac:dyDescent="0.35">
      <c r="A4" s="27" t="s">
        <v>185</v>
      </c>
      <c r="B4" s="97" t="s">
        <v>202</v>
      </c>
      <c r="C4" s="99"/>
      <c r="D4" s="94" t="s">
        <v>203</v>
      </c>
      <c r="E4" s="96"/>
      <c r="F4" s="94" t="s">
        <v>204</v>
      </c>
      <c r="G4" s="96"/>
      <c r="H4" s="94" t="s">
        <v>205</v>
      </c>
      <c r="I4" s="96"/>
      <c r="J4" s="94" t="s">
        <v>206</v>
      </c>
      <c r="K4" s="96"/>
      <c r="L4" s="94" t="s">
        <v>207</v>
      </c>
      <c r="M4" s="96"/>
      <c r="N4" s="94" t="s">
        <v>208</v>
      </c>
      <c r="O4" s="96"/>
      <c r="P4" s="94" t="s">
        <v>209</v>
      </c>
      <c r="Q4" s="96"/>
      <c r="R4" s="94" t="s">
        <v>210</v>
      </c>
      <c r="S4" s="96"/>
    </row>
    <row r="5" spans="1:19" s="46" customFormat="1" ht="18.75" x14ac:dyDescent="0.3">
      <c r="A5" s="28" t="s">
        <v>0</v>
      </c>
      <c r="B5" s="29" t="s">
        <v>217</v>
      </c>
      <c r="C5" s="31" t="s">
        <v>166</v>
      </c>
      <c r="D5" s="29" t="s">
        <v>217</v>
      </c>
      <c r="E5" s="31" t="s">
        <v>166</v>
      </c>
      <c r="F5" s="29" t="s">
        <v>217</v>
      </c>
      <c r="G5" s="31" t="s">
        <v>166</v>
      </c>
      <c r="H5" s="29" t="s">
        <v>217</v>
      </c>
      <c r="I5" s="31" t="s">
        <v>166</v>
      </c>
      <c r="J5" s="29" t="s">
        <v>217</v>
      </c>
      <c r="K5" s="31" t="s">
        <v>166</v>
      </c>
      <c r="L5" s="29" t="s">
        <v>217</v>
      </c>
      <c r="M5" s="31" t="s">
        <v>166</v>
      </c>
      <c r="N5" s="29" t="s">
        <v>217</v>
      </c>
      <c r="O5" s="31" t="s">
        <v>166</v>
      </c>
      <c r="P5" s="29" t="s">
        <v>217</v>
      </c>
      <c r="Q5" s="31" t="s">
        <v>166</v>
      </c>
      <c r="R5" s="29" t="s">
        <v>217</v>
      </c>
      <c r="S5" s="31" t="s">
        <v>166</v>
      </c>
    </row>
    <row r="6" spans="1:19" ht="15" x14ac:dyDescent="0.25">
      <c r="A6" s="18"/>
      <c r="B6" s="18"/>
      <c r="C6" s="18"/>
      <c r="D6" s="18"/>
      <c r="E6" s="18"/>
      <c r="F6" s="18"/>
      <c r="G6" s="18"/>
      <c r="H6" s="18"/>
      <c r="I6" s="18"/>
      <c r="J6" s="18"/>
      <c r="K6" s="18"/>
      <c r="L6" s="18"/>
      <c r="M6" s="18"/>
      <c r="N6" s="18"/>
      <c r="O6" s="18"/>
      <c r="P6" s="18"/>
      <c r="Q6" s="18"/>
      <c r="R6" s="18"/>
      <c r="S6" s="18"/>
    </row>
    <row r="7" spans="1:19" ht="15" x14ac:dyDescent="0.25">
      <c r="A7" s="18"/>
      <c r="B7" s="18"/>
      <c r="C7" s="18"/>
      <c r="D7" s="18"/>
      <c r="E7" s="18"/>
      <c r="F7" s="18"/>
      <c r="G7" s="18"/>
      <c r="H7" s="18"/>
      <c r="I7" s="18"/>
      <c r="J7" s="18"/>
      <c r="K7" s="18"/>
      <c r="L7" s="18"/>
      <c r="M7" s="18"/>
      <c r="N7" s="18"/>
      <c r="O7" s="18"/>
      <c r="P7" s="18"/>
      <c r="Q7" s="18"/>
      <c r="R7" s="18"/>
      <c r="S7" s="18"/>
    </row>
    <row r="8" spans="1:19" ht="15" x14ac:dyDescent="0.25">
      <c r="A8" s="18"/>
      <c r="B8" s="18"/>
      <c r="C8" s="18"/>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79"/>
      <c r="B15" s="18"/>
      <c r="C15" s="18"/>
      <c r="D15" s="18"/>
      <c r="E15" s="18"/>
      <c r="F15" s="18"/>
      <c r="G15" s="18"/>
      <c r="H15" s="18"/>
      <c r="I15" s="18"/>
      <c r="J15" s="18"/>
      <c r="K15" s="18"/>
      <c r="L15" s="18"/>
      <c r="M15" s="18"/>
      <c r="N15" s="18"/>
      <c r="O15" s="18"/>
      <c r="P15" s="18"/>
      <c r="Q15" s="18"/>
      <c r="R15" s="18"/>
      <c r="S15" s="18"/>
    </row>
    <row r="16" spans="1:19" ht="15" x14ac:dyDescent="0.25">
      <c r="A16" s="79"/>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79"/>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7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79"/>
      <c r="B25" s="18"/>
      <c r="C25" s="18"/>
      <c r="D25" s="18"/>
      <c r="E25" s="18"/>
      <c r="F25" s="18"/>
      <c r="G25" s="18"/>
      <c r="H25" s="18"/>
      <c r="I25" s="18"/>
      <c r="J25" s="18"/>
      <c r="K25" s="18"/>
      <c r="L25" s="18"/>
      <c r="M25" s="18"/>
      <c r="N25" s="18"/>
      <c r="O25" s="18"/>
      <c r="P25" s="18"/>
      <c r="Q25" s="18"/>
      <c r="R25" s="18"/>
      <c r="S25" s="18"/>
    </row>
    <row r="26" spans="1:19" ht="15" x14ac:dyDescent="0.25">
      <c r="A26" s="79"/>
      <c r="B26" s="18"/>
      <c r="C26" s="18"/>
      <c r="D26" s="18"/>
      <c r="E26" s="18"/>
      <c r="F26" s="18"/>
      <c r="G26" s="18"/>
      <c r="H26" s="18"/>
      <c r="I26" s="18"/>
      <c r="J26" s="18"/>
      <c r="K26" s="18"/>
      <c r="L26" s="18"/>
      <c r="M26" s="18"/>
      <c r="N26" s="18"/>
      <c r="O26" s="18"/>
      <c r="P26" s="18"/>
      <c r="Q26" s="18"/>
      <c r="R26" s="18"/>
      <c r="S26" s="18"/>
    </row>
    <row r="27" spans="1:19" ht="15" x14ac:dyDescent="0.25">
      <c r="A27" s="79"/>
      <c r="B27" s="18"/>
      <c r="C27" s="18"/>
      <c r="D27" s="18"/>
      <c r="E27" s="18"/>
      <c r="F27" s="18"/>
      <c r="G27" s="18"/>
      <c r="H27" s="18"/>
      <c r="I27" s="18"/>
      <c r="J27" s="18"/>
      <c r="K27" s="18"/>
      <c r="L27" s="18"/>
      <c r="M27" s="18"/>
      <c r="N27" s="18"/>
      <c r="O27" s="18"/>
      <c r="P27" s="18"/>
      <c r="Q27" s="18"/>
      <c r="R27" s="18"/>
      <c r="S27" s="18"/>
    </row>
    <row r="28" spans="1:19" ht="15" x14ac:dyDescent="0.25">
      <c r="A28" s="79"/>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D6:S6 F7:S7 A4:S5 A8:S166">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21" sqref="C2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8"/>
      <c r="C1" s="88"/>
      <c r="D1" s="88"/>
    </row>
    <row r="2" spans="1:4" x14ac:dyDescent="0.25">
      <c r="A2" s="87"/>
      <c r="B2" s="87"/>
      <c r="C2" s="87"/>
      <c r="D2" s="87"/>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241</v>
      </c>
      <c r="B5" s="18" t="s">
        <v>236</v>
      </c>
      <c r="C5" s="18" t="s">
        <v>239</v>
      </c>
      <c r="D5" s="18" t="b">
        <v>0</v>
      </c>
    </row>
    <row r="6" spans="1:4" x14ac:dyDescent="0.25">
      <c r="A6" s="18" t="s">
        <v>240</v>
      </c>
      <c r="B6" s="18" t="s">
        <v>236</v>
      </c>
      <c r="C6" s="18" t="s">
        <v>237</v>
      </c>
      <c r="D6" s="18" t="b">
        <v>0</v>
      </c>
    </row>
    <row r="7" spans="1:4" x14ac:dyDescent="0.25">
      <c r="A7" s="18" t="s">
        <v>242</v>
      </c>
      <c r="B7" s="18" t="s">
        <v>238</v>
      </c>
      <c r="C7" s="18" t="s">
        <v>239</v>
      </c>
      <c r="D7" s="18" t="b">
        <v>0</v>
      </c>
    </row>
    <row r="8" spans="1:4" x14ac:dyDescent="0.25">
      <c r="A8" s="18" t="s">
        <v>243</v>
      </c>
      <c r="B8" s="18" t="s">
        <v>238</v>
      </c>
      <c r="C8" s="18" t="s">
        <v>237</v>
      </c>
      <c r="D8" s="18" t="b">
        <v>0</v>
      </c>
    </row>
    <row r="9" spans="1:4" x14ac:dyDescent="0.25">
      <c r="A9" s="18" t="s">
        <v>245</v>
      </c>
      <c r="B9" s="18" t="s">
        <v>236</v>
      </c>
      <c r="C9" s="18" t="s">
        <v>244</v>
      </c>
      <c r="D9" s="18" t="b">
        <v>0</v>
      </c>
    </row>
    <row r="10" spans="1:4" x14ac:dyDescent="0.25">
      <c r="A10" s="18" t="s">
        <v>247</v>
      </c>
      <c r="B10" s="18" t="s">
        <v>236</v>
      </c>
      <c r="C10" s="18" t="s">
        <v>246</v>
      </c>
      <c r="D10" s="18" t="b">
        <v>0</v>
      </c>
    </row>
    <row r="11" spans="1:4" x14ac:dyDescent="0.25">
      <c r="A11" s="19" t="s">
        <v>248</v>
      </c>
      <c r="B11" s="18" t="s">
        <v>238</v>
      </c>
      <c r="C11" s="18" t="s">
        <v>244</v>
      </c>
      <c r="D11" s="18" t="b">
        <v>0</v>
      </c>
    </row>
    <row r="12" spans="1:4" x14ac:dyDescent="0.25">
      <c r="A12" s="18" t="s">
        <v>249</v>
      </c>
      <c r="B12" s="18" t="s">
        <v>238</v>
      </c>
      <c r="C12" s="18" t="s">
        <v>246</v>
      </c>
      <c r="D12" s="18" t="b">
        <v>0</v>
      </c>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4" sqref="D4"/>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100"/>
      <c r="C1" s="100"/>
      <c r="D1" s="100"/>
    </row>
    <row r="2" spans="1:7" x14ac:dyDescent="0.25">
      <c r="A2" s="87"/>
      <c r="B2" s="87"/>
      <c r="C2" s="87"/>
      <c r="D2" s="102" t="str">
        <f>IF($D$4="","Cannot be empty, please enter FALSE","")</f>
        <v/>
      </c>
    </row>
    <row r="3" spans="1:7" x14ac:dyDescent="0.25">
      <c r="A3" s="87"/>
      <c r="B3" s="87"/>
      <c r="C3" s="87"/>
      <c r="D3" s="102"/>
    </row>
    <row r="4" spans="1:7" x14ac:dyDescent="0.25">
      <c r="A4" s="16" t="s">
        <v>172</v>
      </c>
      <c r="B4" s="42" t="s">
        <v>216</v>
      </c>
      <c r="C4" s="46" t="s">
        <v>173</v>
      </c>
      <c r="D4" s="17" t="s">
        <v>174</v>
      </c>
      <c r="F4" s="17"/>
      <c r="G4" s="17"/>
    </row>
    <row r="5" spans="1:7" ht="20.25" customHeight="1" x14ac:dyDescent="0.25">
      <c r="A5" s="101" t="s">
        <v>128</v>
      </c>
      <c r="B5" s="42" t="s">
        <v>165</v>
      </c>
      <c r="C5" s="46" t="s">
        <v>26</v>
      </c>
      <c r="D5" s="44">
        <v>0</v>
      </c>
    </row>
    <row r="6" spans="1:7" x14ac:dyDescent="0.25">
      <c r="A6" s="101"/>
      <c r="B6" s="42" t="s">
        <v>77</v>
      </c>
      <c r="C6" s="46" t="s">
        <v>27</v>
      </c>
      <c r="D6" s="44">
        <v>1</v>
      </c>
    </row>
    <row r="7" spans="1:7" x14ac:dyDescent="0.25">
      <c r="A7" s="101"/>
      <c r="B7" s="42" t="s">
        <v>85</v>
      </c>
      <c r="C7" s="46" t="s">
        <v>28</v>
      </c>
      <c r="D7" s="44">
        <v>0</v>
      </c>
    </row>
    <row r="8" spans="1:7" x14ac:dyDescent="0.25">
      <c r="A8" s="101"/>
      <c r="B8" s="42" t="s">
        <v>170</v>
      </c>
      <c r="C8" s="46" t="s">
        <v>171</v>
      </c>
      <c r="D8" s="44">
        <v>0</v>
      </c>
    </row>
    <row r="9" spans="1:7" x14ac:dyDescent="0.25">
      <c r="A9" s="101"/>
      <c r="B9" s="42" t="s">
        <v>78</v>
      </c>
      <c r="C9" s="46" t="s">
        <v>29</v>
      </c>
      <c r="D9" s="44">
        <v>1</v>
      </c>
    </row>
    <row r="10" spans="1:7" x14ac:dyDescent="0.25">
      <c r="A10" s="101"/>
      <c r="B10" s="42" t="s">
        <v>79</v>
      </c>
      <c r="C10" s="46" t="s">
        <v>28</v>
      </c>
      <c r="D10" s="44">
        <v>0</v>
      </c>
    </row>
    <row r="11" spans="1:7" x14ac:dyDescent="0.25">
      <c r="A11" s="101"/>
      <c r="B11" s="42" t="s">
        <v>86</v>
      </c>
      <c r="C11" s="46" t="s">
        <v>30</v>
      </c>
      <c r="D11" s="44">
        <v>0</v>
      </c>
    </row>
    <row r="12" spans="1:7" x14ac:dyDescent="0.25">
      <c r="A12" s="101"/>
      <c r="B12" s="42" t="s">
        <v>80</v>
      </c>
      <c r="C12" s="46" t="s">
        <v>31</v>
      </c>
      <c r="D12" s="44">
        <v>0</v>
      </c>
    </row>
    <row r="13" spans="1:7" x14ac:dyDescent="0.25">
      <c r="A13" s="101"/>
      <c r="B13" s="42" t="s">
        <v>81</v>
      </c>
      <c r="C13" s="46" t="s">
        <v>32</v>
      </c>
      <c r="D13" s="44">
        <v>0</v>
      </c>
    </row>
    <row r="14" spans="1:7" x14ac:dyDescent="0.25">
      <c r="A14" s="101"/>
      <c r="B14" s="42" t="s">
        <v>82</v>
      </c>
      <c r="C14" s="46" t="s">
        <v>33</v>
      </c>
      <c r="D14" s="44">
        <v>0</v>
      </c>
    </row>
    <row r="15" spans="1:7" x14ac:dyDescent="0.25">
      <c r="A15" s="101"/>
      <c r="B15" s="42" t="s">
        <v>83</v>
      </c>
      <c r="C15" s="46" t="s">
        <v>34</v>
      </c>
      <c r="D15" s="44">
        <v>100</v>
      </c>
    </row>
    <row r="16" spans="1:7" x14ac:dyDescent="0.25">
      <c r="A16" s="101" t="s">
        <v>129</v>
      </c>
      <c r="B16" s="42" t="s">
        <v>84</v>
      </c>
      <c r="C16" s="46" t="s">
        <v>35</v>
      </c>
      <c r="D16" s="44">
        <v>0</v>
      </c>
    </row>
    <row r="17" spans="1:4" x14ac:dyDescent="0.25">
      <c r="A17" s="101"/>
      <c r="B17" s="42" t="s">
        <v>87</v>
      </c>
      <c r="C17" s="46" t="s">
        <v>36</v>
      </c>
      <c r="D17" s="44">
        <v>1</v>
      </c>
    </row>
    <row r="18" spans="1:4" x14ac:dyDescent="0.25">
      <c r="A18" s="101"/>
      <c r="B18" s="42" t="s">
        <v>88</v>
      </c>
      <c r="C18" s="46" t="s">
        <v>37</v>
      </c>
      <c r="D18" s="44">
        <v>0</v>
      </c>
    </row>
    <row r="19" spans="1:4" x14ac:dyDescent="0.25">
      <c r="A19" s="101"/>
      <c r="B19" s="43" t="s">
        <v>169</v>
      </c>
      <c r="C19" s="47" t="s">
        <v>136</v>
      </c>
      <c r="D19" s="45"/>
    </row>
    <row r="20" spans="1:4" x14ac:dyDescent="0.25">
      <c r="A20" s="101"/>
      <c r="B20" s="42" t="s">
        <v>89</v>
      </c>
      <c r="C20" s="46" t="s">
        <v>38</v>
      </c>
      <c r="D20" s="44">
        <v>0</v>
      </c>
    </row>
    <row r="21" spans="1:4" x14ac:dyDescent="0.25">
      <c r="A21" s="101" t="s">
        <v>130</v>
      </c>
      <c r="B21" s="42" t="s">
        <v>90</v>
      </c>
      <c r="C21" s="46" t="s">
        <v>39</v>
      </c>
      <c r="D21" s="44">
        <v>1</v>
      </c>
    </row>
    <row r="22" spans="1:4" x14ac:dyDescent="0.25">
      <c r="A22" s="101"/>
      <c r="B22" s="42" t="s">
        <v>91</v>
      </c>
      <c r="C22" s="46" t="s">
        <v>40</v>
      </c>
      <c r="D22" s="44">
        <v>1</v>
      </c>
    </row>
    <row r="23" spans="1:4" x14ac:dyDescent="0.25">
      <c r="A23" s="101"/>
      <c r="B23" s="42" t="s">
        <v>92</v>
      </c>
      <c r="C23" s="46" t="s">
        <v>41</v>
      </c>
      <c r="D23" s="44">
        <v>0</v>
      </c>
    </row>
    <row r="24" spans="1:4" x14ac:dyDescent="0.25">
      <c r="A24" s="101"/>
      <c r="B24" s="42" t="s">
        <v>93</v>
      </c>
      <c r="C24" s="46" t="s">
        <v>42</v>
      </c>
      <c r="D24" s="44">
        <v>1</v>
      </c>
    </row>
    <row r="25" spans="1:4" x14ac:dyDescent="0.25">
      <c r="A25" s="101"/>
      <c r="B25" s="42" t="s">
        <v>94</v>
      </c>
      <c r="C25" s="46" t="s">
        <v>43</v>
      </c>
      <c r="D25" s="44">
        <v>20</v>
      </c>
    </row>
    <row r="26" spans="1:4" x14ac:dyDescent="0.25">
      <c r="A26" s="101"/>
      <c r="B26" s="42" t="s">
        <v>95</v>
      </c>
      <c r="C26" s="46" t="s">
        <v>44</v>
      </c>
      <c r="D26" s="44">
        <v>0</v>
      </c>
    </row>
    <row r="27" spans="1:4" x14ac:dyDescent="0.25">
      <c r="A27" s="101"/>
      <c r="B27" s="42" t="s">
        <v>96</v>
      </c>
      <c r="C27" s="46" t="s">
        <v>45</v>
      </c>
      <c r="D27" s="44">
        <v>1</v>
      </c>
    </row>
    <row r="28" spans="1:4" x14ac:dyDescent="0.25">
      <c r="A28" s="101"/>
      <c r="B28" s="42" t="s">
        <v>97</v>
      </c>
      <c r="C28" s="46" t="s">
        <v>46</v>
      </c>
      <c r="D28" s="44">
        <v>0</v>
      </c>
    </row>
    <row r="29" spans="1:4" x14ac:dyDescent="0.25">
      <c r="A29" s="101"/>
      <c r="B29" s="42" t="s">
        <v>98</v>
      </c>
      <c r="C29" s="46" t="s">
        <v>47</v>
      </c>
      <c r="D29" s="44">
        <v>2</v>
      </c>
    </row>
    <row r="30" spans="1:4" x14ac:dyDescent="0.25">
      <c r="A30" s="101"/>
      <c r="B30" s="42" t="s">
        <v>99</v>
      </c>
      <c r="C30" s="46" t="s">
        <v>48</v>
      </c>
      <c r="D30" s="44">
        <v>0</v>
      </c>
    </row>
    <row r="31" spans="1:4" x14ac:dyDescent="0.25">
      <c r="A31" s="101"/>
      <c r="B31" s="42" t="s">
        <v>100</v>
      </c>
      <c r="C31" s="46" t="s">
        <v>49</v>
      </c>
      <c r="D31" s="44">
        <v>1</v>
      </c>
    </row>
    <row r="32" spans="1:4" x14ac:dyDescent="0.25">
      <c r="A32" s="101" t="s">
        <v>131</v>
      </c>
      <c r="B32" s="42" t="s">
        <v>101</v>
      </c>
      <c r="C32" s="46" t="s">
        <v>50</v>
      </c>
      <c r="D32" s="44">
        <v>25</v>
      </c>
    </row>
    <row r="33" spans="1:4" x14ac:dyDescent="0.25">
      <c r="A33" s="101"/>
      <c r="B33" s="42" t="s">
        <v>102</v>
      </c>
      <c r="C33" s="46" t="s">
        <v>51</v>
      </c>
      <c r="D33" s="44">
        <v>20</v>
      </c>
    </row>
    <row r="34" spans="1:4" x14ac:dyDescent="0.25">
      <c r="A34" s="101"/>
      <c r="B34" s="42" t="s">
        <v>103</v>
      </c>
      <c r="C34" s="46" t="s">
        <v>52</v>
      </c>
      <c r="D34" s="44">
        <v>1</v>
      </c>
    </row>
    <row r="35" spans="1:4" x14ac:dyDescent="0.25">
      <c r="A35" s="101"/>
      <c r="B35" s="42" t="s">
        <v>104</v>
      </c>
      <c r="C35" s="46" t="s">
        <v>53</v>
      </c>
      <c r="D35" s="44">
        <v>1</v>
      </c>
    </row>
    <row r="36" spans="1:4" x14ac:dyDescent="0.25">
      <c r="A36" s="101"/>
      <c r="B36" s="42" t="s">
        <v>105</v>
      </c>
      <c r="C36" s="46" t="s">
        <v>54</v>
      </c>
      <c r="D36" s="44">
        <v>0.1</v>
      </c>
    </row>
    <row r="37" spans="1:4" x14ac:dyDescent="0.25">
      <c r="A37" s="101"/>
      <c r="B37" s="42" t="s">
        <v>106</v>
      </c>
      <c r="C37" s="46" t="s">
        <v>55</v>
      </c>
      <c r="D37" s="44">
        <v>0</v>
      </c>
    </row>
    <row r="38" spans="1:4" x14ac:dyDescent="0.25">
      <c r="A38" s="101"/>
      <c r="B38" s="42" t="s">
        <v>107</v>
      </c>
      <c r="C38" s="46" t="s">
        <v>56</v>
      </c>
      <c r="D38" s="44">
        <v>1</v>
      </c>
    </row>
    <row r="39" spans="1:4" x14ac:dyDescent="0.25">
      <c r="A39" s="101"/>
      <c r="B39" s="42" t="s">
        <v>108</v>
      </c>
      <c r="C39" s="46" t="s">
        <v>57</v>
      </c>
      <c r="D39" s="44">
        <v>0</v>
      </c>
    </row>
    <row r="40" spans="1:4" x14ac:dyDescent="0.25">
      <c r="A40" s="101" t="s">
        <v>132</v>
      </c>
      <c r="B40" s="42" t="s">
        <v>109</v>
      </c>
      <c r="C40" s="46" t="s">
        <v>58</v>
      </c>
      <c r="D40" s="44">
        <v>1</v>
      </c>
    </row>
    <row r="41" spans="1:4" x14ac:dyDescent="0.25">
      <c r="A41" s="101"/>
      <c r="B41" s="42" t="s">
        <v>110</v>
      </c>
      <c r="C41" s="46" t="s">
        <v>59</v>
      </c>
      <c r="D41" s="44">
        <v>1</v>
      </c>
    </row>
    <row r="42" spans="1:4" x14ac:dyDescent="0.25">
      <c r="A42" s="101"/>
      <c r="B42" s="42" t="s">
        <v>111</v>
      </c>
      <c r="C42" s="46" t="s">
        <v>60</v>
      </c>
      <c r="D42" s="44">
        <v>1</v>
      </c>
    </row>
    <row r="43" spans="1:4" x14ac:dyDescent="0.25">
      <c r="A43" s="101"/>
      <c r="B43" s="42" t="s">
        <v>112</v>
      </c>
      <c r="C43" s="46" t="s">
        <v>61</v>
      </c>
      <c r="D43" s="44">
        <v>0</v>
      </c>
    </row>
    <row r="44" spans="1:4" x14ac:dyDescent="0.25">
      <c r="A44" s="101"/>
      <c r="B44" s="42" t="s">
        <v>113</v>
      </c>
      <c r="C44" s="46" t="s">
        <v>62</v>
      </c>
      <c r="D44" s="44">
        <v>80</v>
      </c>
    </row>
    <row r="45" spans="1:4" x14ac:dyDescent="0.25">
      <c r="A45" s="101"/>
      <c r="B45" s="42" t="s">
        <v>114</v>
      </c>
      <c r="C45" s="46" t="s">
        <v>63</v>
      </c>
      <c r="D45" s="44">
        <v>0.95</v>
      </c>
    </row>
    <row r="46" spans="1:4" x14ac:dyDescent="0.25">
      <c r="A46" s="101"/>
      <c r="B46" s="42" t="s">
        <v>115</v>
      </c>
      <c r="C46" s="46" t="s">
        <v>64</v>
      </c>
      <c r="D46" s="44">
        <v>1.05</v>
      </c>
    </row>
    <row r="47" spans="1:4" x14ac:dyDescent="0.25">
      <c r="A47" s="101"/>
      <c r="B47" s="42" t="s">
        <v>116</v>
      </c>
      <c r="C47" s="46" t="s">
        <v>65</v>
      </c>
      <c r="D47" s="44">
        <v>1</v>
      </c>
    </row>
    <row r="48" spans="1:4" x14ac:dyDescent="0.25">
      <c r="A48" s="101" t="s">
        <v>133</v>
      </c>
      <c r="B48" s="42" t="s">
        <v>117</v>
      </c>
      <c r="C48" s="46" t="s">
        <v>66</v>
      </c>
      <c r="D48" s="44">
        <v>100</v>
      </c>
    </row>
    <row r="49" spans="1:4" x14ac:dyDescent="0.25">
      <c r="A49" s="101"/>
      <c r="B49" s="42" t="s">
        <v>118</v>
      </c>
      <c r="C49" s="46" t="s">
        <v>67</v>
      </c>
      <c r="D49" s="44">
        <v>100</v>
      </c>
    </row>
    <row r="50" spans="1:4" x14ac:dyDescent="0.25">
      <c r="A50" s="101"/>
      <c r="B50" s="42" t="s">
        <v>119</v>
      </c>
      <c r="C50" s="46" t="s">
        <v>68</v>
      </c>
      <c r="D50" s="44">
        <v>100</v>
      </c>
    </row>
    <row r="51" spans="1:4" x14ac:dyDescent="0.25">
      <c r="A51" s="101" t="s">
        <v>134</v>
      </c>
      <c r="B51" s="42" t="s">
        <v>120</v>
      </c>
      <c r="C51" s="46" t="s">
        <v>69</v>
      </c>
      <c r="D51" s="44">
        <v>0</v>
      </c>
    </row>
    <row r="52" spans="1:4" x14ac:dyDescent="0.25">
      <c r="A52" s="101"/>
      <c r="B52" s="42" t="s">
        <v>121</v>
      </c>
      <c r="C52" s="46" t="s">
        <v>70</v>
      </c>
      <c r="D52" s="44">
        <v>0.9</v>
      </c>
    </row>
    <row r="53" spans="1:4" x14ac:dyDescent="0.25">
      <c r="A53" s="101"/>
      <c r="B53" s="42" t="s">
        <v>122</v>
      </c>
      <c r="C53" s="46" t="s">
        <v>71</v>
      </c>
      <c r="D53" s="44">
        <v>12</v>
      </c>
    </row>
    <row r="54" spans="1:4" x14ac:dyDescent="0.25">
      <c r="A54" s="101"/>
      <c r="B54" s="42" t="s">
        <v>123</v>
      </c>
      <c r="C54" s="46" t="s">
        <v>72</v>
      </c>
      <c r="D54" s="44">
        <v>0.95</v>
      </c>
    </row>
    <row r="55" spans="1:4" x14ac:dyDescent="0.25">
      <c r="A55" s="101"/>
      <c r="B55" s="42" t="s">
        <v>124</v>
      </c>
      <c r="C55" s="46" t="s">
        <v>73</v>
      </c>
      <c r="D55" s="44">
        <v>0.1</v>
      </c>
    </row>
    <row r="56" spans="1:4" x14ac:dyDescent="0.25">
      <c r="A56" s="101"/>
      <c r="B56" s="42" t="s">
        <v>125</v>
      </c>
      <c r="C56" s="46" t="s">
        <v>74</v>
      </c>
      <c r="D56" s="44">
        <v>0</v>
      </c>
    </row>
    <row r="57" spans="1:4" x14ac:dyDescent="0.25">
      <c r="A57" s="101" t="s">
        <v>135</v>
      </c>
      <c r="B57" s="42" t="s">
        <v>126</v>
      </c>
      <c r="C57" s="46" t="s">
        <v>75</v>
      </c>
      <c r="D57" s="44">
        <v>1</v>
      </c>
    </row>
    <row r="58" spans="1:4" x14ac:dyDescent="0.25">
      <c r="A58" s="101"/>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opLeftCell="B1" workbookViewId="0">
      <selection activeCell="D4" sqref="D4"/>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100"/>
      <c r="C1" s="100"/>
      <c r="D1" s="100"/>
    </row>
    <row r="2" spans="1:4" x14ac:dyDescent="0.25">
      <c r="A2" s="87"/>
      <c r="B2" s="87"/>
      <c r="C2" s="87"/>
      <c r="D2" s="102" t="str">
        <f>IF($D$4="","Cannot be empty, please enter FALSE","")</f>
        <v/>
      </c>
    </row>
    <row r="3" spans="1:4" x14ac:dyDescent="0.25">
      <c r="A3" s="87"/>
      <c r="B3" s="87"/>
      <c r="C3" s="87"/>
      <c r="D3" s="102"/>
    </row>
    <row r="4" spans="1:4" ht="30" x14ac:dyDescent="0.25">
      <c r="A4" s="16" t="s">
        <v>182</v>
      </c>
      <c r="B4" s="42" t="s">
        <v>215</v>
      </c>
      <c r="C4" s="46" t="s">
        <v>184</v>
      </c>
      <c r="D4" s="17" t="s">
        <v>251</v>
      </c>
    </row>
    <row r="5" spans="1:4" x14ac:dyDescent="0.25">
      <c r="A5" s="101" t="s">
        <v>137</v>
      </c>
      <c r="B5" s="42" t="s">
        <v>148</v>
      </c>
      <c r="C5" s="46" t="s">
        <v>183</v>
      </c>
      <c r="D5" s="49">
        <v>50</v>
      </c>
    </row>
    <row r="6" spans="1:4" x14ac:dyDescent="0.25">
      <c r="A6" s="101"/>
      <c r="B6" s="42" t="s">
        <v>149</v>
      </c>
      <c r="C6" s="46" t="s">
        <v>139</v>
      </c>
      <c r="D6" s="44">
        <v>0</v>
      </c>
    </row>
    <row r="7" spans="1:4" x14ac:dyDescent="0.25">
      <c r="A7" s="101"/>
      <c r="B7" s="42" t="s">
        <v>150</v>
      </c>
      <c r="C7" s="46" t="s">
        <v>140</v>
      </c>
      <c r="D7" s="49">
        <v>90</v>
      </c>
    </row>
    <row r="8" spans="1:4" x14ac:dyDescent="0.25">
      <c r="A8" s="101"/>
      <c r="B8" s="42" t="s">
        <v>151</v>
      </c>
      <c r="C8" s="46" t="s">
        <v>141</v>
      </c>
      <c r="D8" s="49">
        <v>2010</v>
      </c>
    </row>
    <row r="9" spans="1:4" x14ac:dyDescent="0.25">
      <c r="A9" s="101"/>
      <c r="B9" s="42" t="s">
        <v>152</v>
      </c>
      <c r="C9" s="46" t="s">
        <v>142</v>
      </c>
      <c r="D9" s="49">
        <v>5</v>
      </c>
    </row>
    <row r="10" spans="1:4" x14ac:dyDescent="0.25">
      <c r="A10" s="101"/>
      <c r="B10" s="42" t="s">
        <v>153</v>
      </c>
      <c r="C10" s="46" t="s">
        <v>143</v>
      </c>
      <c r="D10" s="44">
        <v>0</v>
      </c>
    </row>
    <row r="11" spans="1:4" x14ac:dyDescent="0.25">
      <c r="A11" s="101" t="s">
        <v>138</v>
      </c>
      <c r="B11" s="42" t="s">
        <v>154</v>
      </c>
      <c r="C11" s="46" t="s">
        <v>144</v>
      </c>
      <c r="D11" s="44">
        <v>0.01</v>
      </c>
    </row>
    <row r="12" spans="1:4" x14ac:dyDescent="0.25">
      <c r="A12" s="101"/>
      <c r="B12" s="42" t="s">
        <v>155</v>
      </c>
      <c r="C12" s="46" t="s">
        <v>145</v>
      </c>
      <c r="D12" s="44">
        <v>5.0000000000000001E-3</v>
      </c>
    </row>
    <row r="13" spans="1:4" x14ac:dyDescent="0.25">
      <c r="A13" s="101"/>
      <c r="B13" s="42" t="s">
        <v>156</v>
      </c>
      <c r="C13" s="46" t="s">
        <v>146</v>
      </c>
      <c r="D13" s="44">
        <v>10</v>
      </c>
    </row>
    <row r="14" spans="1:4" x14ac:dyDescent="0.25">
      <c r="A14" s="101"/>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10" t="s">
        <v>228</v>
      </c>
      <c r="B1" s="110"/>
      <c r="C1" s="111"/>
      <c r="D1" s="111"/>
      <c r="E1" s="111"/>
      <c r="F1" s="111"/>
    </row>
    <row r="2" spans="1:6" x14ac:dyDescent="0.25">
      <c r="A2" s="112" t="s">
        <v>229</v>
      </c>
      <c r="B2" s="113"/>
      <c r="C2" s="114"/>
      <c r="D2" s="112" t="s">
        <v>227</v>
      </c>
      <c r="E2" s="113"/>
      <c r="F2" s="114"/>
    </row>
    <row r="3" spans="1:6" x14ac:dyDescent="0.25">
      <c r="A3" s="103" t="s">
        <v>220</v>
      </c>
      <c r="B3" s="104"/>
      <c r="C3" s="55">
        <v>25</v>
      </c>
      <c r="D3" s="103" t="s">
        <v>219</v>
      </c>
      <c r="E3" s="104"/>
      <c r="F3" s="56">
        <f>Frequency_Sweep!D5</f>
        <v>50</v>
      </c>
    </row>
    <row r="4" spans="1:6" x14ac:dyDescent="0.25">
      <c r="A4" s="103" t="s">
        <v>221</v>
      </c>
      <c r="B4" s="104"/>
      <c r="C4" s="55">
        <v>0</v>
      </c>
      <c r="D4" s="103" t="s">
        <v>231</v>
      </c>
      <c r="E4" s="104"/>
      <c r="F4" s="56">
        <f>Frequency_Sweep!D7</f>
        <v>90</v>
      </c>
    </row>
    <row r="5" spans="1:6" x14ac:dyDescent="0.25">
      <c r="A5" s="105" t="s">
        <v>233</v>
      </c>
      <c r="B5" s="106"/>
      <c r="C5" s="57" t="s">
        <v>234</v>
      </c>
      <c r="D5" s="105" t="s">
        <v>232</v>
      </c>
      <c r="E5" s="106"/>
      <c r="F5" s="58">
        <f>Frequency_Sweep!D8</f>
        <v>2010</v>
      </c>
    </row>
    <row r="6" spans="1:6" x14ac:dyDescent="0.25">
      <c r="A6" s="59"/>
      <c r="B6" s="59"/>
      <c r="C6" s="60"/>
      <c r="D6" s="60"/>
      <c r="E6" s="61"/>
      <c r="F6" s="59"/>
    </row>
    <row r="7" spans="1:6" x14ac:dyDescent="0.25">
      <c r="A7" s="107" t="s">
        <v>230</v>
      </c>
      <c r="B7" s="108"/>
      <c r="C7" s="108"/>
      <c r="D7" s="108"/>
      <c r="E7" s="108"/>
      <c r="F7" s="109"/>
    </row>
    <row r="8" spans="1:6" ht="60" x14ac:dyDescent="0.25">
      <c r="A8" s="62" t="s">
        <v>218</v>
      </c>
      <c r="B8" s="63" t="s">
        <v>223</v>
      </c>
      <c r="C8" s="64" t="s">
        <v>224</v>
      </c>
      <c r="D8" s="63" t="s">
        <v>225</v>
      </c>
      <c r="E8" s="63" t="s">
        <v>222</v>
      </c>
      <c r="F8" s="65" t="s">
        <v>226</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2021-07-20T18:50:47Z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