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465" windowWidth="14805" windowHeight="7650" tabRatio="868" firstSheet="2" activeTab="2"/>
  </bookViews>
  <sheets>
    <sheet name="Cover Sheet" sheetId="10" r:id="rId1"/>
    <sheet name="Study_Settings" sheetId="17" r:id="rId2"/>
    <sheet name="Base_Scenarios" sheetId="13" r:id="rId3"/>
    <sheet name="Contingencies" sheetId="11" r:id="rId4"/>
    <sheet name="Terminals" sheetId="12" r:id="rId5"/>
    <sheet name="Loadflow_Settings" sheetId="14" r:id="rId6"/>
    <sheet name="Frequency_Sweep" sheetId="15" r:id="rId7"/>
    <sheet name="Harmonic_Loadflow" sheetId="16" r:id="rId8"/>
  </sheets>
  <definedNames>
    <definedName name="_xlnm._FilterDatabase" localSheetId="3" hidden="1">Contingencies!$A$4:$AB$33</definedName>
  </definedNames>
  <calcPr calcId="145621"/>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authors>
    <author>Author</author>
  </authors>
  <commentList>
    <comment ref="A5" authorId="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authors>
    <author>Author</author>
  </authors>
  <commentList>
    <comment ref="A4" authorId="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text>
        <r>
          <rPr>
            <b/>
            <sz val="9"/>
            <color indexed="81"/>
            <rFont val="Tahoma"/>
            <family val="2"/>
          </rPr>
          <t>Author:</t>
        </r>
        <r>
          <rPr>
            <sz val="9"/>
            <color indexed="81"/>
            <rFont val="Tahoma"/>
            <family val="2"/>
          </rPr>
          <t xml:space="preserve">
Name of the database to activate</t>
        </r>
      </text>
    </comment>
    <comment ref="C4" authorId="0">
      <text>
        <r>
          <rPr>
            <b/>
            <sz val="9"/>
            <color indexed="81"/>
            <rFont val="Tahoma"/>
            <family val="2"/>
          </rPr>
          <t>Author:</t>
        </r>
        <r>
          <rPr>
            <sz val="9"/>
            <color indexed="81"/>
            <rFont val="Tahoma"/>
            <family val="2"/>
          </rPr>
          <t xml:space="preserve">
Name of the Studycase to activate.</t>
        </r>
      </text>
    </comment>
    <comment ref="D4" authorId="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authors>
    <author>Author</author>
  </authors>
  <commentList>
    <comment ref="A4" authorId="0">
      <text>
        <r>
          <rPr>
            <b/>
            <sz val="9"/>
            <color indexed="81"/>
            <rFont val="Tahoma"/>
            <family val="2"/>
          </rPr>
          <t>Author:</t>
        </r>
        <r>
          <rPr>
            <sz val="9"/>
            <color indexed="81"/>
            <rFont val="Tahoma"/>
            <family val="2"/>
          </rPr>
          <t xml:space="preserve">
Name of the station 
Must be unique in the column</t>
        </r>
      </text>
    </comment>
    <comment ref="B4" authorId="0">
      <text>
        <r>
          <rPr>
            <b/>
            <sz val="9"/>
            <color indexed="81"/>
            <rFont val="Tahoma"/>
            <family val="2"/>
          </rPr>
          <t>Author:</t>
        </r>
        <r>
          <rPr>
            <sz val="9"/>
            <color indexed="81"/>
            <rFont val="Tahoma"/>
            <family val="2"/>
          </rPr>
          <t xml:space="preserve">
Name of the station 
Example: Cauteen</t>
        </r>
      </text>
    </comment>
    <comment ref="C4" authorId="0">
      <text>
        <r>
          <rPr>
            <b/>
            <sz val="9"/>
            <color indexed="81"/>
            <rFont val="Tahoma"/>
            <family val="2"/>
          </rPr>
          <t>Author:</t>
        </r>
        <r>
          <rPr>
            <sz val="9"/>
            <color indexed="81"/>
            <rFont val="Tahoma"/>
            <family val="2"/>
          </rPr>
          <t xml:space="preserve">
Name of the terminal in the station (.ElmTerm)
</t>
        </r>
      </text>
    </comment>
  </commentList>
</comments>
</file>

<file path=xl/sharedStrings.xml><?xml version="1.0" encoding="utf-8"?>
<sst xmlns="http://schemas.openxmlformats.org/spreadsheetml/2006/main" count="689" uniqueCount="448">
  <si>
    <t>Name</t>
  </si>
  <si>
    <t>Description</t>
  </si>
  <si>
    <t>Change Log</t>
  </si>
  <si>
    <t>Person</t>
  </si>
  <si>
    <t>Date</t>
  </si>
  <si>
    <t>Version</t>
  </si>
  <si>
    <t>Created</t>
  </si>
  <si>
    <t>Barry O'Connell</t>
  </si>
  <si>
    <t>v1</t>
  </si>
  <si>
    <t>Database</t>
  </si>
  <si>
    <t>Cauteen</t>
  </si>
  <si>
    <t>Base_Case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</si>
  <si>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</si>
  <si>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</si>
  <si>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</si>
  <si>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</si>
  <si>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</si>
  <si>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</si>
  <si>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</si>
  <si>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</si>
  <si>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</si>
  <si>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</si>
  <si>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</si>
  <si>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</si>
  <si>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</si>
  <si>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</si>
  <si>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</si>
  <si>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</si>
  <si>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</si>
  <si>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</si>
  <si>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</si>
  <si>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</si>
  <si>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</si>
  <si>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</si>
  <si>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</si>
  <si>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</si>
  <si>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</si>
  <si>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</si>
  <si>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</si>
  <si>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</si>
  <si>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</si>
  <si>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</si>
  <si>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</si>
  <si>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</si>
  <si>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</si>
  <si>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</si>
  <si>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</si>
  <si>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</si>
  <si>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</si>
  <si>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</si>
  <si>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</si>
  <si>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</si>
  <si>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</si>
  <si>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</si>
  <si>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</si>
  <si>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</si>
  <si>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</si>
  <si>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</si>
  <si>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</si>
  <si>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</si>
  <si>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</si>
  <si>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</si>
  <si>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</si>
  <si>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</si>
  <si>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</si>
  <si>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</si>
  <si>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</si>
  <si>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</si>
  <si>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</si>
  <si>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</si>
  <si>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</si>
  <si>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</si>
  <si>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</si>
  <si>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</si>
  <si>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</si>
  <si>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</si>
  <si>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</si>
  <si>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</si>
  <si>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</si>
  <si>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</si>
  <si>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</si>
  <si>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</si>
  <si>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</si>
  <si>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</si>
  <si>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</si>
  <si>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</si>
  <si>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</si>
  <si>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</si>
  <si>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</si>
  <si>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</si>
  <si>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</si>
  <si>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</si>
  <si>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</si>
  <si>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</si>
  <si>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</si>
  <si>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</si>
  <si>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</si>
  <si>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</si>
  <si>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</si>
  <si>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</si>
  <si>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</si>
  <si>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</si>
  <si>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</si>
  <si>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</si>
  <si>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</si>
  <si>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</si>
  <si>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</si>
  <si>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</si>
  <si>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</si>
  <si>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</si>
  <si>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</si>
  <si>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</si>
  <si>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</si>
  <si>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</si>
  <si>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</si>
  <si>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</si>
  <si>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</si>
  <si>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</si>
  <si>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</si>
  <si>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</si>
  <si>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</si>
  <si>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</si>
  <si>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</si>
  <si>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</si>
  <si>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</si>
  <si>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</si>
  <si>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</si>
  <si>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</si>
  <si>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</si>
  <si>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</si>
  <si>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</si>
  <si>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</si>
  <si>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</si>
  <si>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</si>
  <si>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</si>
  <si>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</si>
  <si>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</si>
  <si>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</si>
  <si>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</si>
  <si>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</si>
  <si>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</si>
  <si>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</si>
  <si>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</si>
  <si>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</si>
  <si>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</si>
  <si>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</si>
  <si>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</si>
  <si>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</si>
  <si>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</si>
  <si>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</si>
  <si>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</si>
  <si>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</si>
  <si>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</si>
  <si>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</si>
  <si>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</si>
  <si>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</si>
  <si>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</si>
  <si>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</si>
  <si>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</si>
  <si>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</si>
  <si>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</si>
  <si>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</si>
  <si>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</si>
  <si>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</si>
  <si>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</si>
  <si>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</si>
  <si>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</si>
  <si>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</si>
  <si>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</si>
  <si>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</si>
  <si>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</si>
  <si>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</si>
  <si>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</si>
  <si>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</si>
  <si>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</si>
  <si>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</si>
  <si>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</si>
  <si>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</si>
  <si>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</si>
  <si>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</si>
  <si>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</si>
  <si>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</si>
  <si>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</si>
  <si>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</si>
  <si>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</si>
  <si>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</si>
  <si>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</si>
  <si>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</si>
  <si>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</si>
  <si>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</si>
  <si>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</si>
  <si>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</si>
  <si>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</si>
  <si>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</si>
  <si>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</si>
  <si>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</si>
  <si>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</si>
  <si>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</si>
  <si>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</si>
  <si>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</si>
  <si>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</si>
  <si>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</si>
  <si>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</si>
  <si>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</si>
  <si>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</si>
  <si>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</si>
  <si>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</si>
  <si>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</si>
  <si>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</si>
  <si>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</si>
  <si>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</si>
  <si>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</si>
  <si>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</si>
  <si>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</si>
  <si>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</si>
  <si>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</si>
  <si>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</si>
  <si>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</si>
  <si>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</si>
  <si>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</si>
  <si>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</si>
  <si>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</si>
  <si>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</si>
  <si>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</si>
  <si>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</si>
  <si>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</si>
  <si>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</si>
  <si>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</si>
  <si>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</si>
  <si>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</si>
  <si>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Killonan</t>
  </si>
  <si>
    <t>110 kV Killonan CB</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</si>
  <si>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</si>
  <si>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</si>
  <si>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</si>
  <si>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</si>
  <si>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</si>
  <si>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</si>
  <si>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</si>
  <si>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</si>
  <si>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</si>
  <si>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</si>
  <si>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</si>
  <si>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</si>
  <si>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</si>
  <si>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</si>
  <si>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</si>
  <si>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</si>
  <si>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</si>
  <si>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</si>
  <si>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</si>
  <si>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</si>
  <si>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</si>
  <si>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</si>
  <si>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</si>
  <si>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Limerick</t>
  </si>
  <si>
    <t>KIL_LIM2</t>
  </si>
  <si>
    <t>110 kV Limerick #2 CB</t>
  </si>
  <si>
    <t>110 kV Killonan #2 CB</t>
  </si>
  <si>
    <t>KIL_SING</t>
  </si>
  <si>
    <t>110 kV Singland CB</t>
  </si>
  <si>
    <t>Singland</t>
  </si>
  <si>
    <t>KIL_TA</t>
  </si>
  <si>
    <t>220 kV Tarbert CB</t>
  </si>
  <si>
    <t>Tarbert</t>
  </si>
  <si>
    <t>220 kV Killonan CB</t>
  </si>
  <si>
    <t>BDN_CUL</t>
  </si>
  <si>
    <t>Ballydine</t>
  </si>
  <si>
    <t>110 kV Cullenagh CB</t>
  </si>
  <si>
    <t>Cullenagh</t>
  </si>
  <si>
    <t>110 kV Ballydine CB</t>
  </si>
  <si>
    <t>CAH_BAR_KRA</t>
  </si>
  <si>
    <t>Knockraha</t>
  </si>
  <si>
    <t>110 kV Cahir CB</t>
  </si>
  <si>
    <t>Cahir</t>
  </si>
  <si>
    <t>110 kV Barrymore CB</t>
  </si>
  <si>
    <t>CAH_DOO</t>
  </si>
  <si>
    <t>Doon</t>
  </si>
  <si>
    <t>110 kV Doon CB</t>
  </si>
  <si>
    <t>CAH_KIL</t>
  </si>
  <si>
    <t>Kill Hill</t>
  </si>
  <si>
    <t>110 kV Thurles CB</t>
  </si>
  <si>
    <t>CTN_KIL</t>
  </si>
  <si>
    <t>110 kV Cauteen CB</t>
  </si>
  <si>
    <t>CTN_TIP</t>
  </si>
  <si>
    <t>110 kV Tipperary CB</t>
  </si>
  <si>
    <t>Tipperary</t>
  </si>
  <si>
    <t>CUL T2101</t>
  </si>
  <si>
    <t>110 kV T2101 CB</t>
  </si>
  <si>
    <t>220 kV T2101 CB</t>
  </si>
  <si>
    <t>CUL_KRA</t>
  </si>
  <si>
    <t>220 kV Knockraha CB</t>
  </si>
  <si>
    <t>220 kV Cullenagh CB</t>
  </si>
  <si>
    <t>DOO_BDN</t>
  </si>
  <si>
    <t>KHIL_THU</t>
  </si>
  <si>
    <t>Thurles</t>
  </si>
  <si>
    <t>KIL T2101</t>
  </si>
  <si>
    <t>KIL_SHA</t>
  </si>
  <si>
    <t>220 kV Shannonbridge CB</t>
  </si>
  <si>
    <t>Shannonbridge</t>
  </si>
  <si>
    <t>KRA T2101</t>
  </si>
  <si>
    <t>KIL_KRA</t>
  </si>
  <si>
    <t>SHA T2101</t>
  </si>
  <si>
    <t>THU_IKN_SH</t>
  </si>
  <si>
    <t>110 kV Ikerrin CB</t>
  </si>
  <si>
    <t>TIP_CAH</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</si>
  <si>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</si>
  <si>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</si>
  <si>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</si>
  <si>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</si>
  <si>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</si>
  <si>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</si>
  <si>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</si>
  <si>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</si>
  <si>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</si>
  <si>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</si>
  <si>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</si>
  <si>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</si>
  <si>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</si>
  <si>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</si>
  <si>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</si>
  <si>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</si>
  <si>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</si>
  <si>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</si>
  <si>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</si>
  <si>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Summer Valley 2.5GW E-250 M0 W1350</t>
  </si>
  <si>
    <t>Base Case</t>
  </si>
  <si>
    <t>Dunstown 400 kV</t>
  </si>
  <si>
    <t>400 kV B1</t>
  </si>
  <si>
    <t>Dunstown</t>
  </si>
  <si>
    <t>D:\PSPF010-DMills\OneDrive - Power Systems Consultants Inc\Projects\PSPF010 - PQ expert\HAST\Working\</t>
  </si>
  <si>
    <t>Woodland</t>
  </si>
  <si>
    <t>Corduff</t>
  </si>
  <si>
    <t>Poolbeg</t>
  </si>
  <si>
    <t>Shellybanks</t>
  </si>
  <si>
    <t>220 kV A1</t>
  </si>
  <si>
    <t>220 kV B1</t>
  </si>
  <si>
    <t>AIM 2017-MODEL-10042017-TAP_2017-Dub(ORI</t>
  </si>
  <si>
    <t>Dev2 - Phase A</t>
  </si>
  <si>
    <t>Dev2 - Phase B</t>
  </si>
  <si>
    <t>Finglas</t>
  </si>
  <si>
    <t>Finglas 220 kV</t>
  </si>
  <si>
    <t>220 kV B2</t>
  </si>
  <si>
    <t>Dunstown 220 kV</t>
  </si>
  <si>
    <t>Woodland 400 kV</t>
  </si>
  <si>
    <t>Woodland 220 kV</t>
  </si>
  <si>
    <t>Finglas 400 kV</t>
  </si>
  <si>
    <t>Corduff 220 kV</t>
  </si>
  <si>
    <t>Maynooth 220 kV A</t>
  </si>
  <si>
    <t>Maynooth 220 kV B</t>
  </si>
  <si>
    <t>Maynooth</t>
  </si>
  <si>
    <t>220 kV A2</t>
  </si>
  <si>
    <t>Gorman 220 kV</t>
  </si>
  <si>
    <t>Gorman</t>
  </si>
  <si>
    <t>SV BC</t>
  </si>
  <si>
    <t>SV BC_Hunstown1Off</t>
  </si>
  <si>
    <t>SV BC_Hunstown2On</t>
  </si>
  <si>
    <t>SV BC_Hunstown1and2On</t>
  </si>
  <si>
    <t>SV BC_NorthWallOn</t>
  </si>
  <si>
    <t>SVW-Hunstown 1 - On</t>
  </si>
  <si>
    <t>SVW-Hunstown 1&amp;2 - On</t>
  </si>
  <si>
    <t>SVW-Hunstown 2 - Off</t>
  </si>
  <si>
    <t>SVW-North Wall - On</t>
  </si>
  <si>
    <t>Dev1 - Option1 - Uprating</t>
  </si>
  <si>
    <t>Dev1 - Option2 - New 220kV OHL</t>
  </si>
  <si>
    <t>Dev1 - Option1 - New 400kV</t>
  </si>
  <si>
    <t>Dev1 - Option2 - New 220kV cable</t>
  </si>
  <si>
    <t>Dev4 - North-South</t>
  </si>
  <si>
    <t>Oldstreet</t>
  </si>
  <si>
    <t>Open</t>
  </si>
  <si>
    <t>400 kV Woodland CB</t>
  </si>
  <si>
    <t>400 kV Oldstreet CB</t>
  </si>
  <si>
    <t>Moneypoint</t>
  </si>
  <si>
    <t>400 kV Dunstown GIS CB</t>
  </si>
  <si>
    <t>400 kV Moneypoint CB</t>
  </si>
  <si>
    <t>Kellis</t>
  </si>
  <si>
    <t>Carrickmines</t>
  </si>
  <si>
    <t>OST4-WOO4_ckt1</t>
  </si>
  <si>
    <t>DSN2-KLS2_ckt1</t>
  </si>
  <si>
    <t>MP4-DSN4_ckt1</t>
  </si>
  <si>
    <t>DSN2-CKM2_ckt1</t>
  </si>
  <si>
    <t>DSN2-MAY2_ckt1</t>
  </si>
  <si>
    <t>DSN2-MAY2_ckt2</t>
  </si>
  <si>
    <t>DSN2-TLH2_ckt1</t>
  </si>
  <si>
    <t>Turlough Hill</t>
  </si>
  <si>
    <t>MAY2-INC2_ckt1</t>
  </si>
  <si>
    <t>Inchicore</t>
  </si>
  <si>
    <t>MAY2-INC2_ckt2</t>
  </si>
  <si>
    <t>INC2-ISH2_ckt1</t>
  </si>
  <si>
    <t>Irishtown</t>
  </si>
  <si>
    <t>CKM2-ISH2_ckt1</t>
  </si>
  <si>
    <t>CKM2-PB2_ckt1</t>
  </si>
  <si>
    <t>PB2-SHL2_ckt1</t>
  </si>
  <si>
    <t>SHL2-FIN2_ckt1</t>
  </si>
  <si>
    <t>CDU2-FIN2_ckt1</t>
  </si>
  <si>
    <t>CDU2-FIN2_ckt2</t>
  </si>
  <si>
    <t>WOO2-CDU2_ckt1</t>
  </si>
  <si>
    <t>WOO2-CLO2_ckt1</t>
  </si>
  <si>
    <t>CLO2-CDU2_ckt1</t>
  </si>
  <si>
    <t>Clonee</t>
  </si>
  <si>
    <t>MAY2-WOO2_ckt1</t>
  </si>
  <si>
    <t>MAY2-GOR2_ckt1</t>
  </si>
  <si>
    <t>PB2-NW2_ckt1</t>
  </si>
  <si>
    <t>NW2_FIN2_ckt1</t>
  </si>
  <si>
    <t>North Wall</t>
  </si>
  <si>
    <t>CKM2-ARK2_ckt1</t>
  </si>
  <si>
    <t>Arklow</t>
  </si>
  <si>
    <t>WOO4-PRN4_ckt1</t>
  </si>
  <si>
    <t>Portan</t>
  </si>
  <si>
    <t>220 kV Kellis CB</t>
  </si>
  <si>
    <t>220 kV Carrickmines CB</t>
  </si>
  <si>
    <t>220 kV Maynooth #1 CB</t>
  </si>
  <si>
    <t>220 kV Maynooth #2 CB</t>
  </si>
  <si>
    <t>220 kV Turlough Hill CB</t>
  </si>
  <si>
    <t>220 kV GIS Irishtown CB</t>
  </si>
  <si>
    <t>220 kV Poolbeg CB</t>
  </si>
  <si>
    <t>220 kV Arklow #1 CB</t>
  </si>
  <si>
    <t>220 kV GIS Dunstown CB</t>
  </si>
  <si>
    <t>220 kV Inchicore #1 CB</t>
  </si>
  <si>
    <t>220 kV Inchicore #2 CB</t>
  </si>
  <si>
    <t>INC2-PB2_ckt1</t>
  </si>
  <si>
    <t>INC2-PB2_ckt2</t>
  </si>
  <si>
    <t>220 kV Woodland CB</t>
  </si>
  <si>
    <t>220 kV Gorman CB</t>
  </si>
  <si>
    <t>MAY2-SH2_ckt1</t>
  </si>
  <si>
    <t>220 kV Maynooth CB</t>
  </si>
  <si>
    <t>220 kV Corduff CB</t>
  </si>
  <si>
    <t>220 kV Finglas #1 CB</t>
  </si>
  <si>
    <t>220 kV Finglas #2 CB</t>
  </si>
  <si>
    <t>220 kV Corduff #1 CB</t>
  </si>
  <si>
    <t>220 kV Corduff #2 CB</t>
  </si>
  <si>
    <t>220 kV Poolbeg #1 CB</t>
  </si>
  <si>
    <t>220 kV Poolbeg #2 CB</t>
  </si>
  <si>
    <t>220 kV Irishtown CB</t>
  </si>
  <si>
    <t>220 kV Inchicore CB</t>
  </si>
  <si>
    <t>220 kV Finglas CB</t>
  </si>
  <si>
    <t>220 kV North Wall CB</t>
  </si>
  <si>
    <t>220 kV Shellybanks CB</t>
  </si>
  <si>
    <t>220 kV Diameter 1 CB1</t>
  </si>
  <si>
    <t>220 kV Diameter 1 CB2</t>
  </si>
  <si>
    <t>220 kV Corduff 2 CB</t>
  </si>
  <si>
    <t>220 kV Clonee CB</t>
  </si>
  <si>
    <t>400 kV Portan CB</t>
  </si>
  <si>
    <t>220 kV Woodland #2 CB</t>
  </si>
  <si>
    <t>220 kV Dunstown CB</t>
  </si>
  <si>
    <t>220 kV Dunstown #1 CB</t>
  </si>
  <si>
    <t>220 kV Dunstown #2 CB</t>
  </si>
  <si>
    <t>220 kV Diameter 2 CB2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</si>
</sst>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3" fillId="0" borderId="0"/>
  </cellStyleXfs>
  <cellXfs count="38">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4" fillId="0" borderId="7" xfId="0" applyFont="1" applyBorder="1"/>
    <xf numFmtId="0" fontId="4" fillId="0" borderId="8" xfId="0" applyFont="1" applyBorder="1"/>
    <xf numFmtId="0" fontId="1" fillId="0" borderId="6" xfId="0" applyFont="1" applyBorder="1"/>
    <xf numFmtId="0" fontId="1" fillId="0" borderId="5" xfId="0" applyFont="1" applyBorder="1"/>
    <xf numFmtId="0" fontId="1" fillId="0" borderId="9"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0" xfId="0" applyAlignment="1">
      <alignment horizontal="center"/>
    </xf>
    <xf numFmtId="0" fontId="4" fillId="0" borderId="6" xfId="0" applyFont="1" applyBorder="1" applyAlignment="1">
      <alignment horizontal="center"/>
    </xf>
    <xf numFmtId="0" fontId="4" fillId="0" borderId="10" xfId="0" applyFont="1" applyBorder="1" applyAlignment="1">
      <alignment horizontal="center"/>
    </xf>
    <xf numFmtId="0" fontId="4" fillId="0" borderId="5"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1" xfId="0" applyFont="1" applyBorder="1" applyAlignment="1">
      <alignment horizont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A1:D12"/>
  <sheetViews>
    <sheetView workbookViewId="0">
      <selection activeCell="A13" sqref="A13"/>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318</v>
      </c>
    </row>
    <row r="3" spans="1:4" x14ac:dyDescent="0.25">
      <c r="A3" s="1" t="s">
        <v>1</v>
      </c>
    </row>
    <row r="4" spans="1:4" x14ac:dyDescent="0.25">
      <c r="A4" t="s">
        <v>43</v>
      </c>
    </row>
    <row r="6" spans="1:4" x14ac:dyDescent="0.25">
      <c r="A6" s="1" t="s">
        <v>2</v>
      </c>
      <c r="B6" s="1" t="s">
        <v>3</v>
      </c>
      <c r="C6" s="1" t="s">
        <v>4</v>
      </c>
      <c r="D6" s="1" t="s">
        <v>5</v>
      </c>
    </row>
    <row r="7" spans="1:4" x14ac:dyDescent="0.25">
      <c r="A7" t="s">
        <v>6</v>
      </c>
      <c r="B7" t="s">
        <v>7</v>
      </c>
      <c r="C7" s="4">
        <v>42705</v>
      </c>
      <c r="D7" t="s">
        <v>8</v>
      </c>
    </row>
    <row r="8" spans="1:4" ht="75" x14ac:dyDescent="0.25">
      <c r="A8" s="14" t="s">
        <v>320</v>
      </c>
      <c r="B8" t="s">
        <v>7</v>
      </c>
      <c r="C8" s="4">
        <v>42725</v>
      </c>
      <c r="D8" t="s">
        <v>319</v>
      </c>
    </row>
    <row r="9" spans="1:4" x14ac:dyDescent="0.25">
      <c r="A9" t="s">
        <v>322</v>
      </c>
      <c r="B9" t="s">
        <v>7</v>
      </c>
      <c r="C9" s="4">
        <v>42849</v>
      </c>
      <c r="D9" t="s">
        <v>323</v>
      </c>
    </row>
    <row r="10" spans="1:4" x14ac:dyDescent="0.25">
      <c r="C10" s="4"/>
    </row>
    <row r="11" spans="1:4" x14ac:dyDescent="0.25">
      <c r="C11" s="4"/>
    </row>
    <row r="12" spans="1:4" x14ac:dyDescent="0.25">
      <c r="C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24"/>
  <sheetViews>
    <sheetView workbookViewId="0">
      <selection activeCell="B5" sqref="B5"/>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32</v>
      </c>
    </row>
    <row r="2" spans="1:6" ht="21" x14ac:dyDescent="0.35">
      <c r="A2" s="7"/>
    </row>
    <row r="3" spans="1:6" x14ac:dyDescent="0.25">
      <c r="D3" s="30" t="s">
        <v>229</v>
      </c>
      <c r="E3" s="30"/>
      <c r="F3" s="30"/>
    </row>
    <row r="4" spans="1:6" x14ac:dyDescent="0.25">
      <c r="D4" t="s">
        <v>228</v>
      </c>
      <c r="E4" t="s">
        <v>47</v>
      </c>
      <c r="F4" t="s">
        <v>254</v>
      </c>
    </row>
    <row r="5" spans="1:6" ht="30" x14ac:dyDescent="0.25">
      <c r="A5" s="25" t="s">
        <v>35</v>
      </c>
      <c r="B5" s="29" t="s">
        <v>330</v>
      </c>
      <c r="C5" s="27" t="s">
        <v>308</v>
      </c>
    </row>
    <row r="6" spans="1:6" x14ac:dyDescent="0.25">
      <c r="A6" s="25" t="s">
        <v>36</v>
      </c>
      <c r="B6" s="22" t="s">
        <v>45</v>
      </c>
      <c r="C6" s="27" t="s">
        <v>309</v>
      </c>
    </row>
    <row r="7" spans="1:6" x14ac:dyDescent="0.25">
      <c r="A7" s="25" t="s">
        <v>37</v>
      </c>
      <c r="B7" s="22" t="s">
        <v>233</v>
      </c>
      <c r="C7" s="27" t="s">
        <v>310</v>
      </c>
    </row>
    <row r="8" spans="1:6" ht="30" x14ac:dyDescent="0.25">
      <c r="A8" s="25" t="s">
        <v>38</v>
      </c>
      <c r="B8" s="22" t="s">
        <v>232</v>
      </c>
      <c r="C8" s="27" t="s">
        <v>311</v>
      </c>
    </row>
    <row r="9" spans="1:6" ht="30" x14ac:dyDescent="0.25">
      <c r="A9" s="25" t="s">
        <v>39</v>
      </c>
      <c r="B9" s="22" t="s">
        <v>324</v>
      </c>
      <c r="C9" s="27" t="s">
        <v>312</v>
      </c>
    </row>
    <row r="10" spans="1:6" ht="30" x14ac:dyDescent="0.25">
      <c r="A10" s="25" t="s">
        <v>40</v>
      </c>
      <c r="B10" s="22" t="s">
        <v>44</v>
      </c>
      <c r="C10" s="27" t="s">
        <v>313</v>
      </c>
    </row>
    <row r="11" spans="1:6" ht="30" x14ac:dyDescent="0.25">
      <c r="A11" s="25" t="s">
        <v>41</v>
      </c>
      <c r="B11" s="22" t="s">
        <v>45</v>
      </c>
      <c r="C11" s="27" t="s">
        <v>314</v>
      </c>
    </row>
    <row r="12" spans="1:6" ht="30" x14ac:dyDescent="0.25">
      <c r="A12" s="25" t="s">
        <v>42</v>
      </c>
      <c r="B12" s="22" t="s">
        <v>46</v>
      </c>
      <c r="C12" s="27" t="s">
        <v>315</v>
      </c>
    </row>
    <row r="13" spans="1:6" ht="30" x14ac:dyDescent="0.25">
      <c r="A13" s="25" t="s">
        <v>234</v>
      </c>
      <c r="B13" s="24" t="b">
        <v>1</v>
      </c>
      <c r="C13" s="23" t="s">
        <v>242</v>
      </c>
    </row>
    <row r="14" spans="1:6" x14ac:dyDescent="0.25">
      <c r="A14" s="25" t="s">
        <v>316</v>
      </c>
      <c r="B14" s="24" t="b">
        <v>1</v>
      </c>
      <c r="C14" s="23" t="s">
        <v>244</v>
      </c>
    </row>
    <row r="15" spans="1:6" x14ac:dyDescent="0.25">
      <c r="A15" s="25" t="s">
        <v>317</v>
      </c>
      <c r="B15" s="24" t="b">
        <v>1</v>
      </c>
      <c r="C15" s="23" t="s">
        <v>243</v>
      </c>
    </row>
    <row r="16" spans="1:6" ht="22.5" customHeight="1" x14ac:dyDescent="0.25">
      <c r="A16" s="25" t="s">
        <v>235</v>
      </c>
      <c r="B16" s="24" t="b">
        <v>0</v>
      </c>
      <c r="C16" s="23" t="s">
        <v>245</v>
      </c>
    </row>
    <row r="17" spans="1:3" ht="30" x14ac:dyDescent="0.25">
      <c r="A17" s="25" t="s">
        <v>236</v>
      </c>
      <c r="B17" s="24" t="b">
        <v>1</v>
      </c>
      <c r="C17" s="23" t="s">
        <v>246</v>
      </c>
    </row>
    <row r="18" spans="1:3" x14ac:dyDescent="0.25">
      <c r="A18" s="25" t="s">
        <v>34</v>
      </c>
      <c r="B18" s="24" t="b">
        <v>1</v>
      </c>
      <c r="C18" s="23" t="s">
        <v>247</v>
      </c>
    </row>
    <row r="19" spans="1:3" ht="30" x14ac:dyDescent="0.25">
      <c r="A19" s="25" t="s">
        <v>33</v>
      </c>
      <c r="B19" s="24" t="b">
        <v>0</v>
      </c>
      <c r="C19" s="23" t="s">
        <v>248</v>
      </c>
    </row>
    <row r="20" spans="1:3" x14ac:dyDescent="0.25">
      <c r="A20" s="1" t="s">
        <v>237</v>
      </c>
      <c r="B20" s="24" t="b">
        <v>1</v>
      </c>
      <c r="C20" s="23" t="s">
        <v>249</v>
      </c>
    </row>
    <row r="21" spans="1:3" ht="30" x14ac:dyDescent="0.25">
      <c r="A21" s="1" t="s">
        <v>238</v>
      </c>
      <c r="B21" s="24" t="b">
        <v>1</v>
      </c>
      <c r="C21" s="23" t="s">
        <v>250</v>
      </c>
    </row>
    <row r="22" spans="1:3" x14ac:dyDescent="0.25">
      <c r="A22" s="25" t="s">
        <v>239</v>
      </c>
      <c r="B22" s="24" t="b">
        <v>1</v>
      </c>
      <c r="C22" s="23" t="s">
        <v>251</v>
      </c>
    </row>
    <row r="23" spans="1:3" x14ac:dyDescent="0.25">
      <c r="A23" s="25" t="s">
        <v>240</v>
      </c>
      <c r="B23" s="24" t="b">
        <v>1</v>
      </c>
      <c r="C23" s="23" t="s">
        <v>252</v>
      </c>
    </row>
    <row r="24" spans="1:3" x14ac:dyDescent="0.25">
      <c r="A24" s="25" t="s">
        <v>241</v>
      </c>
      <c r="B24" s="24" t="b">
        <v>1</v>
      </c>
      <c r="C24" s="23" t="s">
        <v>253</v>
      </c>
    </row>
  </sheetData>
  <mergeCells count="1">
    <mergeCell ref="D3:F3"/>
  </mergeCells>
  <dataValidations count="1">
    <dataValidation type="list" allowBlank="1" showInputMessage="1" showErrorMessage="1" sqref="B13:B24">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42"/>
  <sheetViews>
    <sheetView tabSelected="1" workbookViewId="0">
      <selection activeCell="B19" sqref="B19"/>
    </sheetView>
  </sheetViews>
  <sheetFormatPr defaultRowHeight="15" x14ac:dyDescent="0.25"/>
  <cols>
    <col min="1" max="1" width="17.42578125" customWidth="1"/>
    <col min="2" max="2" width="40.140625" bestFit="1" customWidth="1"/>
    <col min="3" max="3" width="39.85546875" bestFit="1" customWidth="1"/>
    <col min="4" max="4" width="42" bestFit="1" customWidth="1"/>
  </cols>
  <sheetData>
    <row r="1" spans="1:4" ht="21" x14ac:dyDescent="0.35">
      <c r="A1" s="7" t="s">
        <v>25</v>
      </c>
    </row>
    <row r="2" spans="1:4" x14ac:dyDescent="0.25">
      <c r="A2" s="20"/>
    </row>
    <row r="3" spans="1:4" ht="15.75" thickBot="1" x14ac:dyDescent="0.3"/>
    <row r="4" spans="1:4" s="2" customFormat="1" ht="19.5" thickBot="1" x14ac:dyDescent="0.35">
      <c r="A4" s="8" t="s">
        <v>0</v>
      </c>
      <c r="B4" s="6" t="s">
        <v>9</v>
      </c>
      <c r="C4" s="6" t="s">
        <v>30</v>
      </c>
      <c r="D4" s="9" t="s">
        <v>31</v>
      </c>
    </row>
    <row r="5" spans="1:4" x14ac:dyDescent="0.25">
      <c r="A5" s="5" t="s">
        <v>354</v>
      </c>
      <c r="B5" s="5" t="s">
        <v>337</v>
      </c>
      <c r="C5" s="5" t="s">
        <v>326</v>
      </c>
      <c r="D5" s="5" t="s">
        <v>325</v>
      </c>
    </row>
    <row r="6" spans="1:4" x14ac:dyDescent="0.25">
      <c r="A6" s="5" t="s">
        <v>355</v>
      </c>
      <c r="B6" s="5" t="s">
        <v>337</v>
      </c>
      <c r="C6" s="5" t="s">
        <v>326</v>
      </c>
      <c r="D6" s="5" t="s">
        <v>359</v>
      </c>
    </row>
    <row r="7" spans="1:4" x14ac:dyDescent="0.25">
      <c r="A7" s="5" t="s">
        <v>356</v>
      </c>
      <c r="B7" s="5" t="s">
        <v>337</v>
      </c>
      <c r="C7" s="5" t="s">
        <v>326</v>
      </c>
      <c r="D7" s="5" t="s">
        <v>360</v>
      </c>
    </row>
    <row r="8" spans="1:4" x14ac:dyDescent="0.25">
      <c r="A8" s="5" t="s">
        <v>357</v>
      </c>
      <c r="B8" s="5" t="s">
        <v>337</v>
      </c>
      <c r="C8" s="5" t="s">
        <v>326</v>
      </c>
      <c r="D8" s="3" t="s">
        <v>361</v>
      </c>
    </row>
    <row r="9" spans="1:4" x14ac:dyDescent="0.25">
      <c r="A9" s="5" t="s">
        <v>358</v>
      </c>
      <c r="B9" s="5" t="s">
        <v>337</v>
      </c>
      <c r="C9" s="5" t="s">
        <v>326</v>
      </c>
      <c r="D9" s="3" t="s">
        <v>362</v>
      </c>
    </row>
    <row r="10" spans="1:4" x14ac:dyDescent="0.25">
      <c r="A10" s="3" t="s">
        <v>365</v>
      </c>
      <c r="B10" s="5" t="s">
        <v>337</v>
      </c>
      <c r="C10" s="3" t="s">
        <v>365</v>
      </c>
      <c r="D10" s="5" t="s">
        <v>325</v>
      </c>
    </row>
    <row r="11" spans="1:4" x14ac:dyDescent="0.25">
      <c r="A11" s="3" t="s">
        <v>363</v>
      </c>
      <c r="B11" s="5" t="s">
        <v>337</v>
      </c>
      <c r="C11" s="3" t="s">
        <v>363</v>
      </c>
      <c r="D11" s="5" t="s">
        <v>325</v>
      </c>
    </row>
    <row r="12" spans="1:4" x14ac:dyDescent="0.25">
      <c r="A12" s="3" t="s">
        <v>364</v>
      </c>
      <c r="B12" s="5" t="s">
        <v>337</v>
      </c>
      <c r="C12" s="3" t="s">
        <v>364</v>
      </c>
      <c r="D12" s="5" t="s">
        <v>325</v>
      </c>
    </row>
    <row r="13" spans="1:4" x14ac:dyDescent="0.25">
      <c r="A13" s="3" t="s">
        <v>366</v>
      </c>
      <c r="B13" s="5" t="s">
        <v>337</v>
      </c>
      <c r="C13" s="3" t="s">
        <v>366</v>
      </c>
      <c r="D13" s="5" t="s">
        <v>325</v>
      </c>
    </row>
    <row r="14" spans="1:4" x14ac:dyDescent="0.25">
      <c r="A14" s="3" t="s">
        <v>338</v>
      </c>
      <c r="B14" s="5" t="s">
        <v>337</v>
      </c>
      <c r="C14" s="3" t="s">
        <v>338</v>
      </c>
      <c r="D14" s="5" t="s">
        <v>325</v>
      </c>
    </row>
    <row r="15" spans="1:4" x14ac:dyDescent="0.25">
      <c r="A15" s="3" t="s">
        <v>339</v>
      </c>
      <c r="B15" s="5" t="s">
        <v>337</v>
      </c>
      <c r="C15" s="3" t="s">
        <v>339</v>
      </c>
      <c r="D15" s="5" t="s">
        <v>325</v>
      </c>
    </row>
    <row r="16" spans="1:4" x14ac:dyDescent="0.25">
      <c r="A16" s="3" t="s">
        <v>367</v>
      </c>
      <c r="B16" s="5" t="s">
        <v>337</v>
      </c>
      <c r="C16" s="3" t="s">
        <v>367</v>
      </c>
      <c r="D16" s="5" t="s">
        <v>325</v>
      </c>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3"/>
      <c r="B21" s="3"/>
      <c r="C21" s="3"/>
      <c r="D21" s="3"/>
    </row>
    <row r="22" spans="1:4" x14ac:dyDescent="0.25">
      <c r="A22" s="3"/>
      <c r="B22" s="3"/>
      <c r="C22" s="3"/>
      <c r="D22" s="3"/>
    </row>
    <row r="23" spans="1:4" x14ac:dyDescent="0.25">
      <c r="A23" s="3"/>
      <c r="B23" s="3"/>
      <c r="C23" s="3"/>
      <c r="D23" s="3"/>
    </row>
    <row r="24" spans="1:4" x14ac:dyDescent="0.25">
      <c r="A24" s="3"/>
      <c r="B24" s="3"/>
      <c r="C24" s="3"/>
      <c r="D24" s="3"/>
    </row>
    <row r="25" spans="1:4" x14ac:dyDescent="0.25">
      <c r="A25" s="3"/>
      <c r="B25" s="3"/>
      <c r="C25" s="3"/>
      <c r="D25" s="3"/>
    </row>
    <row r="26" spans="1:4" x14ac:dyDescent="0.25">
      <c r="A26" s="3"/>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3"/>
      <c r="B32" s="3"/>
      <c r="C32" s="3"/>
      <c r="D32" s="3"/>
    </row>
    <row r="33" spans="1:4" x14ac:dyDescent="0.25">
      <c r="A33" s="3"/>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3"/>
      <c r="B38" s="3"/>
      <c r="C38" s="3"/>
      <c r="D38" s="3"/>
    </row>
    <row r="39" spans="1:4" x14ac:dyDescent="0.25">
      <c r="A39" s="3"/>
      <c r="B39" s="3"/>
      <c r="C39" s="3"/>
      <c r="D39" s="3"/>
    </row>
    <row r="40" spans="1:4" x14ac:dyDescent="0.25">
      <c r="A40" s="3"/>
      <c r="B40" s="3"/>
      <c r="C40" s="3"/>
      <c r="D40" s="3"/>
    </row>
    <row r="41" spans="1:4" x14ac:dyDescent="0.25">
      <c r="A41" s="3"/>
      <c r="B41" s="3"/>
      <c r="C41" s="3"/>
      <c r="D41" s="3"/>
    </row>
    <row r="42" spans="1:4" x14ac:dyDescent="0.25">
      <c r="A42" s="3"/>
      <c r="B42" s="3"/>
      <c r="C42" s="3"/>
      <c r="D42"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113"/>
  <sheetViews>
    <sheetView workbookViewId="0">
      <selection activeCell="G7" sqref="G7"/>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24</v>
      </c>
    </row>
    <row r="2" spans="1:28" ht="15.75" thickBot="1" x14ac:dyDescent="0.3"/>
    <row r="3" spans="1:28" ht="19.5" thickBot="1" x14ac:dyDescent="0.35">
      <c r="B3" s="34" t="s">
        <v>12</v>
      </c>
      <c r="C3" s="35"/>
      <c r="D3" s="36"/>
      <c r="E3" s="31" t="s">
        <v>13</v>
      </c>
      <c r="F3" s="32"/>
      <c r="G3" s="33"/>
      <c r="H3" s="31" t="s">
        <v>14</v>
      </c>
      <c r="I3" s="32"/>
      <c r="J3" s="33"/>
      <c r="K3" s="31" t="s">
        <v>15</v>
      </c>
      <c r="L3" s="32"/>
      <c r="M3" s="33"/>
      <c r="N3" s="31" t="s">
        <v>16</v>
      </c>
      <c r="O3" s="32"/>
      <c r="P3" s="33"/>
      <c r="Q3" s="31" t="s">
        <v>17</v>
      </c>
      <c r="R3" s="32"/>
      <c r="S3" s="33"/>
      <c r="T3" s="31" t="s">
        <v>18</v>
      </c>
      <c r="U3" s="32"/>
      <c r="V3" s="33"/>
      <c r="W3" s="31" t="s">
        <v>19</v>
      </c>
      <c r="X3" s="32"/>
      <c r="Y3" s="33"/>
      <c r="Z3" s="31" t="s">
        <v>20</v>
      </c>
      <c r="AA3" s="32"/>
      <c r="AB3" s="33"/>
    </row>
    <row r="4" spans="1:28" ht="19.5" thickBot="1" x14ac:dyDescent="0.35">
      <c r="A4" s="6" t="s">
        <v>0</v>
      </c>
      <c r="B4" s="10" t="s">
        <v>21</v>
      </c>
      <c r="C4" s="12" t="s">
        <v>22</v>
      </c>
      <c r="D4" s="11" t="s">
        <v>321</v>
      </c>
      <c r="E4" s="13" t="s">
        <v>21</v>
      </c>
      <c r="F4" s="11" t="s">
        <v>22</v>
      </c>
      <c r="G4" s="11" t="s">
        <v>321</v>
      </c>
      <c r="H4" s="13" t="s">
        <v>21</v>
      </c>
      <c r="I4" s="11" t="s">
        <v>22</v>
      </c>
      <c r="J4" s="11" t="s">
        <v>321</v>
      </c>
      <c r="K4" s="13" t="s">
        <v>21</v>
      </c>
      <c r="L4" s="11" t="s">
        <v>22</v>
      </c>
      <c r="M4" s="11" t="s">
        <v>321</v>
      </c>
      <c r="N4" s="13" t="s">
        <v>21</v>
      </c>
      <c r="O4" s="11" t="s">
        <v>22</v>
      </c>
      <c r="P4" s="11" t="s">
        <v>321</v>
      </c>
      <c r="Q4" s="13" t="s">
        <v>21</v>
      </c>
      <c r="R4" s="11" t="s">
        <v>22</v>
      </c>
      <c r="S4" s="11" t="s">
        <v>321</v>
      </c>
      <c r="T4" s="13" t="s">
        <v>21</v>
      </c>
      <c r="U4" s="11" t="s">
        <v>22</v>
      </c>
      <c r="V4" s="11" t="s">
        <v>321</v>
      </c>
      <c r="W4" s="13" t="s">
        <v>21</v>
      </c>
      <c r="X4" s="11" t="s">
        <v>22</v>
      </c>
      <c r="Y4" s="11" t="s">
        <v>321</v>
      </c>
      <c r="Z4" s="13" t="s">
        <v>21</v>
      </c>
      <c r="AA4" s="11" t="s">
        <v>22</v>
      </c>
      <c r="AB4" s="11" t="s">
        <v>321</v>
      </c>
    </row>
    <row r="5" spans="1:28" x14ac:dyDescent="0.25">
      <c r="A5" s="5" t="s">
        <v>11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377</v>
      </c>
      <c r="B6" s="3" t="s">
        <v>368</v>
      </c>
      <c r="C6" s="3" t="s">
        <v>370</v>
      </c>
      <c r="D6" s="3" t="s">
        <v>369</v>
      </c>
      <c r="E6" s="3" t="s">
        <v>331</v>
      </c>
      <c r="F6" s="3" t="s">
        <v>371</v>
      </c>
      <c r="G6" s="3" t="s">
        <v>369</v>
      </c>
      <c r="H6" s="3"/>
      <c r="I6" s="3"/>
      <c r="J6" s="3"/>
      <c r="K6" s="3"/>
      <c r="L6" s="3"/>
      <c r="M6" s="3"/>
      <c r="N6" s="3"/>
      <c r="O6" s="3"/>
      <c r="P6" s="3"/>
      <c r="Q6" s="3"/>
      <c r="R6" s="3"/>
      <c r="S6" s="3"/>
      <c r="T6" s="3"/>
      <c r="U6" s="3"/>
      <c r="V6" s="3"/>
      <c r="W6" s="3"/>
      <c r="X6" s="3"/>
      <c r="Y6" s="3"/>
      <c r="Z6" s="3"/>
      <c r="AA6" s="3"/>
      <c r="AB6" s="3"/>
    </row>
    <row r="7" spans="1:28" x14ac:dyDescent="0.25">
      <c r="A7" s="3" t="s">
        <v>379</v>
      </c>
      <c r="B7" s="3" t="s">
        <v>372</v>
      </c>
      <c r="C7" s="3" t="s">
        <v>373</v>
      </c>
      <c r="D7" s="3" t="s">
        <v>369</v>
      </c>
      <c r="E7" s="3" t="s">
        <v>329</v>
      </c>
      <c r="F7" s="3" t="s">
        <v>374</v>
      </c>
      <c r="G7" s="3" t="s">
        <v>369</v>
      </c>
      <c r="H7" s="3"/>
      <c r="I7" s="3"/>
      <c r="J7" s="3"/>
      <c r="K7" s="3"/>
      <c r="L7" s="3"/>
      <c r="M7" s="3"/>
      <c r="N7" s="3"/>
      <c r="O7" s="3"/>
      <c r="P7" s="3"/>
      <c r="Q7" s="3"/>
      <c r="R7" s="3"/>
      <c r="S7" s="3"/>
      <c r="T7" s="3"/>
      <c r="U7" s="3"/>
      <c r="V7" s="3"/>
      <c r="W7" s="3"/>
      <c r="X7" s="3"/>
      <c r="Y7" s="3"/>
      <c r="Z7" s="3"/>
      <c r="AA7" s="3"/>
      <c r="AB7" s="3"/>
    </row>
    <row r="8" spans="1:28" x14ac:dyDescent="0.25">
      <c r="A8" s="3" t="s">
        <v>378</v>
      </c>
      <c r="B8" s="3" t="s">
        <v>329</v>
      </c>
      <c r="C8" s="3" t="s">
        <v>409</v>
      </c>
      <c r="D8" s="3" t="s">
        <v>369</v>
      </c>
      <c r="E8" s="3" t="s">
        <v>375</v>
      </c>
      <c r="F8" s="3" t="s">
        <v>444</v>
      </c>
      <c r="G8" s="3" t="s">
        <v>369</v>
      </c>
      <c r="H8" s="3"/>
      <c r="I8" s="3"/>
      <c r="J8" s="3"/>
      <c r="K8" s="3"/>
      <c r="L8" s="3"/>
      <c r="M8" s="3"/>
      <c r="N8" s="3"/>
      <c r="O8" s="3"/>
      <c r="P8" s="3"/>
      <c r="Q8" s="3"/>
      <c r="R8" s="3"/>
      <c r="S8" s="3"/>
      <c r="T8" s="3"/>
      <c r="U8" s="3"/>
      <c r="V8" s="3"/>
      <c r="W8" s="3"/>
      <c r="X8" s="3"/>
      <c r="Y8" s="3"/>
      <c r="Z8" s="3"/>
      <c r="AA8" s="3"/>
      <c r="AB8" s="3"/>
    </row>
    <row r="9" spans="1:28" x14ac:dyDescent="0.25">
      <c r="A9" s="3" t="s">
        <v>380</v>
      </c>
      <c r="B9" s="3" t="s">
        <v>329</v>
      </c>
      <c r="C9" s="3" t="s">
        <v>410</v>
      </c>
      <c r="D9" s="3" t="s">
        <v>369</v>
      </c>
      <c r="E9" s="3" t="s">
        <v>376</v>
      </c>
      <c r="F9" s="3" t="s">
        <v>417</v>
      </c>
      <c r="G9" s="3" t="s">
        <v>369</v>
      </c>
      <c r="H9" s="3"/>
      <c r="I9" s="3"/>
      <c r="J9" s="3"/>
      <c r="K9" s="3"/>
      <c r="L9" s="3"/>
      <c r="M9" s="3"/>
      <c r="N9" s="3"/>
      <c r="O9" s="3"/>
      <c r="P9" s="3"/>
      <c r="Q9" s="3"/>
      <c r="R9" s="3"/>
      <c r="S9" s="3"/>
      <c r="T9" s="3"/>
      <c r="U9" s="3"/>
      <c r="V9" s="3"/>
      <c r="W9" s="3"/>
      <c r="X9" s="3"/>
      <c r="Y9" s="3"/>
      <c r="Z9" s="3"/>
      <c r="AA9" s="3"/>
      <c r="AB9" s="3"/>
    </row>
    <row r="10" spans="1:28" x14ac:dyDescent="0.25">
      <c r="A10" s="3" t="s">
        <v>381</v>
      </c>
      <c r="B10" s="3" t="s">
        <v>329</v>
      </c>
      <c r="C10" s="3" t="s">
        <v>411</v>
      </c>
      <c r="D10" s="3" t="s">
        <v>369</v>
      </c>
      <c r="E10" s="3" t="s">
        <v>350</v>
      </c>
      <c r="F10" s="3" t="s">
        <v>445</v>
      </c>
      <c r="G10" s="3" t="s">
        <v>369</v>
      </c>
      <c r="H10" s="3"/>
      <c r="I10" s="3"/>
      <c r="J10" s="3"/>
      <c r="K10" s="3"/>
      <c r="L10" s="3"/>
      <c r="M10" s="3"/>
      <c r="N10" s="3"/>
      <c r="O10" s="3"/>
      <c r="P10" s="3"/>
      <c r="Q10" s="3"/>
      <c r="R10" s="3"/>
      <c r="S10" s="3"/>
      <c r="T10" s="3"/>
      <c r="U10" s="3"/>
      <c r="V10" s="3"/>
      <c r="W10" s="3"/>
      <c r="X10" s="3"/>
      <c r="Y10" s="3"/>
      <c r="Z10" s="3"/>
      <c r="AA10" s="3"/>
      <c r="AB10" s="3"/>
    </row>
    <row r="11" spans="1:28" x14ac:dyDescent="0.25">
      <c r="A11" s="3" t="s">
        <v>382</v>
      </c>
      <c r="B11" s="3" t="s">
        <v>329</v>
      </c>
      <c r="C11" s="3" t="s">
        <v>412</v>
      </c>
      <c r="D11" s="3" t="s">
        <v>369</v>
      </c>
      <c r="E11" s="3" t="s">
        <v>350</v>
      </c>
      <c r="F11" s="3" t="s">
        <v>446</v>
      </c>
      <c r="G11" s="3" t="s">
        <v>369</v>
      </c>
      <c r="H11" s="3"/>
      <c r="I11" s="3"/>
      <c r="J11" s="3"/>
      <c r="K11" s="3"/>
      <c r="L11" s="3"/>
      <c r="M11" s="3"/>
      <c r="N11" s="3"/>
      <c r="O11" s="3"/>
      <c r="P11" s="3"/>
      <c r="Q11" s="3"/>
      <c r="R11" s="3"/>
      <c r="S11" s="3"/>
      <c r="T11" s="3"/>
      <c r="U11" s="3"/>
      <c r="V11" s="3"/>
      <c r="W11" s="3"/>
      <c r="X11" s="3"/>
      <c r="Y11" s="3"/>
      <c r="Z11" s="3"/>
      <c r="AA11" s="3"/>
      <c r="AB11" s="3"/>
    </row>
    <row r="12" spans="1:28" x14ac:dyDescent="0.25">
      <c r="A12" s="3" t="s">
        <v>383</v>
      </c>
      <c r="B12" s="3" t="s">
        <v>329</v>
      </c>
      <c r="C12" s="3" t="s">
        <v>413</v>
      </c>
      <c r="D12" s="3" t="s">
        <v>369</v>
      </c>
      <c r="E12" s="3" t="s">
        <v>384</v>
      </c>
      <c r="F12" s="3" t="s">
        <v>444</v>
      </c>
      <c r="G12" s="3" t="s">
        <v>369</v>
      </c>
      <c r="H12" s="3"/>
      <c r="I12" s="3"/>
      <c r="J12" s="3"/>
      <c r="K12" s="3"/>
      <c r="L12" s="3"/>
      <c r="M12" s="3"/>
      <c r="N12" s="3"/>
      <c r="O12" s="3"/>
      <c r="P12" s="3"/>
      <c r="Q12" s="3"/>
      <c r="R12" s="3"/>
      <c r="S12" s="3"/>
      <c r="T12" s="3"/>
      <c r="U12" s="3"/>
      <c r="V12" s="3"/>
      <c r="W12" s="3"/>
      <c r="X12" s="3"/>
      <c r="Y12" s="3"/>
      <c r="Z12" s="3"/>
      <c r="AA12" s="3"/>
      <c r="AB12" s="3"/>
    </row>
    <row r="13" spans="1:28" x14ac:dyDescent="0.25">
      <c r="A13" s="3" t="s">
        <v>385</v>
      </c>
      <c r="B13" s="3" t="s">
        <v>350</v>
      </c>
      <c r="C13" s="3" t="s">
        <v>418</v>
      </c>
      <c r="D13" s="3" t="s">
        <v>369</v>
      </c>
      <c r="E13" s="3" t="s">
        <v>386</v>
      </c>
      <c r="F13" s="3" t="s">
        <v>425</v>
      </c>
      <c r="G13" s="3" t="s">
        <v>369</v>
      </c>
      <c r="H13" s="3"/>
      <c r="I13" s="3"/>
      <c r="J13" s="3"/>
      <c r="K13" s="3"/>
      <c r="L13" s="3"/>
      <c r="M13" s="3"/>
      <c r="N13" s="3"/>
      <c r="O13" s="3"/>
      <c r="P13" s="3"/>
      <c r="Q13" s="3"/>
      <c r="R13" s="3"/>
      <c r="S13" s="3"/>
      <c r="T13" s="3"/>
      <c r="U13" s="3"/>
      <c r="V13" s="3"/>
      <c r="W13" s="3"/>
      <c r="X13" s="3"/>
      <c r="Y13" s="3"/>
      <c r="Z13" s="3"/>
      <c r="AA13" s="3"/>
      <c r="AB13" s="3"/>
    </row>
    <row r="14" spans="1:28" x14ac:dyDescent="0.25">
      <c r="A14" s="3" t="s">
        <v>387</v>
      </c>
      <c r="B14" s="3" t="s">
        <v>350</v>
      </c>
      <c r="C14" s="3" t="s">
        <v>419</v>
      </c>
      <c r="D14" s="3" t="s">
        <v>369</v>
      </c>
      <c r="E14" s="3" t="s">
        <v>386</v>
      </c>
      <c r="F14" s="3" t="s">
        <v>412</v>
      </c>
      <c r="G14" s="3" t="s">
        <v>369</v>
      </c>
      <c r="H14" s="3"/>
      <c r="I14" s="3"/>
      <c r="J14" s="3"/>
      <c r="K14" s="3"/>
      <c r="L14" s="3"/>
      <c r="M14" s="3"/>
      <c r="N14" s="3"/>
      <c r="O14" s="3"/>
      <c r="P14" s="3"/>
      <c r="Q14" s="3"/>
      <c r="R14" s="3"/>
      <c r="S14" s="3"/>
      <c r="T14" s="3"/>
      <c r="U14" s="3"/>
      <c r="V14" s="3"/>
      <c r="W14" s="3"/>
      <c r="X14" s="3"/>
      <c r="Y14" s="3"/>
      <c r="Z14" s="3"/>
      <c r="AA14" s="3"/>
      <c r="AB14" s="3"/>
    </row>
    <row r="15" spans="1:28" x14ac:dyDescent="0.25">
      <c r="A15" s="3" t="s">
        <v>420</v>
      </c>
      <c r="B15" s="3" t="s">
        <v>386</v>
      </c>
      <c r="C15" s="3" t="s">
        <v>431</v>
      </c>
      <c r="D15" s="3" t="s">
        <v>369</v>
      </c>
      <c r="E15" s="3" t="s">
        <v>333</v>
      </c>
      <c r="F15" s="3" t="s">
        <v>418</v>
      </c>
      <c r="G15" s="3" t="s">
        <v>369</v>
      </c>
      <c r="H15" s="3"/>
      <c r="I15" s="3"/>
      <c r="J15" s="3"/>
      <c r="K15" s="3"/>
      <c r="L15" s="3"/>
      <c r="M15" s="3"/>
      <c r="N15" s="3"/>
      <c r="O15" s="3"/>
      <c r="P15" s="3"/>
      <c r="Q15" s="3"/>
      <c r="R15" s="3"/>
      <c r="S15" s="3"/>
      <c r="T15" s="3"/>
      <c r="U15" s="3"/>
      <c r="V15" s="3"/>
      <c r="W15" s="3"/>
      <c r="X15" s="3"/>
      <c r="Y15" s="3"/>
      <c r="Z15" s="3"/>
      <c r="AA15" s="3"/>
      <c r="AB15" s="3"/>
    </row>
    <row r="16" spans="1:28" x14ac:dyDescent="0.25">
      <c r="A16" s="3" t="s">
        <v>421</v>
      </c>
      <c r="B16" s="3" t="s">
        <v>386</v>
      </c>
      <c r="C16" s="3" t="s">
        <v>432</v>
      </c>
      <c r="D16" s="3" t="s">
        <v>369</v>
      </c>
      <c r="E16" s="3" t="s">
        <v>333</v>
      </c>
      <c r="F16" s="3" t="s">
        <v>419</v>
      </c>
      <c r="G16" s="3" t="s">
        <v>369</v>
      </c>
      <c r="H16" s="3"/>
      <c r="I16" s="3"/>
      <c r="J16" s="3"/>
      <c r="K16" s="3"/>
      <c r="L16" s="3"/>
      <c r="M16" s="3"/>
      <c r="N16" s="3"/>
      <c r="O16" s="3"/>
      <c r="P16" s="3"/>
      <c r="Q16" s="3"/>
      <c r="R16" s="3"/>
      <c r="S16" s="3"/>
      <c r="T16" s="3"/>
      <c r="U16" s="3"/>
      <c r="V16" s="3"/>
      <c r="W16" s="3"/>
      <c r="X16" s="3"/>
      <c r="Y16" s="3"/>
      <c r="Z16" s="3"/>
      <c r="AA16" s="3"/>
      <c r="AB16" s="3"/>
    </row>
    <row r="17" spans="1:28" x14ac:dyDescent="0.25">
      <c r="A17" s="3" t="s">
        <v>388</v>
      </c>
      <c r="B17" s="3" t="s">
        <v>386</v>
      </c>
      <c r="C17" s="3" t="s">
        <v>433</v>
      </c>
      <c r="D17" s="3" t="s">
        <v>369</v>
      </c>
      <c r="E17" s="3" t="s">
        <v>389</v>
      </c>
      <c r="F17" s="3" t="s">
        <v>434</v>
      </c>
      <c r="G17" s="3" t="s">
        <v>369</v>
      </c>
      <c r="H17" s="3"/>
      <c r="I17" s="3"/>
      <c r="J17" s="3"/>
      <c r="K17" s="3"/>
      <c r="L17" s="3"/>
      <c r="M17" s="3"/>
      <c r="N17" s="3"/>
      <c r="O17" s="3"/>
      <c r="P17" s="3"/>
      <c r="Q17" s="3"/>
      <c r="R17" s="3"/>
      <c r="S17" s="3"/>
      <c r="T17" s="3"/>
      <c r="U17" s="3"/>
      <c r="V17" s="3"/>
      <c r="W17" s="3"/>
      <c r="X17" s="3"/>
      <c r="Y17" s="3"/>
      <c r="Z17" s="3"/>
      <c r="AA17" s="3"/>
      <c r="AB17" s="3"/>
    </row>
    <row r="18" spans="1:28" x14ac:dyDescent="0.25">
      <c r="A18" s="3" t="s">
        <v>390</v>
      </c>
      <c r="B18" s="3" t="s">
        <v>376</v>
      </c>
      <c r="C18" s="3" t="s">
        <v>414</v>
      </c>
      <c r="D18" s="3" t="s">
        <v>369</v>
      </c>
      <c r="E18" s="3" t="s">
        <v>389</v>
      </c>
      <c r="F18" s="3" t="s">
        <v>410</v>
      </c>
      <c r="G18" s="3" t="s">
        <v>369</v>
      </c>
      <c r="H18" s="3"/>
      <c r="I18" s="3"/>
      <c r="J18" s="3"/>
      <c r="K18" s="3"/>
      <c r="L18" s="3"/>
      <c r="M18" s="3"/>
      <c r="N18" s="3"/>
      <c r="O18" s="3"/>
      <c r="P18" s="3"/>
      <c r="Q18" s="3"/>
      <c r="R18" s="3"/>
      <c r="S18" s="3"/>
      <c r="T18" s="3"/>
      <c r="U18" s="3"/>
      <c r="V18" s="3"/>
      <c r="W18" s="3"/>
      <c r="X18" s="3"/>
      <c r="Y18" s="3"/>
      <c r="Z18" s="3"/>
      <c r="AA18" s="3"/>
      <c r="AB18" s="3"/>
    </row>
    <row r="19" spans="1:28" x14ac:dyDescent="0.25">
      <c r="A19" s="3" t="s">
        <v>391</v>
      </c>
      <c r="B19" s="3" t="s">
        <v>376</v>
      </c>
      <c r="C19" s="3" t="s">
        <v>415</v>
      </c>
      <c r="D19" s="3" t="s">
        <v>369</v>
      </c>
      <c r="E19" s="3" t="s">
        <v>333</v>
      </c>
      <c r="F19" s="3" t="s">
        <v>410</v>
      </c>
      <c r="G19" s="3" t="s">
        <v>369</v>
      </c>
      <c r="H19" s="3"/>
      <c r="I19" s="3"/>
      <c r="J19" s="3"/>
      <c r="K19" s="3"/>
      <c r="L19" s="3"/>
      <c r="M19" s="3"/>
      <c r="N19" s="3"/>
      <c r="O19" s="3"/>
      <c r="P19" s="3"/>
      <c r="Q19" s="3"/>
      <c r="R19" s="3"/>
      <c r="S19" s="3"/>
      <c r="T19" s="3"/>
      <c r="U19" s="3"/>
      <c r="V19" s="3"/>
      <c r="W19" s="3"/>
      <c r="X19" s="3"/>
      <c r="Y19" s="3"/>
      <c r="Z19" s="3"/>
      <c r="AA19" s="3"/>
      <c r="AB19" s="3"/>
    </row>
    <row r="20" spans="1:28" x14ac:dyDescent="0.25">
      <c r="A20" s="3" t="s">
        <v>392</v>
      </c>
      <c r="B20" s="3" t="s">
        <v>333</v>
      </c>
      <c r="C20" s="3" t="s">
        <v>437</v>
      </c>
      <c r="D20" s="3" t="s">
        <v>369</v>
      </c>
      <c r="E20" s="3" t="s">
        <v>334</v>
      </c>
      <c r="F20" s="3" t="s">
        <v>447</v>
      </c>
      <c r="G20" s="3" t="s">
        <v>369</v>
      </c>
      <c r="H20" s="3"/>
      <c r="I20" s="3"/>
      <c r="J20" s="3"/>
      <c r="K20" s="3"/>
      <c r="L20" s="3"/>
      <c r="M20" s="3"/>
      <c r="N20" s="3"/>
      <c r="O20" s="3"/>
      <c r="P20" s="3"/>
      <c r="Q20" s="3"/>
      <c r="R20" s="3"/>
      <c r="S20" s="3"/>
      <c r="T20" s="3"/>
      <c r="U20" s="3"/>
      <c r="V20" s="3"/>
      <c r="W20" s="3"/>
      <c r="X20" s="3"/>
      <c r="Y20" s="3"/>
      <c r="Z20" s="3"/>
      <c r="AA20" s="3"/>
      <c r="AB20" s="3"/>
    </row>
    <row r="21" spans="1:28" x14ac:dyDescent="0.25">
      <c r="A21" s="3" t="s">
        <v>393</v>
      </c>
      <c r="B21" s="3" t="s">
        <v>334</v>
      </c>
      <c r="C21" s="3" t="s">
        <v>438</v>
      </c>
      <c r="D21" s="3" t="s">
        <v>369</v>
      </c>
      <c r="E21" s="3" t="s">
        <v>340</v>
      </c>
      <c r="F21" s="3" t="s">
        <v>437</v>
      </c>
      <c r="G21" s="3" t="s">
        <v>369</v>
      </c>
      <c r="H21" s="3" t="s">
        <v>334</v>
      </c>
      <c r="I21" s="3" t="s">
        <v>439</v>
      </c>
      <c r="J21" s="3" t="s">
        <v>369</v>
      </c>
      <c r="K21" s="3"/>
      <c r="L21" s="3"/>
      <c r="M21" s="3"/>
      <c r="N21" s="3"/>
      <c r="O21" s="3"/>
      <c r="P21" s="3"/>
      <c r="Q21" s="3"/>
      <c r="R21" s="3"/>
      <c r="S21" s="3"/>
      <c r="T21" s="3"/>
      <c r="U21" s="3"/>
      <c r="V21" s="3"/>
      <c r="W21" s="3"/>
      <c r="X21" s="3"/>
      <c r="Y21" s="3"/>
      <c r="Z21" s="3"/>
      <c r="AA21" s="3"/>
      <c r="AB21" s="3"/>
    </row>
    <row r="22" spans="1:28" x14ac:dyDescent="0.25">
      <c r="A22" s="3" t="s">
        <v>394</v>
      </c>
      <c r="B22" s="3" t="s">
        <v>332</v>
      </c>
      <c r="C22" s="3" t="s">
        <v>427</v>
      </c>
      <c r="D22" s="3" t="s">
        <v>369</v>
      </c>
      <c r="E22" s="3" t="s">
        <v>340</v>
      </c>
      <c r="F22" s="3" t="s">
        <v>429</v>
      </c>
      <c r="G22" s="3" t="s">
        <v>369</v>
      </c>
      <c r="H22" s="3"/>
      <c r="I22" s="3"/>
      <c r="J22" s="3"/>
      <c r="K22" s="3"/>
      <c r="L22" s="3"/>
      <c r="M22" s="3"/>
      <c r="N22" s="3"/>
      <c r="O22" s="3"/>
      <c r="P22" s="3"/>
      <c r="Q22" s="3"/>
      <c r="R22" s="3"/>
      <c r="S22" s="3"/>
      <c r="T22" s="3"/>
      <c r="U22" s="3"/>
      <c r="V22" s="3"/>
      <c r="W22" s="3"/>
      <c r="X22" s="3"/>
      <c r="Y22" s="3"/>
      <c r="Z22" s="3"/>
      <c r="AA22" s="3"/>
      <c r="AB22" s="3"/>
    </row>
    <row r="23" spans="1:28" x14ac:dyDescent="0.25">
      <c r="A23" s="3" t="s">
        <v>395</v>
      </c>
      <c r="B23" s="3" t="s">
        <v>332</v>
      </c>
      <c r="C23" s="3" t="s">
        <v>428</v>
      </c>
      <c r="D23" s="3" t="s">
        <v>369</v>
      </c>
      <c r="E23" s="3" t="s">
        <v>340</v>
      </c>
      <c r="F23" s="3" t="s">
        <v>430</v>
      </c>
      <c r="G23" s="3" t="s">
        <v>369</v>
      </c>
      <c r="H23" s="3"/>
      <c r="I23" s="3"/>
      <c r="J23" s="3"/>
      <c r="K23" s="3"/>
      <c r="L23" s="3"/>
      <c r="M23" s="3"/>
      <c r="N23" s="3"/>
      <c r="O23" s="3"/>
      <c r="P23" s="3"/>
      <c r="Q23" s="3"/>
      <c r="R23" s="3"/>
      <c r="S23" s="3"/>
      <c r="T23" s="3"/>
      <c r="U23" s="3"/>
      <c r="V23" s="3"/>
      <c r="W23" s="3"/>
      <c r="X23" s="3"/>
      <c r="Y23" s="3"/>
      <c r="Z23" s="3"/>
      <c r="AA23" s="3"/>
      <c r="AB23" s="3"/>
    </row>
    <row r="24" spans="1:28" x14ac:dyDescent="0.25">
      <c r="A24" s="3" t="s">
        <v>396</v>
      </c>
      <c r="B24" s="3" t="s">
        <v>331</v>
      </c>
      <c r="C24" s="3" t="s">
        <v>440</v>
      </c>
      <c r="D24" s="3" t="s">
        <v>369</v>
      </c>
      <c r="E24" s="3" t="s">
        <v>332</v>
      </c>
      <c r="F24" s="3" t="s">
        <v>443</v>
      </c>
      <c r="G24" s="3" t="s">
        <v>369</v>
      </c>
      <c r="H24" s="3"/>
      <c r="I24" s="3"/>
      <c r="J24" s="3"/>
      <c r="K24" s="3"/>
      <c r="L24" s="3"/>
      <c r="M24" s="3"/>
      <c r="N24" s="3"/>
      <c r="O24" s="3"/>
      <c r="P24" s="3"/>
      <c r="Q24" s="3"/>
      <c r="R24" s="3"/>
      <c r="S24" s="3"/>
      <c r="T24" s="3"/>
      <c r="U24" s="3"/>
      <c r="V24" s="3"/>
      <c r="W24" s="3"/>
      <c r="X24" s="3"/>
      <c r="Y24" s="3"/>
      <c r="Z24" s="3"/>
      <c r="AA24" s="3"/>
      <c r="AB24" s="3"/>
    </row>
    <row r="25" spans="1:28" x14ac:dyDescent="0.25">
      <c r="A25" s="3" t="s">
        <v>397</v>
      </c>
      <c r="B25" s="3" t="s">
        <v>331</v>
      </c>
      <c r="C25" s="3" t="s">
        <v>441</v>
      </c>
      <c r="D25" s="3" t="s">
        <v>369</v>
      </c>
      <c r="E25" s="3" t="s">
        <v>399</v>
      </c>
      <c r="F25" s="3" t="s">
        <v>422</v>
      </c>
      <c r="G25" s="3" t="s">
        <v>369</v>
      </c>
      <c r="H25" s="3"/>
      <c r="I25" s="3"/>
      <c r="J25" s="3"/>
      <c r="K25" s="3"/>
      <c r="L25" s="3"/>
      <c r="M25" s="3"/>
      <c r="N25" s="3"/>
      <c r="O25" s="3"/>
      <c r="P25" s="3"/>
      <c r="Q25" s="3"/>
      <c r="R25" s="3"/>
      <c r="S25" s="3"/>
      <c r="T25" s="3"/>
      <c r="U25" s="3"/>
      <c r="V25" s="3"/>
      <c r="W25" s="3"/>
      <c r="X25" s="3"/>
      <c r="Y25" s="3"/>
      <c r="Z25" s="3"/>
      <c r="AA25" s="3"/>
      <c r="AB25" s="3"/>
    </row>
    <row r="26" spans="1:28" x14ac:dyDescent="0.25">
      <c r="A26" s="3" t="s">
        <v>398</v>
      </c>
      <c r="B26" s="3" t="s">
        <v>399</v>
      </c>
      <c r="C26" s="3" t="s">
        <v>426</v>
      </c>
      <c r="D26" s="3" t="s">
        <v>369</v>
      </c>
      <c r="E26" s="3" t="s">
        <v>332</v>
      </c>
      <c r="F26" s="3" t="s">
        <v>441</v>
      </c>
      <c r="G26" s="3" t="s">
        <v>369</v>
      </c>
      <c r="H26" s="3"/>
      <c r="I26" s="3"/>
      <c r="J26" s="3"/>
      <c r="K26" s="3"/>
      <c r="L26" s="3"/>
      <c r="M26" s="3"/>
      <c r="N26" s="3"/>
      <c r="O26" s="3"/>
      <c r="P26" s="3"/>
      <c r="Q26" s="3"/>
      <c r="R26" s="3"/>
      <c r="S26" s="3"/>
      <c r="T26" s="3"/>
      <c r="U26" s="3"/>
      <c r="V26" s="3"/>
      <c r="W26" s="3"/>
      <c r="X26" s="3"/>
      <c r="Y26" s="3"/>
      <c r="Z26" s="3"/>
      <c r="AA26" s="3"/>
      <c r="AB26" s="3"/>
    </row>
    <row r="27" spans="1:28" x14ac:dyDescent="0.25">
      <c r="A27" s="3" t="s">
        <v>400</v>
      </c>
      <c r="B27" s="3" t="s">
        <v>350</v>
      </c>
      <c r="C27" s="3" t="s">
        <v>422</v>
      </c>
      <c r="D27" s="3" t="s">
        <v>369</v>
      </c>
      <c r="E27" s="3" t="s">
        <v>331</v>
      </c>
      <c r="F27" s="3" t="s">
        <v>425</v>
      </c>
      <c r="G27" s="3" t="s">
        <v>369</v>
      </c>
      <c r="H27" s="3"/>
      <c r="I27" s="3"/>
      <c r="J27" s="3"/>
      <c r="K27" s="3"/>
      <c r="L27" s="3"/>
      <c r="M27" s="3"/>
      <c r="N27" s="3"/>
      <c r="O27" s="3"/>
      <c r="P27" s="3"/>
      <c r="Q27" s="3"/>
      <c r="R27" s="3"/>
      <c r="S27" s="3"/>
      <c r="T27" s="3"/>
      <c r="U27" s="3"/>
      <c r="V27" s="3"/>
      <c r="W27" s="3"/>
      <c r="X27" s="3"/>
      <c r="Y27" s="3"/>
      <c r="Z27" s="3"/>
      <c r="AA27" s="3"/>
      <c r="AB27" s="3"/>
    </row>
    <row r="28" spans="1:28" x14ac:dyDescent="0.25">
      <c r="A28" s="3" t="s">
        <v>401</v>
      </c>
      <c r="B28" s="3" t="s">
        <v>350</v>
      </c>
      <c r="C28" s="3" t="s">
        <v>423</v>
      </c>
      <c r="D28" s="3" t="s">
        <v>369</v>
      </c>
      <c r="E28" s="3" t="s">
        <v>353</v>
      </c>
      <c r="F28" s="3" t="s">
        <v>425</v>
      </c>
      <c r="G28" s="3" t="s">
        <v>369</v>
      </c>
      <c r="H28" s="3"/>
      <c r="I28" s="3"/>
      <c r="J28" s="3"/>
      <c r="K28" s="3"/>
      <c r="L28" s="3"/>
      <c r="M28" s="3"/>
      <c r="N28" s="3"/>
      <c r="O28" s="3"/>
      <c r="P28" s="3"/>
      <c r="Q28" s="3"/>
      <c r="R28" s="3"/>
      <c r="S28" s="3"/>
      <c r="T28" s="3"/>
      <c r="U28" s="3"/>
      <c r="V28" s="3"/>
      <c r="W28" s="3"/>
      <c r="X28" s="3"/>
      <c r="Y28" s="3"/>
      <c r="Z28" s="3"/>
      <c r="AA28" s="3"/>
      <c r="AB28" s="3"/>
    </row>
    <row r="29" spans="1:28" x14ac:dyDescent="0.25">
      <c r="A29" s="3" t="s">
        <v>402</v>
      </c>
      <c r="B29" s="3" t="s">
        <v>333</v>
      </c>
      <c r="C29" s="3" t="s">
        <v>436</v>
      </c>
      <c r="D29" s="3" t="s">
        <v>369</v>
      </c>
      <c r="E29" s="3" t="s">
        <v>404</v>
      </c>
      <c r="F29" s="3" t="s">
        <v>415</v>
      </c>
      <c r="G29" s="3" t="s">
        <v>369</v>
      </c>
      <c r="H29" s="3"/>
      <c r="I29" s="3"/>
      <c r="J29" s="3"/>
      <c r="K29" s="3"/>
      <c r="L29" s="3"/>
      <c r="M29" s="3"/>
      <c r="N29" s="3"/>
      <c r="O29" s="3"/>
      <c r="P29" s="3"/>
      <c r="Q29" s="3"/>
      <c r="R29" s="3"/>
      <c r="S29" s="3"/>
      <c r="T29" s="3"/>
      <c r="U29" s="3"/>
      <c r="V29" s="3"/>
      <c r="W29" s="3"/>
      <c r="X29" s="3"/>
      <c r="Y29" s="3"/>
      <c r="Z29" s="3"/>
      <c r="AA29" s="3"/>
      <c r="AB29" s="3"/>
    </row>
    <row r="30" spans="1:28" x14ac:dyDescent="0.25">
      <c r="A30" s="3" t="s">
        <v>403</v>
      </c>
      <c r="B30" s="3" t="s">
        <v>404</v>
      </c>
      <c r="C30" s="3" t="s">
        <v>435</v>
      </c>
      <c r="D30" s="3" t="s">
        <v>369</v>
      </c>
      <c r="E30" s="3" t="s">
        <v>340</v>
      </c>
      <c r="F30" s="3" t="s">
        <v>436</v>
      </c>
      <c r="G30" s="3" t="s">
        <v>369</v>
      </c>
      <c r="H30" s="3"/>
      <c r="I30" s="3"/>
      <c r="J30" s="3"/>
      <c r="K30" s="3"/>
      <c r="L30" s="3"/>
      <c r="M30" s="3"/>
      <c r="N30" s="3"/>
      <c r="O30" s="3"/>
      <c r="P30" s="3"/>
      <c r="Q30" s="3"/>
      <c r="R30" s="3"/>
      <c r="S30" s="3"/>
      <c r="T30" s="3"/>
      <c r="U30" s="3"/>
      <c r="V30" s="3"/>
      <c r="W30" s="3"/>
      <c r="X30" s="3"/>
      <c r="Y30" s="3"/>
      <c r="Z30" s="3"/>
      <c r="AA30" s="3"/>
      <c r="AB30" s="3"/>
    </row>
    <row r="31" spans="1:28" x14ac:dyDescent="0.25">
      <c r="A31" s="3" t="s">
        <v>405</v>
      </c>
      <c r="B31" s="3" t="s">
        <v>376</v>
      </c>
      <c r="C31" s="3" t="s">
        <v>416</v>
      </c>
      <c r="D31" s="3" t="s">
        <v>369</v>
      </c>
      <c r="E31" s="3" t="s">
        <v>406</v>
      </c>
      <c r="F31" s="3" t="s">
        <v>410</v>
      </c>
      <c r="G31" s="3" t="s">
        <v>369</v>
      </c>
      <c r="H31" s="3"/>
      <c r="I31" s="3"/>
      <c r="J31" s="3"/>
      <c r="K31" s="3"/>
      <c r="L31" s="3"/>
      <c r="M31" s="3"/>
      <c r="N31" s="3"/>
      <c r="O31" s="3"/>
      <c r="P31" s="3"/>
      <c r="Q31" s="3"/>
      <c r="R31" s="3"/>
      <c r="S31" s="3"/>
      <c r="T31" s="3"/>
      <c r="U31" s="3"/>
      <c r="V31" s="3"/>
      <c r="W31" s="3"/>
      <c r="X31" s="3"/>
      <c r="Y31" s="3"/>
      <c r="Z31" s="3"/>
      <c r="AA31" s="3"/>
      <c r="AB31" s="3"/>
    </row>
    <row r="32" spans="1:28" x14ac:dyDescent="0.25">
      <c r="A32" s="3" t="s">
        <v>407</v>
      </c>
      <c r="B32" s="3" t="s">
        <v>331</v>
      </c>
      <c r="C32" s="3" t="s">
        <v>442</v>
      </c>
      <c r="D32" s="3" t="s">
        <v>369</v>
      </c>
      <c r="E32" s="3" t="s">
        <v>408</v>
      </c>
      <c r="F32" s="3" t="s">
        <v>370</v>
      </c>
      <c r="G32" s="3" t="s">
        <v>369</v>
      </c>
      <c r="H32" s="3"/>
      <c r="I32" s="3"/>
      <c r="J32" s="3"/>
      <c r="K32" s="3"/>
      <c r="L32" s="3"/>
      <c r="M32" s="3"/>
      <c r="N32" s="3"/>
      <c r="O32" s="3"/>
      <c r="P32" s="3"/>
      <c r="Q32" s="3"/>
      <c r="R32" s="3"/>
      <c r="S32" s="3"/>
      <c r="T32" s="3"/>
      <c r="U32" s="3"/>
      <c r="V32" s="3"/>
      <c r="W32" s="3"/>
      <c r="X32" s="3"/>
      <c r="Y32" s="3"/>
      <c r="Z32" s="3"/>
      <c r="AA32" s="3"/>
      <c r="AB32" s="3"/>
    </row>
    <row r="33" spans="1:28" x14ac:dyDescent="0.25">
      <c r="A33" s="3" t="s">
        <v>424</v>
      </c>
      <c r="B33" s="3" t="s">
        <v>350</v>
      </c>
      <c r="C33" s="3" t="s">
        <v>298</v>
      </c>
      <c r="D33" s="3" t="s">
        <v>369</v>
      </c>
      <c r="E33" s="3" t="s">
        <v>299</v>
      </c>
      <c r="F33" s="3" t="s">
        <v>425</v>
      </c>
      <c r="G33" s="3" t="s">
        <v>369</v>
      </c>
      <c r="H33" s="3"/>
      <c r="I33" s="3"/>
      <c r="J33" s="3"/>
      <c r="K33" s="3"/>
      <c r="L33" s="3"/>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94" spans="1:7" x14ac:dyDescent="0.25">
      <c r="A94" s="3" t="s">
        <v>256</v>
      </c>
      <c r="B94" s="3" t="s">
        <v>230</v>
      </c>
      <c r="C94" s="3" t="s">
        <v>257</v>
      </c>
      <c r="D94" s="3"/>
      <c r="E94" s="3" t="s">
        <v>255</v>
      </c>
      <c r="F94" s="3"/>
      <c r="G94" s="3" t="s">
        <v>258</v>
      </c>
    </row>
    <row r="95" spans="1:7" x14ac:dyDescent="0.25">
      <c r="A95" s="3" t="s">
        <v>259</v>
      </c>
      <c r="B95" s="3" t="s">
        <v>230</v>
      </c>
      <c r="C95" s="3" t="s">
        <v>260</v>
      </c>
      <c r="D95" s="3"/>
      <c r="E95" s="3" t="s">
        <v>261</v>
      </c>
      <c r="F95" s="3"/>
      <c r="G95" s="3" t="s">
        <v>231</v>
      </c>
    </row>
    <row r="96" spans="1:7" x14ac:dyDescent="0.25">
      <c r="A96" s="3" t="s">
        <v>262</v>
      </c>
      <c r="B96" s="3" t="s">
        <v>230</v>
      </c>
      <c r="C96" s="3" t="s">
        <v>263</v>
      </c>
      <c r="D96" s="3"/>
      <c r="E96" s="3" t="s">
        <v>264</v>
      </c>
      <c r="F96" s="3"/>
      <c r="G96" s="3" t="s">
        <v>265</v>
      </c>
    </row>
    <row r="97" spans="1:7" x14ac:dyDescent="0.25">
      <c r="A97" s="3" t="s">
        <v>266</v>
      </c>
      <c r="B97" s="3" t="s">
        <v>267</v>
      </c>
      <c r="C97" s="3" t="s">
        <v>268</v>
      </c>
      <c r="D97" s="3"/>
      <c r="E97" s="3" t="s">
        <v>269</v>
      </c>
      <c r="F97" s="3"/>
      <c r="G97" s="3" t="s">
        <v>270</v>
      </c>
    </row>
    <row r="98" spans="1:7" x14ac:dyDescent="0.25">
      <c r="A98" s="3" t="s">
        <v>271</v>
      </c>
      <c r="B98" s="3" t="s">
        <v>272</v>
      </c>
      <c r="C98" s="3" t="s">
        <v>273</v>
      </c>
      <c r="D98" s="3"/>
      <c r="E98" s="3" t="s">
        <v>274</v>
      </c>
      <c r="F98" s="3"/>
      <c r="G98" s="3" t="s">
        <v>275</v>
      </c>
    </row>
    <row r="99" spans="1:7" x14ac:dyDescent="0.25">
      <c r="A99" s="3" t="s">
        <v>276</v>
      </c>
      <c r="B99" s="3" t="s">
        <v>277</v>
      </c>
      <c r="C99" s="3" t="s">
        <v>273</v>
      </c>
      <c r="D99" s="3"/>
      <c r="E99" s="3" t="s">
        <v>274</v>
      </c>
      <c r="F99" s="3"/>
      <c r="G99" s="3" t="s">
        <v>278</v>
      </c>
    </row>
    <row r="100" spans="1:7" x14ac:dyDescent="0.25">
      <c r="A100" s="3" t="s">
        <v>279</v>
      </c>
      <c r="B100" s="3" t="s">
        <v>280</v>
      </c>
      <c r="C100" s="3" t="s">
        <v>268</v>
      </c>
      <c r="D100" s="3"/>
      <c r="E100" s="3" t="s">
        <v>274</v>
      </c>
      <c r="F100" s="3"/>
      <c r="G100" s="3" t="s">
        <v>281</v>
      </c>
    </row>
    <row r="101" spans="1:7" x14ac:dyDescent="0.25">
      <c r="A101" s="3" t="s">
        <v>282</v>
      </c>
      <c r="B101" s="3" t="s">
        <v>10</v>
      </c>
      <c r="C101" s="3" t="s">
        <v>231</v>
      </c>
      <c r="D101" s="3"/>
      <c r="E101" s="3" t="s">
        <v>230</v>
      </c>
      <c r="F101" s="3"/>
      <c r="G101" s="3" t="s">
        <v>283</v>
      </c>
    </row>
    <row r="102" spans="1:7" x14ac:dyDescent="0.25">
      <c r="A102" s="3" t="s">
        <v>284</v>
      </c>
      <c r="B102" s="3" t="s">
        <v>10</v>
      </c>
      <c r="C102" s="3" t="s">
        <v>285</v>
      </c>
      <c r="D102" s="3"/>
      <c r="E102" s="3" t="s">
        <v>286</v>
      </c>
      <c r="F102" s="3"/>
      <c r="G102" s="3" t="s">
        <v>283</v>
      </c>
    </row>
    <row r="103" spans="1:7" x14ac:dyDescent="0.25">
      <c r="A103" s="3" t="s">
        <v>287</v>
      </c>
      <c r="B103" s="3" t="s">
        <v>269</v>
      </c>
      <c r="C103" s="3" t="s">
        <v>288</v>
      </c>
      <c r="D103" s="3"/>
      <c r="E103" s="3" t="s">
        <v>269</v>
      </c>
      <c r="F103" s="3"/>
      <c r="G103" s="3" t="s">
        <v>289</v>
      </c>
    </row>
    <row r="104" spans="1:7" x14ac:dyDescent="0.25">
      <c r="A104" s="3" t="s">
        <v>290</v>
      </c>
      <c r="B104" s="3" t="s">
        <v>269</v>
      </c>
      <c r="C104" s="3" t="s">
        <v>291</v>
      </c>
      <c r="D104" s="3"/>
      <c r="E104" s="3" t="s">
        <v>272</v>
      </c>
      <c r="F104" s="3"/>
      <c r="G104" s="3" t="s">
        <v>292</v>
      </c>
    </row>
    <row r="105" spans="1:7" x14ac:dyDescent="0.25">
      <c r="A105" s="3" t="s">
        <v>293</v>
      </c>
      <c r="B105" s="3" t="s">
        <v>277</v>
      </c>
      <c r="C105" s="3" t="s">
        <v>270</v>
      </c>
      <c r="D105" s="3"/>
      <c r="E105" s="3" t="s">
        <v>267</v>
      </c>
      <c r="F105" s="3"/>
      <c r="G105" s="3" t="s">
        <v>278</v>
      </c>
    </row>
    <row r="106" spans="1:7" x14ac:dyDescent="0.25">
      <c r="A106" s="3" t="s">
        <v>294</v>
      </c>
      <c r="B106" s="3" t="s">
        <v>280</v>
      </c>
      <c r="C106" s="3" t="s">
        <v>278</v>
      </c>
      <c r="D106" s="3"/>
      <c r="E106" s="3" t="s">
        <v>295</v>
      </c>
      <c r="F106" s="3"/>
      <c r="G106" s="3" t="s">
        <v>273</v>
      </c>
    </row>
    <row r="107" spans="1:7" x14ac:dyDescent="0.25">
      <c r="A107" s="3" t="s">
        <v>296</v>
      </c>
      <c r="B107" s="3" t="s">
        <v>230</v>
      </c>
      <c r="C107" s="3" t="s">
        <v>288</v>
      </c>
      <c r="D107" s="3"/>
      <c r="E107" s="3" t="s">
        <v>230</v>
      </c>
      <c r="F107" s="3"/>
      <c r="G107" s="3" t="s">
        <v>289</v>
      </c>
    </row>
    <row r="108" spans="1:7" x14ac:dyDescent="0.25">
      <c r="A108" s="3" t="s">
        <v>297</v>
      </c>
      <c r="B108" s="3" t="s">
        <v>230</v>
      </c>
      <c r="C108" s="3" t="s">
        <v>298</v>
      </c>
      <c r="D108" s="3"/>
      <c r="E108" s="3" t="s">
        <v>299</v>
      </c>
      <c r="F108" s="3"/>
      <c r="G108" s="3" t="s">
        <v>265</v>
      </c>
    </row>
    <row r="109" spans="1:7" x14ac:dyDescent="0.25">
      <c r="A109" s="3" t="s">
        <v>300</v>
      </c>
      <c r="B109" s="3" t="s">
        <v>272</v>
      </c>
      <c r="C109" s="3" t="s">
        <v>288</v>
      </c>
      <c r="D109" s="3"/>
      <c r="E109" s="3" t="s">
        <v>272</v>
      </c>
      <c r="F109" s="3"/>
      <c r="G109" s="3" t="s">
        <v>289</v>
      </c>
    </row>
    <row r="110" spans="1:7" x14ac:dyDescent="0.25">
      <c r="A110" s="3" t="s">
        <v>301</v>
      </c>
      <c r="B110" s="3" t="s">
        <v>230</v>
      </c>
      <c r="C110" s="3" t="s">
        <v>291</v>
      </c>
      <c r="D110" s="3"/>
      <c r="E110" s="3" t="s">
        <v>272</v>
      </c>
      <c r="F110" s="3"/>
      <c r="G110" s="3" t="s">
        <v>265</v>
      </c>
    </row>
    <row r="111" spans="1:7" x14ac:dyDescent="0.25">
      <c r="A111" s="3" t="s">
        <v>302</v>
      </c>
      <c r="B111" s="3" t="s">
        <v>299</v>
      </c>
      <c r="C111" s="3" t="s">
        <v>288</v>
      </c>
      <c r="D111" s="3"/>
      <c r="E111" s="3" t="s">
        <v>299</v>
      </c>
      <c r="F111" s="3"/>
      <c r="G111" s="3" t="s">
        <v>289</v>
      </c>
    </row>
    <row r="112" spans="1:7" x14ac:dyDescent="0.25">
      <c r="A112" s="3" t="s">
        <v>303</v>
      </c>
      <c r="B112" s="3" t="s">
        <v>299</v>
      </c>
      <c r="C112" s="3" t="s">
        <v>281</v>
      </c>
      <c r="D112" s="3"/>
      <c r="E112" s="3" t="s">
        <v>295</v>
      </c>
      <c r="F112" s="3"/>
      <c r="G112" s="3" t="s">
        <v>304</v>
      </c>
    </row>
    <row r="113" spans="1:7" x14ac:dyDescent="0.25">
      <c r="A113" s="3" t="s">
        <v>305</v>
      </c>
      <c r="B113" s="3" t="s">
        <v>274</v>
      </c>
      <c r="C113" s="3" t="s">
        <v>285</v>
      </c>
      <c r="D113" s="3"/>
      <c r="E113" s="3" t="s">
        <v>286</v>
      </c>
      <c r="F113" s="3"/>
      <c r="G113" s="3" t="s">
        <v>273</v>
      </c>
    </row>
  </sheetData>
  <autoFilter ref="A4:AB33"/>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F23:G23 H6 J5:J78 M5:M78 P5:P78 S5:S78 V5:V78 Y5:Y78 AB5:AB78 D5:D78 G5:G22 G24:G78">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34"/>
  <sheetViews>
    <sheetView workbookViewId="0">
      <selection activeCell="C10" sqref="C10"/>
    </sheetView>
  </sheetViews>
  <sheetFormatPr defaultRowHeight="15" x14ac:dyDescent="0.25"/>
  <cols>
    <col min="1" max="1" width="27.5703125" bestFit="1" customWidth="1"/>
    <col min="2" max="2" width="14.28515625" customWidth="1"/>
    <col min="3" max="3" width="11.28515625" bestFit="1" customWidth="1"/>
  </cols>
  <sheetData>
    <row r="1" spans="1:3" ht="21" x14ac:dyDescent="0.35">
      <c r="A1" s="7" t="s">
        <v>26</v>
      </c>
    </row>
    <row r="4" spans="1:3" ht="18.75" x14ac:dyDescent="0.3">
      <c r="A4" s="28" t="s">
        <v>0</v>
      </c>
      <c r="B4" s="28" t="s">
        <v>21</v>
      </c>
      <c r="C4" s="28" t="s">
        <v>23</v>
      </c>
    </row>
    <row r="5" spans="1:3" x14ac:dyDescent="0.25">
      <c r="A5" s="3" t="s">
        <v>327</v>
      </c>
      <c r="B5" s="3" t="s">
        <v>329</v>
      </c>
      <c r="C5" s="3" t="s">
        <v>328</v>
      </c>
    </row>
    <row r="6" spans="1:3" x14ac:dyDescent="0.25">
      <c r="A6" s="3" t="s">
        <v>343</v>
      </c>
      <c r="B6" s="3" t="s">
        <v>329</v>
      </c>
      <c r="C6" s="3" t="s">
        <v>335</v>
      </c>
    </row>
    <row r="7" spans="1:3" x14ac:dyDescent="0.25">
      <c r="A7" s="3" t="s">
        <v>344</v>
      </c>
      <c r="B7" s="3" t="s">
        <v>331</v>
      </c>
      <c r="C7" s="3" t="s">
        <v>328</v>
      </c>
    </row>
    <row r="8" spans="1:3" x14ac:dyDescent="0.25">
      <c r="A8" s="3" t="s">
        <v>345</v>
      </c>
      <c r="B8" s="3" t="s">
        <v>331</v>
      </c>
      <c r="C8" s="3" t="s">
        <v>335</v>
      </c>
    </row>
    <row r="9" spans="1:3" x14ac:dyDescent="0.25">
      <c r="A9" s="3" t="s">
        <v>341</v>
      </c>
      <c r="B9" s="3" t="s">
        <v>340</v>
      </c>
      <c r="C9" s="3" t="s">
        <v>342</v>
      </c>
    </row>
    <row r="10" spans="1:3" x14ac:dyDescent="0.25">
      <c r="A10" s="3" t="s">
        <v>346</v>
      </c>
      <c r="B10" s="3" t="s">
        <v>340</v>
      </c>
      <c r="C10" s="3" t="s">
        <v>328</v>
      </c>
    </row>
    <row r="11" spans="1:3" x14ac:dyDescent="0.25">
      <c r="A11" s="3" t="s">
        <v>347</v>
      </c>
      <c r="B11" s="3" t="s">
        <v>332</v>
      </c>
      <c r="C11" s="3" t="s">
        <v>335</v>
      </c>
    </row>
    <row r="12" spans="1:3" x14ac:dyDescent="0.25">
      <c r="A12" s="3" t="s">
        <v>348</v>
      </c>
      <c r="B12" s="3" t="s">
        <v>350</v>
      </c>
      <c r="C12" s="3" t="s">
        <v>351</v>
      </c>
    </row>
    <row r="13" spans="1:3" x14ac:dyDescent="0.25">
      <c r="A13" s="3" t="s">
        <v>349</v>
      </c>
      <c r="B13" s="3" t="s">
        <v>350</v>
      </c>
      <c r="C13" s="3" t="s">
        <v>336</v>
      </c>
    </row>
    <row r="14" spans="1:3" x14ac:dyDescent="0.25">
      <c r="A14" s="3" t="s">
        <v>352</v>
      </c>
      <c r="B14" s="3" t="s">
        <v>353</v>
      </c>
      <c r="C14" s="3" t="s">
        <v>336</v>
      </c>
    </row>
    <row r="15" spans="1:3" x14ac:dyDescent="0.25">
      <c r="A15" s="3"/>
      <c r="B15" s="3"/>
      <c r="C15" s="3"/>
    </row>
    <row r="16" spans="1:3" x14ac:dyDescent="0.25">
      <c r="A16" s="3"/>
      <c r="B16" s="3"/>
      <c r="C16" s="3"/>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59"/>
  <sheetViews>
    <sheetView view="pageLayout" topLeftCell="A18" zoomScaleNormal="100" workbookViewId="0">
      <selection activeCell="B18" sqref="B18"/>
    </sheetView>
  </sheetViews>
  <sheetFormatPr defaultRowHeight="15" x14ac:dyDescent="0.25"/>
  <cols>
    <col min="1" max="1" width="20" customWidth="1"/>
    <col min="2" max="2" width="55.5703125" style="14"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27</v>
      </c>
      <c r="B1" s="15"/>
    </row>
    <row r="4" spans="1:7" x14ac:dyDescent="0.25">
      <c r="D4" s="1"/>
      <c r="E4" s="1"/>
      <c r="F4" s="1"/>
      <c r="G4" s="1"/>
    </row>
    <row r="5" spans="1:7" ht="20.25" customHeight="1" x14ac:dyDescent="0.25">
      <c r="A5" s="37" t="s">
        <v>155</v>
      </c>
      <c r="B5" s="14" t="s">
        <v>306</v>
      </c>
      <c r="C5" t="s">
        <v>48</v>
      </c>
      <c r="D5">
        <v>0</v>
      </c>
    </row>
    <row r="6" spans="1:7" x14ac:dyDescent="0.25">
      <c r="A6" s="37"/>
      <c r="B6" s="14" t="s">
        <v>100</v>
      </c>
      <c r="C6" t="s">
        <v>49</v>
      </c>
      <c r="D6">
        <v>1</v>
      </c>
    </row>
    <row r="7" spans="1:7" x14ac:dyDescent="0.25">
      <c r="A7" s="37"/>
      <c r="B7" s="14" t="s">
        <v>109</v>
      </c>
      <c r="C7" t="s">
        <v>50</v>
      </c>
      <c r="D7">
        <v>1</v>
      </c>
    </row>
    <row r="8" spans="1:7" x14ac:dyDescent="0.25">
      <c r="A8" s="37"/>
      <c r="B8" s="14" t="s">
        <v>101</v>
      </c>
      <c r="C8" t="s">
        <v>51</v>
      </c>
      <c r="D8">
        <v>1</v>
      </c>
    </row>
    <row r="9" spans="1:7" x14ac:dyDescent="0.25">
      <c r="A9" s="37"/>
      <c r="B9" s="14" t="s">
        <v>102</v>
      </c>
      <c r="C9" t="s">
        <v>50</v>
      </c>
      <c r="D9">
        <v>1</v>
      </c>
    </row>
    <row r="10" spans="1:7" ht="30" x14ac:dyDescent="0.25">
      <c r="A10" s="37"/>
      <c r="B10" s="14" t="s">
        <v>110</v>
      </c>
      <c r="C10" t="s">
        <v>52</v>
      </c>
      <c r="D10">
        <v>0</v>
      </c>
    </row>
    <row r="11" spans="1:7" x14ac:dyDescent="0.25">
      <c r="A11" s="37"/>
      <c r="B11" s="14" t="s">
        <v>103</v>
      </c>
      <c r="C11" t="s">
        <v>53</v>
      </c>
      <c r="D11">
        <v>1</v>
      </c>
    </row>
    <row r="12" spans="1:7" x14ac:dyDescent="0.25">
      <c r="A12" s="37"/>
      <c r="B12" s="14" t="s">
        <v>104</v>
      </c>
      <c r="C12" t="s">
        <v>54</v>
      </c>
      <c r="D12">
        <v>1</v>
      </c>
    </row>
    <row r="13" spans="1:7" x14ac:dyDescent="0.25">
      <c r="A13" s="37"/>
      <c r="B13" s="14" t="s">
        <v>105</v>
      </c>
      <c r="C13" t="s">
        <v>55</v>
      </c>
      <c r="D13">
        <v>0</v>
      </c>
    </row>
    <row r="14" spans="1:7" x14ac:dyDescent="0.25">
      <c r="A14" s="37"/>
      <c r="B14" s="14" t="s">
        <v>106</v>
      </c>
      <c r="C14" t="s">
        <v>56</v>
      </c>
      <c r="D14">
        <v>100</v>
      </c>
    </row>
    <row r="15" spans="1:7" ht="45" x14ac:dyDescent="0.25">
      <c r="A15" s="37" t="s">
        <v>156</v>
      </c>
      <c r="B15" s="14" t="s">
        <v>108</v>
      </c>
      <c r="C15" t="s">
        <v>57</v>
      </c>
      <c r="D15">
        <v>1</v>
      </c>
    </row>
    <row r="16" spans="1:7" x14ac:dyDescent="0.25">
      <c r="A16" s="37"/>
      <c r="B16" s="14" t="s">
        <v>111</v>
      </c>
      <c r="C16" t="s">
        <v>58</v>
      </c>
      <c r="D16">
        <v>1</v>
      </c>
    </row>
    <row r="17" spans="1:4" ht="30" x14ac:dyDescent="0.25">
      <c r="A17" s="37"/>
      <c r="B17" s="14" t="s">
        <v>112</v>
      </c>
      <c r="C17" t="s">
        <v>59</v>
      </c>
      <c r="D17">
        <v>0</v>
      </c>
    </row>
    <row r="18" spans="1:4" x14ac:dyDescent="0.25">
      <c r="A18" s="37"/>
      <c r="B18" s="18" t="s">
        <v>113</v>
      </c>
      <c r="C18" s="21" t="s">
        <v>163</v>
      </c>
      <c r="D18" s="20" t="s">
        <v>226</v>
      </c>
    </row>
    <row r="19" spans="1:4" x14ac:dyDescent="0.25">
      <c r="A19" s="37"/>
      <c r="B19" s="14" t="s">
        <v>114</v>
      </c>
      <c r="C19" t="s">
        <v>60</v>
      </c>
      <c r="D19">
        <v>0</v>
      </c>
    </row>
    <row r="20" spans="1:4" x14ac:dyDescent="0.25">
      <c r="A20" s="37" t="s">
        <v>157</v>
      </c>
      <c r="B20" s="14" t="s">
        <v>115</v>
      </c>
      <c r="C20" t="s">
        <v>61</v>
      </c>
      <c r="D20">
        <v>0</v>
      </c>
    </row>
    <row r="21" spans="1:4" x14ac:dyDescent="0.25">
      <c r="A21" s="37"/>
      <c r="B21" s="14" t="s">
        <v>116</v>
      </c>
      <c r="C21" t="s">
        <v>62</v>
      </c>
      <c r="D21">
        <v>0</v>
      </c>
    </row>
    <row r="22" spans="1:4" x14ac:dyDescent="0.25">
      <c r="A22" s="37"/>
      <c r="B22" s="14" t="s">
        <v>117</v>
      </c>
      <c r="C22" t="s">
        <v>63</v>
      </c>
      <c r="D22">
        <v>0</v>
      </c>
    </row>
    <row r="23" spans="1:4" x14ac:dyDescent="0.25">
      <c r="A23" s="37"/>
      <c r="B23" s="14" t="s">
        <v>118</v>
      </c>
      <c r="C23" t="s">
        <v>64</v>
      </c>
      <c r="D23">
        <v>1</v>
      </c>
    </row>
    <row r="24" spans="1:4" x14ac:dyDescent="0.25">
      <c r="A24" s="37"/>
      <c r="B24" s="14" t="s">
        <v>119</v>
      </c>
      <c r="C24" t="s">
        <v>65</v>
      </c>
      <c r="D24">
        <v>20</v>
      </c>
    </row>
    <row r="25" spans="1:4" x14ac:dyDescent="0.25">
      <c r="A25" s="37"/>
      <c r="B25" s="14" t="s">
        <v>120</v>
      </c>
      <c r="C25" t="s">
        <v>66</v>
      </c>
      <c r="D25">
        <v>0</v>
      </c>
    </row>
    <row r="26" spans="1:4" x14ac:dyDescent="0.25">
      <c r="A26" s="37"/>
      <c r="B26" s="14" t="s">
        <v>121</v>
      </c>
      <c r="C26" t="s">
        <v>67</v>
      </c>
      <c r="D26">
        <v>1</v>
      </c>
    </row>
    <row r="27" spans="1:4" x14ac:dyDescent="0.25">
      <c r="A27" s="37"/>
      <c r="B27" s="14" t="s">
        <v>122</v>
      </c>
      <c r="C27" t="s">
        <v>68</v>
      </c>
      <c r="D27">
        <v>0</v>
      </c>
    </row>
    <row r="28" spans="1:4" ht="30" x14ac:dyDescent="0.25">
      <c r="A28" s="37"/>
      <c r="B28" s="14" t="s">
        <v>123</v>
      </c>
      <c r="C28" t="s">
        <v>69</v>
      </c>
      <c r="D28">
        <v>2</v>
      </c>
    </row>
    <row r="29" spans="1:4" x14ac:dyDescent="0.25">
      <c r="A29" s="37"/>
      <c r="B29" s="14" t="s">
        <v>124</v>
      </c>
      <c r="C29" t="s">
        <v>70</v>
      </c>
      <c r="D29">
        <v>0</v>
      </c>
    </row>
    <row r="30" spans="1:4" ht="30" x14ac:dyDescent="0.25">
      <c r="A30" s="37"/>
      <c r="B30" s="14" t="s">
        <v>125</v>
      </c>
      <c r="C30" t="s">
        <v>71</v>
      </c>
      <c r="D30">
        <v>0</v>
      </c>
    </row>
    <row r="31" spans="1:4" x14ac:dyDescent="0.25">
      <c r="A31" s="37" t="s">
        <v>158</v>
      </c>
      <c r="B31" s="14" t="s">
        <v>126</v>
      </c>
      <c r="C31" t="s">
        <v>72</v>
      </c>
      <c r="D31">
        <v>100</v>
      </c>
    </row>
    <row r="32" spans="1:4" x14ac:dyDescent="0.25">
      <c r="A32" s="37"/>
      <c r="B32" s="14" t="s">
        <v>127</v>
      </c>
      <c r="C32" t="s">
        <v>73</v>
      </c>
      <c r="D32">
        <v>80</v>
      </c>
    </row>
    <row r="33" spans="1:4" x14ac:dyDescent="0.25">
      <c r="A33" s="37"/>
      <c r="B33" s="14" t="s">
        <v>128</v>
      </c>
      <c r="C33" t="s">
        <v>74</v>
      </c>
      <c r="D33">
        <v>5</v>
      </c>
    </row>
    <row r="34" spans="1:4" x14ac:dyDescent="0.25">
      <c r="A34" s="37"/>
      <c r="B34" s="14" t="s">
        <v>129</v>
      </c>
      <c r="C34" t="s">
        <v>75</v>
      </c>
      <c r="D34">
        <v>10000</v>
      </c>
    </row>
    <row r="35" spans="1:4" x14ac:dyDescent="0.25">
      <c r="A35" s="37"/>
      <c r="B35" s="14" t="s">
        <v>130</v>
      </c>
      <c r="C35" t="s">
        <v>76</v>
      </c>
      <c r="D35">
        <v>10</v>
      </c>
    </row>
    <row r="36" spans="1:4" x14ac:dyDescent="0.25">
      <c r="A36" s="37"/>
      <c r="B36" s="14" t="s">
        <v>131</v>
      </c>
      <c r="C36" t="s">
        <v>77</v>
      </c>
      <c r="D36">
        <v>1</v>
      </c>
    </row>
    <row r="37" spans="1:4" x14ac:dyDescent="0.25">
      <c r="A37" s="37"/>
      <c r="B37" s="14" t="s">
        <v>132</v>
      </c>
      <c r="C37" t="s">
        <v>78</v>
      </c>
      <c r="D37">
        <v>1</v>
      </c>
    </row>
    <row r="38" spans="1:4" x14ac:dyDescent="0.25">
      <c r="A38" s="37"/>
      <c r="B38" s="14" t="s">
        <v>133</v>
      </c>
      <c r="C38" t="s">
        <v>79</v>
      </c>
      <c r="D38">
        <v>1</v>
      </c>
    </row>
    <row r="39" spans="1:4" x14ac:dyDescent="0.25">
      <c r="A39" s="37" t="s">
        <v>159</v>
      </c>
      <c r="B39" s="14" t="s">
        <v>134</v>
      </c>
      <c r="C39" t="s">
        <v>80</v>
      </c>
      <c r="D39">
        <v>0</v>
      </c>
    </row>
    <row r="40" spans="1:4" x14ac:dyDescent="0.25">
      <c r="A40" s="37"/>
      <c r="B40" s="14" t="s">
        <v>135</v>
      </c>
      <c r="C40" t="s">
        <v>81</v>
      </c>
      <c r="D40">
        <v>1</v>
      </c>
    </row>
    <row r="41" spans="1:4" x14ac:dyDescent="0.25">
      <c r="A41" s="37"/>
      <c r="B41" s="14" t="s">
        <v>136</v>
      </c>
      <c r="C41" t="s">
        <v>82</v>
      </c>
      <c r="D41">
        <v>2</v>
      </c>
    </row>
    <row r="42" spans="1:4" x14ac:dyDescent="0.25">
      <c r="A42" s="37"/>
      <c r="B42" s="14" t="s">
        <v>137</v>
      </c>
      <c r="C42" t="s">
        <v>83</v>
      </c>
      <c r="D42">
        <v>1</v>
      </c>
    </row>
    <row r="43" spans="1:4" x14ac:dyDescent="0.25">
      <c r="A43" s="37"/>
      <c r="B43" s="14" t="s">
        <v>138</v>
      </c>
      <c r="C43" t="s">
        <v>84</v>
      </c>
      <c r="D43">
        <v>110</v>
      </c>
    </row>
    <row r="44" spans="1:4" x14ac:dyDescent="0.25">
      <c r="A44" s="37"/>
      <c r="B44" s="14" t="s">
        <v>139</v>
      </c>
      <c r="C44" t="s">
        <v>85</v>
      </c>
      <c r="D44">
        <v>0.9</v>
      </c>
    </row>
    <row r="45" spans="1:4" x14ac:dyDescent="0.25">
      <c r="A45" s="37"/>
      <c r="B45" s="14" t="s">
        <v>140</v>
      </c>
      <c r="C45" t="s">
        <v>86</v>
      </c>
      <c r="D45">
        <v>1.1200000000000001</v>
      </c>
    </row>
    <row r="46" spans="1:4" x14ac:dyDescent="0.25">
      <c r="A46" s="37"/>
      <c r="B46" s="18" t="s">
        <v>141</v>
      </c>
      <c r="C46" s="21" t="s">
        <v>87</v>
      </c>
      <c r="D46" s="20" t="s">
        <v>225</v>
      </c>
    </row>
    <row r="47" spans="1:4" x14ac:dyDescent="0.25">
      <c r="A47" s="37"/>
      <c r="B47" s="14" t="s">
        <v>142</v>
      </c>
      <c r="C47" t="s">
        <v>88</v>
      </c>
      <c r="D47">
        <v>1</v>
      </c>
    </row>
    <row r="48" spans="1:4" x14ac:dyDescent="0.25">
      <c r="A48" s="37"/>
      <c r="B48" s="18" t="s">
        <v>143</v>
      </c>
      <c r="C48" s="21" t="s">
        <v>164</v>
      </c>
      <c r="D48" s="20" t="s">
        <v>224</v>
      </c>
    </row>
    <row r="49" spans="1:4" x14ac:dyDescent="0.25">
      <c r="A49" s="37" t="s">
        <v>160</v>
      </c>
      <c r="B49" s="14" t="s">
        <v>144</v>
      </c>
      <c r="C49" t="s">
        <v>89</v>
      </c>
      <c r="D49">
        <v>100</v>
      </c>
    </row>
    <row r="50" spans="1:4" x14ac:dyDescent="0.25">
      <c r="A50" s="37"/>
      <c r="B50" s="14" t="s">
        <v>145</v>
      </c>
      <c r="C50" t="s">
        <v>90</v>
      </c>
      <c r="D50">
        <v>100</v>
      </c>
    </row>
    <row r="51" spans="1:4" x14ac:dyDescent="0.25">
      <c r="A51" s="37"/>
      <c r="B51" s="14" t="s">
        <v>146</v>
      </c>
      <c r="C51" t="s">
        <v>91</v>
      </c>
      <c r="D51">
        <v>100</v>
      </c>
    </row>
    <row r="52" spans="1:4" x14ac:dyDescent="0.25">
      <c r="A52" s="37" t="s">
        <v>161</v>
      </c>
      <c r="B52" s="14" t="s">
        <v>147</v>
      </c>
      <c r="C52" t="s">
        <v>92</v>
      </c>
      <c r="D52">
        <v>0</v>
      </c>
    </row>
    <row r="53" spans="1:4" x14ac:dyDescent="0.25">
      <c r="A53" s="37"/>
      <c r="B53" s="14" t="s">
        <v>148</v>
      </c>
      <c r="C53" t="s">
        <v>93</v>
      </c>
      <c r="D53">
        <v>0.9</v>
      </c>
    </row>
    <row r="54" spans="1:4" x14ac:dyDescent="0.25">
      <c r="A54" s="37"/>
      <c r="B54" s="14" t="s">
        <v>149</v>
      </c>
      <c r="C54" t="s">
        <v>94</v>
      </c>
      <c r="D54">
        <v>12</v>
      </c>
    </row>
    <row r="55" spans="1:4" x14ac:dyDescent="0.25">
      <c r="A55" s="37"/>
      <c r="B55" s="14" t="s">
        <v>150</v>
      </c>
      <c r="C55" t="s">
        <v>95</v>
      </c>
      <c r="D55">
        <v>0.95</v>
      </c>
    </row>
    <row r="56" spans="1:4" x14ac:dyDescent="0.25">
      <c r="A56" s="37"/>
      <c r="B56" s="14" t="s">
        <v>151</v>
      </c>
      <c r="C56" t="s">
        <v>96</v>
      </c>
      <c r="D56">
        <v>0.1</v>
      </c>
    </row>
    <row r="57" spans="1:4" ht="30" x14ac:dyDescent="0.25">
      <c r="A57" s="37"/>
      <c r="B57" s="14" t="s">
        <v>152</v>
      </c>
      <c r="C57" t="s">
        <v>97</v>
      </c>
      <c r="D57">
        <v>1</v>
      </c>
    </row>
    <row r="58" spans="1:4" ht="30" x14ac:dyDescent="0.25">
      <c r="A58" s="37" t="s">
        <v>162</v>
      </c>
      <c r="B58" s="14" t="s">
        <v>153</v>
      </c>
      <c r="C58" t="s">
        <v>98</v>
      </c>
      <c r="D58">
        <v>1</v>
      </c>
    </row>
    <row r="59" spans="1:4" x14ac:dyDescent="0.25">
      <c r="A59" s="37"/>
      <c r="B59" s="14" t="s">
        <v>154</v>
      </c>
      <c r="C59" t="s">
        <v>99</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formula1>"0,1,2"</formula1>
    </dataValidation>
    <dataValidation type="list" allowBlank="1" showInputMessage="1" showErrorMessage="1" sqref="D6:D13 D16 D57:D59 D47 D42 D38:D40 D36 D29:D30 D25 D20:D23">
      <formula1>"0,1"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0"/>
  <sheetViews>
    <sheetView workbookViewId="0">
      <selection activeCell="D21" sqref="D21"/>
    </sheetView>
  </sheetViews>
  <sheetFormatPr defaultRowHeight="15" x14ac:dyDescent="0.25"/>
  <cols>
    <col min="1" max="1" width="11.5703125" customWidth="1"/>
    <col min="2" max="2" width="30.140625" style="14" customWidth="1"/>
    <col min="3" max="3" width="13.5703125" bestFit="1" customWidth="1"/>
    <col min="4" max="4" width="11.7109375" bestFit="1" customWidth="1"/>
  </cols>
  <sheetData>
    <row r="1" spans="1:4" ht="21" x14ac:dyDescent="0.35">
      <c r="A1" s="7" t="s">
        <v>28</v>
      </c>
      <c r="B1" s="15"/>
    </row>
    <row r="4" spans="1:4" x14ac:dyDescent="0.25">
      <c r="A4" t="s">
        <v>107</v>
      </c>
    </row>
    <row r="5" spans="1:4" x14ac:dyDescent="0.25">
      <c r="A5" s="37" t="s">
        <v>165</v>
      </c>
      <c r="B5" s="14" t="s">
        <v>201</v>
      </c>
      <c r="C5" t="s">
        <v>167</v>
      </c>
      <c r="D5" s="16">
        <v>50</v>
      </c>
    </row>
    <row r="6" spans="1:4" x14ac:dyDescent="0.25">
      <c r="A6" s="37"/>
      <c r="B6" s="14" t="s">
        <v>202</v>
      </c>
      <c r="C6" t="s">
        <v>168</v>
      </c>
      <c r="D6" s="16">
        <v>2500</v>
      </c>
    </row>
    <row r="7" spans="1:4" ht="30" x14ac:dyDescent="0.25">
      <c r="A7" s="37"/>
      <c r="B7" s="14" t="s">
        <v>203</v>
      </c>
      <c r="C7" t="s">
        <v>169</v>
      </c>
      <c r="D7">
        <v>0</v>
      </c>
    </row>
    <row r="8" spans="1:4" ht="30" x14ac:dyDescent="0.25">
      <c r="A8" s="37"/>
      <c r="B8" s="14" t="s">
        <v>204</v>
      </c>
      <c r="C8" t="s">
        <v>170</v>
      </c>
      <c r="D8" s="16">
        <v>50</v>
      </c>
    </row>
    <row r="9" spans="1:4" x14ac:dyDescent="0.25">
      <c r="A9" s="37"/>
      <c r="B9" s="14" t="s">
        <v>205</v>
      </c>
      <c r="C9" t="s">
        <v>171</v>
      </c>
      <c r="D9">
        <f>D6</f>
        <v>2500</v>
      </c>
    </row>
    <row r="10" spans="1:4" x14ac:dyDescent="0.25">
      <c r="A10" s="37"/>
      <c r="B10" s="14" t="s">
        <v>206</v>
      </c>
      <c r="C10" t="s">
        <v>172</v>
      </c>
      <c r="D10">
        <v>5</v>
      </c>
    </row>
    <row r="11" spans="1:4" x14ac:dyDescent="0.25">
      <c r="A11" s="37"/>
      <c r="B11" s="14" t="s">
        <v>207</v>
      </c>
      <c r="C11" t="s">
        <v>173</v>
      </c>
      <c r="D11">
        <v>0</v>
      </c>
    </row>
    <row r="12" spans="1:4" x14ac:dyDescent="0.25">
      <c r="A12" s="37"/>
      <c r="B12" s="14" t="s">
        <v>201</v>
      </c>
      <c r="C12" t="s">
        <v>174</v>
      </c>
      <c r="D12">
        <f>D5</f>
        <v>50</v>
      </c>
    </row>
    <row r="13" spans="1:4" x14ac:dyDescent="0.25">
      <c r="A13" s="37"/>
      <c r="B13" s="14" t="s">
        <v>208</v>
      </c>
      <c r="C13" t="s">
        <v>175</v>
      </c>
      <c r="D13">
        <f>D6</f>
        <v>2500</v>
      </c>
    </row>
    <row r="14" spans="1:4" x14ac:dyDescent="0.25">
      <c r="A14" s="37"/>
      <c r="B14" s="14" t="s">
        <v>209</v>
      </c>
      <c r="C14" t="s">
        <v>176</v>
      </c>
      <c r="D14">
        <f>D6/D5</f>
        <v>50</v>
      </c>
    </row>
    <row r="15" spans="1:4" x14ac:dyDescent="0.25">
      <c r="A15" s="37"/>
      <c r="B15" s="18" t="s">
        <v>210</v>
      </c>
      <c r="C15" s="19" t="s">
        <v>177</v>
      </c>
      <c r="D15" s="20" t="s">
        <v>178</v>
      </c>
    </row>
    <row r="16" spans="1:4" x14ac:dyDescent="0.25">
      <c r="A16" s="37"/>
      <c r="B16" s="18" t="s">
        <v>211</v>
      </c>
      <c r="C16" s="19" t="s">
        <v>183</v>
      </c>
      <c r="D16" s="20" t="s">
        <v>225</v>
      </c>
    </row>
    <row r="17" spans="1:4" ht="30" x14ac:dyDescent="0.25">
      <c r="A17" s="37" t="s">
        <v>166</v>
      </c>
      <c r="B17" s="14" t="s">
        <v>212</v>
      </c>
      <c r="C17" t="s">
        <v>179</v>
      </c>
      <c r="D17">
        <v>0.01</v>
      </c>
    </row>
    <row r="18" spans="1:4" x14ac:dyDescent="0.25">
      <c r="A18" s="37"/>
      <c r="B18" s="14" t="s">
        <v>213</v>
      </c>
      <c r="C18" t="s">
        <v>180</v>
      </c>
      <c r="D18">
        <v>5.0000000000000001E-3</v>
      </c>
    </row>
    <row r="19" spans="1:4" x14ac:dyDescent="0.25">
      <c r="A19" s="37"/>
      <c r="B19" s="14" t="s">
        <v>214</v>
      </c>
      <c r="C19" t="s">
        <v>181</v>
      </c>
      <c r="D19">
        <v>10</v>
      </c>
    </row>
    <row r="20" spans="1:4" ht="30" x14ac:dyDescent="0.25">
      <c r="A20" s="37"/>
      <c r="B20" s="14" t="s">
        <v>215</v>
      </c>
      <c r="C20" t="s">
        <v>182</v>
      </c>
      <c r="D20">
        <v>1</v>
      </c>
    </row>
  </sheetData>
  <mergeCells count="2">
    <mergeCell ref="A17:A20"/>
    <mergeCell ref="A5:A16"/>
  </mergeCells>
  <dataValidations count="1">
    <dataValidation type="list" allowBlank="1" showInputMessage="1" showErrorMessage="1" sqref="D7 D11 D2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29</v>
      </c>
      <c r="B1" s="7"/>
    </row>
    <row r="5" spans="1:4" ht="30" x14ac:dyDescent="0.25">
      <c r="A5" s="37"/>
      <c r="B5" s="14" t="s">
        <v>307</v>
      </c>
      <c r="C5" t="s">
        <v>184</v>
      </c>
      <c r="D5">
        <v>0</v>
      </c>
    </row>
    <row r="6" spans="1:4" ht="30" x14ac:dyDescent="0.25">
      <c r="A6" s="37"/>
      <c r="B6" s="14" t="s">
        <v>216</v>
      </c>
      <c r="C6" t="s">
        <v>185</v>
      </c>
      <c r="D6" s="16">
        <v>1</v>
      </c>
    </row>
    <row r="7" spans="1:4" x14ac:dyDescent="0.25">
      <c r="A7" s="37"/>
      <c r="B7" s="14" t="s">
        <v>217</v>
      </c>
      <c r="C7" t="s">
        <v>186</v>
      </c>
      <c r="D7">
        <v>0</v>
      </c>
    </row>
    <row r="8" spans="1:4" x14ac:dyDescent="0.25">
      <c r="A8" s="37"/>
      <c r="B8" s="14" t="s">
        <v>218</v>
      </c>
      <c r="C8" t="s">
        <v>187</v>
      </c>
      <c r="D8">
        <v>0</v>
      </c>
    </row>
    <row r="9" spans="1:4" x14ac:dyDescent="0.25">
      <c r="A9" s="37"/>
      <c r="B9" s="14" t="s">
        <v>201</v>
      </c>
      <c r="C9" t="s">
        <v>188</v>
      </c>
      <c r="D9" s="26">
        <v>50</v>
      </c>
    </row>
    <row r="10" spans="1:4" x14ac:dyDescent="0.25">
      <c r="A10" s="37"/>
      <c r="B10" s="14" t="s">
        <v>208</v>
      </c>
      <c r="C10" t="s">
        <v>189</v>
      </c>
      <c r="D10" s="16">
        <v>450</v>
      </c>
    </row>
    <row r="11" spans="1:4" x14ac:dyDescent="0.25">
      <c r="A11" s="37"/>
      <c r="B11" s="14" t="s">
        <v>209</v>
      </c>
      <c r="C11" t="s">
        <v>190</v>
      </c>
      <c r="D11">
        <f>D10/D9</f>
        <v>9</v>
      </c>
    </row>
    <row r="12" spans="1:4" x14ac:dyDescent="0.25">
      <c r="A12" s="37"/>
      <c r="B12" s="18" t="s">
        <v>210</v>
      </c>
      <c r="C12" s="21" t="s">
        <v>191</v>
      </c>
      <c r="D12" s="20" t="s">
        <v>227</v>
      </c>
    </row>
    <row r="13" spans="1:4" x14ac:dyDescent="0.25">
      <c r="A13" s="37"/>
      <c r="B13" s="18" t="s">
        <v>211</v>
      </c>
      <c r="C13" s="21" t="s">
        <v>192</v>
      </c>
      <c r="D13" s="20" t="s">
        <v>225</v>
      </c>
    </row>
    <row r="14" spans="1:4" ht="15.75" x14ac:dyDescent="0.25">
      <c r="A14" s="17" t="s">
        <v>200</v>
      </c>
      <c r="B14" s="14" t="s">
        <v>219</v>
      </c>
      <c r="C14" t="s">
        <v>193</v>
      </c>
      <c r="D14">
        <v>0</v>
      </c>
    </row>
    <row r="15" spans="1:4" ht="45" x14ac:dyDescent="0.25">
      <c r="A15" s="37" t="s">
        <v>199</v>
      </c>
      <c r="B15" s="14" t="s">
        <v>220</v>
      </c>
      <c r="C15" t="s">
        <v>194</v>
      </c>
      <c r="D15">
        <v>0</v>
      </c>
    </row>
    <row r="16" spans="1:4" ht="30" x14ac:dyDescent="0.25">
      <c r="A16" s="37"/>
      <c r="B16" s="14" t="s">
        <v>221</v>
      </c>
      <c r="C16" t="s">
        <v>195</v>
      </c>
      <c r="D16">
        <v>3</v>
      </c>
    </row>
    <row r="17" spans="1:4" x14ac:dyDescent="0.25">
      <c r="A17" s="37"/>
      <c r="B17" s="14" t="s">
        <v>222</v>
      </c>
      <c r="C17" t="s">
        <v>196</v>
      </c>
      <c r="D17">
        <v>0</v>
      </c>
    </row>
    <row r="18" spans="1:4" ht="30" x14ac:dyDescent="0.25">
      <c r="A18" s="37"/>
      <c r="B18" s="14" t="s">
        <v>215</v>
      </c>
      <c r="C18" t="s">
        <v>197</v>
      </c>
      <c r="D18">
        <v>0</v>
      </c>
    </row>
    <row r="19" spans="1:4" ht="30" x14ac:dyDescent="0.25">
      <c r="A19" s="37"/>
      <c r="B19" s="14" t="s">
        <v>223</v>
      </c>
      <c r="C19" t="s">
        <v>198</v>
      </c>
      <c r="D19">
        <v>1.6</v>
      </c>
    </row>
  </sheetData>
  <mergeCells count="2">
    <mergeCell ref="A15:A19"/>
    <mergeCell ref="A5:A13"/>
  </mergeCells>
  <dataValidations count="1">
    <dataValidation type="list" allowBlank="1" showInputMessage="1" showErrorMessage="1" sqref="D5:D8 D14:D15 D17:D18">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2.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61AA8-C35E-4598-8617-08B80F018AC2}">
  <ds:schemaRefs>
    <ds:schemaRef ds:uri="http://www.w3.org/XML/1998/namespace"/>
    <ds:schemaRef ds:uri="http://purl.org/dc/terms/"/>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3cada6dc-2705-46ed-bab2-0b2cd6d935ca"/>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Study_Settings</vt:lpstr>
      <vt:lpstr>Base_Scenarios</vt:lpstr>
      <vt:lpstr>Contingencies</vt:lpstr>
      <vt:lpstr>Terminals</vt:lpstr>
      <vt:lpstr>Loadflow_Settings</vt:lpstr>
      <vt:lpstr>Frequency_Sweep</vt:lpstr>
      <vt:lpstr>Harmonic_Loadflow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2018-02-12T17:20:41Z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