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166A1728-A849-4D0D-A750-24CAB99ED674}" xr6:coauthVersionLast="45" xr6:coauthVersionMax="45" xr10:uidLastSave="{00000000-0000-0000-0000-000000000000}"/>
  <bookViews>
    <workbookView xWindow="33315" yWindow="4035" windowWidth="21600" windowHeight="11385" tabRatio="814" firstSheet="4" activeTab="8"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<sst xmlns="http://schemas.openxmlformats.org/spreadsheetml/2006/main" count="328" uniqueCount="267">
  <si>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</si>
  <si>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</si>
  <si>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</si>
  <si>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</si>
  <si>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</si>
  <si>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</si>
  <si>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</si>
  <si>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</si>
  <si>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</si>
  <si>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</si>
  <si>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</si>
  <si>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</si>
  <si>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</si>
  <si>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</si>
  <si>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</si>
  <si>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</si>
  <si>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</si>
  <si>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</si>
  <si>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</si>
  <si>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</si>
  <si>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</si>
  <si>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</si>
  <si>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</si>
  <si>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</si>
  <si>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</si>
  <si>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</si>
  <si>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</si>
  <si>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</si>
  <si>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</si>
  <si>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</si>
  <si>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</si>
  <si>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</si>
  <si>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</si>
  <si>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</si>
  <si>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</si>
  <si>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</si>
  <si>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</si>
  <si>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</si>
  <si>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</si>
  <si>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</si>
  <si>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</si>
  <si>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</si>
  <si>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</si>
  <si>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</si>
  <si>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</si>
  <si>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</si>
  <si>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</si>
  <si>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</si>
  <si>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</si>
  <si>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</si>
  <si>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</si>
  <si>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</si>
  <si>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</si>
  <si>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</si>
  <si>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</si>
  <si>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</si>
  <si>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</si>
  <si>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</si>
  <si>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</si>
  <si>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</si>
  <si>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</si>
  <si>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</si>
  <si>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</si>
  <si>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</si>
  <si>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</si>
  <si>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</si>
  <si>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</si>
  <si>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</si>
  <si>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</si>
  <si>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</si>
  <si>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</si>
  <si>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</si>
  <si>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</si>
  <si>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</si>
  <si>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</si>
  <si>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</si>
  <si>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</si>
  <si>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</si>
  <si>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</si>
  <si>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</si>
  <si>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</si>
  <si>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</si>
  <si>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</si>
  <si>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</si>
  <si>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</si>
  <si>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</si>
  <si>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</si>
  <si>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</si>
  <si>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</si>
  <si>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</si>
  <si>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</si>
  <si>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</si>
  <si>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</si>
  <si>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</si>
  <si>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</si>
  <si>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</si>
  <si>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</si>
  <si>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</si>
  <si>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</si>
  <si>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</si>
  <si>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</si>
  <si>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</si>
  <si>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</si>
  <si>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</si>
  <si>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</si>
  <si>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</si>
  <si>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</si>
  <si>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</si>
  <si>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</si>
  <si>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</si>
  <si>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</si>
  <si>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</si>
  <si>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</si>
  <si>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</si>
  <si>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</si>
  <si>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</si>
  <si>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</si>
  <si>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</si>
  <si>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</si>
  <si>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</si>
  <si>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</si>
  <si>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</si>
  <si>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</si>
  <si>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</si>
  <si>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</si>
  <si>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</si>
  <si>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</si>
  <si>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</si>
  <si>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</si>
  <si>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</si>
  <si>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</si>
  <si>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</si>
  <si>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</si>
  <si>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</si>
  <si>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</si>
  <si>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</si>
  <si>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</si>
  <si>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</si>
  <si>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</si>
  <si>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</si>
  <si>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</si>
  <si>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</si>
  <si>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</si>
  <si>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</si>
  <si>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</si>
  <si>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</si>
  <si>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</si>
  <si>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</si>
  <si>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</si>
  <si>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</si>
  <si>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</si>
  <si>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</si>
  <si>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</si>
  <si>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</si>
  <si>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</si>
  <si>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</si>
  <si>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</si>
  <si>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</si>
  <si>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</si>
  <si>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</si>
  <si>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</si>
  <si>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</si>
  <si>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</si>
  <si>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</si>
  <si>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</si>
  <si>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</si>
  <si>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</si>
  <si>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</si>
  <si>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</si>
  <si>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</si>
  <si>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</si>
  <si>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</si>
  <si>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</si>
  <si>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</si>
  <si>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</si>
  <si>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</si>
  <si>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</si>
  <si>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</si>
  <si>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</si>
  <si>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</si>
  <si>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</si>
  <si>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</si>
  <si>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</si>
  <si>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</si>
  <si>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</si>
  <si>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</si>
  <si>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</si>
  <si>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</si>
  <si>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</si>
  <si>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</si>
  <si>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</si>
  <si>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</si>
  <si>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</si>
  <si>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</si>
  <si>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</si>
  <si>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</si>
  <si>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</si>
  <si>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</si>
  <si>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</si>
  <si>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</si>
  <si>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</si>
  <si>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</si>
  <si>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</si>
  <si>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</si>
  <si>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</si>
  <si>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</si>
  <si>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</si>
  <si>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</si>
  <si>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</si>
  <si>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</si>
  <si>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</si>
  <si>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</si>
  <si>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</si>
  <si>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</si>
  <si>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</si>
  <si>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</si>
  <si>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</si>
  <si>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</si>
  <si>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</si>
  <si>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</si>
  <si>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</si>
  <si>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</si>
  <si>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</si>
  <si>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</si>
  <si>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</si>
  <si>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</si>
  <si>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</si>
  <si>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</si>
  <si>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</si>
  <si>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</si>
  <si>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</si>
  <si>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</si>
  <si>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</si>
  <si>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</si>
  <si>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</si>
  <si>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</si>
  <si>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</si>
  <si>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</si>
  <si>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</si>
  <si>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Unlimited</t>
  </si>
  <si>
    <t>Include_Loci</t>
  </si>
  <si>
    <t>AEMO_VIC_V0_20200723</t>
  </si>
  <si>
    <t>HighLoadTap</t>
  </si>
  <si>
    <t>CB Outage 1</t>
  </si>
  <si>
    <t>MOORABOOL 500KV</t>
  </si>
  <si>
    <t>Switch_1196890</t>
  </si>
  <si>
    <t>CB Outage 2</t>
  </si>
  <si>
    <t>KEILOR 500KV</t>
  </si>
  <si>
    <t>Switch_209960</t>
  </si>
  <si>
    <t>Switch_209961</t>
  </si>
  <si>
    <t>Test Line 1</t>
  </si>
  <si>
    <t>207466_MLTS_BATS 1 220kV</t>
  </si>
  <si>
    <t>Test Line 2</t>
  </si>
  <si>
    <t>207483_TTS_KTS_2A_T1-T7</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</si>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</sst>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40">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177</v>
      </c>
      <c r="B1" s="78"/>
      <c r="C1" s="78"/>
      <c r="D1" s="78"/>
    </row>
    <row r="2" spans="1:4" x14ac:dyDescent="0.25">
      <c r="A2" s="1" t="s">
        <v>197</v>
      </c>
      <c r="B2" s="78" t="s">
        <v>198</v>
      </c>
      <c r="C2" s="78"/>
      <c r="D2" s="78"/>
    </row>
    <row r="3" spans="1:4" x14ac:dyDescent="0.25">
      <c r="A3" s="79" t="s">
        <v>196</v>
      </c>
      <c r="B3" s="79"/>
      <c r="C3" s="79"/>
      <c r="D3" s="79"/>
    </row>
    <row r="4" spans="1:4" x14ac:dyDescent="0.25">
      <c r="A4" s="80" t="s">
        <v>178</v>
      </c>
      <c r="B4" s="80"/>
      <c r="C4" s="80"/>
      <c r="D4" s="80"/>
    </row>
    <row r="5" spans="1:4" x14ac:dyDescent="0.25">
      <c r="A5" s="81"/>
      <c r="B5" s="81"/>
      <c r="C5" s="81"/>
      <c r="D5" s="81"/>
    </row>
    <row r="6" spans="1:4" x14ac:dyDescent="0.25">
      <c r="A6" s="3" t="s">
        <v>1</v>
      </c>
      <c r="B6" s="4" t="s">
        <v>2</v>
      </c>
      <c r="C6" s="4" t="s">
        <v>3</v>
      </c>
      <c r="D6" s="5" t="s">
        <v>4</v>
      </c>
    </row>
    <row r="7" spans="1:4" x14ac:dyDescent="0.25">
      <c r="A7" s="6" t="s">
        <v>199</v>
      </c>
      <c r="B7" s="7" t="s">
        <v>168</v>
      </c>
      <c r="C7" s="8">
        <v>43977</v>
      </c>
      <c r="D7" s="9" t="s">
        <v>195</v>
      </c>
    </row>
    <row r="8" spans="1:4" x14ac:dyDescent="0.25">
      <c r="A8" s="6" t="s">
        <v>203</v>
      </c>
      <c r="B8" s="7" t="s">
        <v>168</v>
      </c>
      <c r="C8" s="8">
        <v>44015</v>
      </c>
      <c r="D8" s="11" t="s">
        <v>204</v>
      </c>
    </row>
    <row r="9" spans="1:4" x14ac:dyDescent="0.25">
      <c r="A9" s="6" t="s">
        <v>218</v>
      </c>
      <c r="B9" s="7" t="s">
        <v>168</v>
      </c>
      <c r="C9" s="8">
        <v>44030</v>
      </c>
      <c r="D9" s="11" t="s">
        <v>219</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179</v>
      </c>
      <c r="B2" s="84"/>
      <c r="C2" s="84"/>
    </row>
    <row r="3" spans="1:6" x14ac:dyDescent="0.25">
      <c r="A3" s="84"/>
      <c r="B3" s="84"/>
      <c r="C3" s="84"/>
      <c r="D3" s="82"/>
      <c r="E3" s="82"/>
      <c r="F3" s="82"/>
    </row>
    <row r="4" spans="1:6" x14ac:dyDescent="0.25">
      <c r="A4" s="84"/>
      <c r="B4" s="84"/>
      <c r="C4" s="84"/>
    </row>
    <row r="5" spans="1:6" x14ac:dyDescent="0.25">
      <c r="A5" s="35" t="s">
        <v>181</v>
      </c>
      <c r="B5" s="32" t="s">
        <v>169</v>
      </c>
      <c r="C5" s="37" t="s">
        <v>202</v>
      </c>
    </row>
    <row r="6" spans="1:6" x14ac:dyDescent="0.25">
      <c r="A6" s="35" t="s">
        <v>182</v>
      </c>
      <c r="B6" s="33" t="s">
        <v>25</v>
      </c>
      <c r="C6" s="37" t="s">
        <v>180</v>
      </c>
    </row>
    <row r="7" spans="1:6" x14ac:dyDescent="0.25">
      <c r="A7" s="35" t="s">
        <v>158</v>
      </c>
      <c r="B7" s="34" t="b">
        <v>1</v>
      </c>
      <c r="C7" s="38" t="s">
        <v>162</v>
      </c>
    </row>
    <row r="8" spans="1:6" x14ac:dyDescent="0.25">
      <c r="A8" s="35" t="s">
        <v>159</v>
      </c>
      <c r="B8" s="34" t="b">
        <v>0</v>
      </c>
      <c r="C8" s="38" t="s">
        <v>200</v>
      </c>
    </row>
    <row r="9" spans="1:6" x14ac:dyDescent="0.25">
      <c r="A9" s="35" t="s">
        <v>183</v>
      </c>
      <c r="B9" s="34" t="b">
        <v>1</v>
      </c>
      <c r="C9" s="38" t="s">
        <v>201</v>
      </c>
    </row>
    <row r="10" spans="1:6" x14ac:dyDescent="0.25">
      <c r="A10" s="36" t="s">
        <v>160</v>
      </c>
      <c r="B10" s="34" t="b">
        <v>1</v>
      </c>
      <c r="C10" s="38" t="s">
        <v>163</v>
      </c>
    </row>
    <row r="11" spans="1:6" x14ac:dyDescent="0.25">
      <c r="A11" s="35" t="s">
        <v>161</v>
      </c>
      <c r="B11" s="34" t="b">
        <v>0</v>
      </c>
      <c r="C11" s="38" t="s">
        <v>164</v>
      </c>
    </row>
    <row r="12" spans="1:6" x14ac:dyDescent="0.25">
      <c r="A12" s="35" t="s">
        <v>193</v>
      </c>
      <c r="B12" s="34" t="b">
        <v>1</v>
      </c>
      <c r="C12" s="38" t="s">
        <v>194</v>
      </c>
    </row>
    <row r="13" spans="1:6" ht="45" x14ac:dyDescent="0.25">
      <c r="A13" s="35" t="s">
        <v>240</v>
      </c>
      <c r="B13" s="34" t="b">
        <v>1</v>
      </c>
      <c r="C13" s="38" t="s">
        <v>205</v>
      </c>
    </row>
  </sheetData>
  <mergeCells count="3">
    <mergeCell ref="D3:F3"/>
    <mergeCell ref="B1:C1"/>
    <mergeCell ref="A2:C4"/>
  </mergeCells>
  <conditionalFormatting sqref="B13">
    <cfRule type="expression" dxfId="39" priority="1">
      <formula>AND(NOT($B$10),$B$13)</formula>
    </cfRule>
    <cfRule type="expression" dxfId="38"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6" sqref="A6:D6"/>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170</v>
      </c>
      <c r="B5" s="22" t="s">
        <v>241</v>
      </c>
      <c r="C5" s="22" t="s">
        <v>184</v>
      </c>
      <c r="D5" s="22" t="s">
        <v>242</v>
      </c>
    </row>
    <row r="6" spans="1:4" x14ac:dyDescent="0.25">
      <c r="A6" s="18"/>
      <c r="B6" s="22"/>
      <c r="C6" s="22"/>
      <c r="D6" s="22"/>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B11" sqref="B11"/>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216</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189</v>
      </c>
      <c r="B3" s="54" t="s">
        <v>191</v>
      </c>
      <c r="C3" s="54" t="s">
        <v>190</v>
      </c>
      <c r="D3" s="53" t="b">
        <v>0</v>
      </c>
    </row>
    <row r="4" spans="1:28" ht="19.5" thickBot="1" x14ac:dyDescent="0.35">
      <c r="A4" s="27" t="s">
        <v>188</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243</v>
      </c>
      <c r="B6" s="18" t="s">
        <v>244</v>
      </c>
      <c r="C6" s="18" t="s">
        <v>245</v>
      </c>
      <c r="D6" s="18" t="s">
        <v>192</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246</v>
      </c>
      <c r="B7" s="18" t="s">
        <v>247</v>
      </c>
      <c r="C7" s="18" t="s">
        <v>248</v>
      </c>
      <c r="D7" s="18" t="s">
        <v>192</v>
      </c>
      <c r="E7" s="18" t="s">
        <v>247</v>
      </c>
      <c r="F7" s="18" t="s">
        <v>249</v>
      </c>
      <c r="G7" s="18" t="s">
        <v>192</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7" priority="5">
      <formula>$D$3=FALSE</formula>
    </cfRule>
  </conditionalFormatting>
  <conditionalFormatting sqref="D3">
    <cfRule type="expression" dxfId="36" priority="4">
      <formula>$D$3=""</formula>
    </cfRule>
  </conditionalFormatting>
  <conditionalFormatting sqref="A4:AB5 A8:AB166">
    <cfRule type="expression" dxfId="35" priority="3">
      <formula>$D$3&lt;&gt;FALSE</formula>
    </cfRule>
  </conditionalFormatting>
  <conditionalFormatting sqref="H6:AB7">
    <cfRule type="expression" dxfId="9" priority="2">
      <formula>$D$3&lt;&gt;FALSE</formula>
    </cfRule>
  </conditionalFormatting>
  <conditionalFormatting sqref="A6:G7">
    <cfRule type="expression" dxfId="8"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E7" sqref="E7"/>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215</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189</v>
      </c>
      <c r="B3" s="51" t="s">
        <v>191</v>
      </c>
      <c r="C3" s="52" t="s">
        <v>190</v>
      </c>
      <c r="D3" s="50" t="b">
        <v>0</v>
      </c>
    </row>
    <row r="4" spans="1:19" s="46" customFormat="1" ht="19.5" thickBot="1" x14ac:dyDescent="0.35">
      <c r="A4" s="27" t="s">
        <v>188</v>
      </c>
      <c r="B4" s="92" t="s">
        <v>206</v>
      </c>
      <c r="C4" s="94"/>
      <c r="D4" s="89" t="s">
        <v>207</v>
      </c>
      <c r="E4" s="91"/>
      <c r="F4" s="89" t="s">
        <v>208</v>
      </c>
      <c r="G4" s="91"/>
      <c r="H4" s="89" t="s">
        <v>209</v>
      </c>
      <c r="I4" s="91"/>
      <c r="J4" s="89" t="s">
        <v>210</v>
      </c>
      <c r="K4" s="91"/>
      <c r="L4" s="89" t="s">
        <v>211</v>
      </c>
      <c r="M4" s="91"/>
      <c r="N4" s="89" t="s">
        <v>212</v>
      </c>
      <c r="O4" s="91"/>
      <c r="P4" s="89" t="s">
        <v>213</v>
      </c>
      <c r="Q4" s="91"/>
      <c r="R4" s="89" t="s">
        <v>214</v>
      </c>
      <c r="S4" s="91"/>
    </row>
    <row r="5" spans="1:19" s="46" customFormat="1" ht="18.75" x14ac:dyDescent="0.3">
      <c r="A5" s="28" t="s">
        <v>0</v>
      </c>
      <c r="B5" s="29" t="s">
        <v>222</v>
      </c>
      <c r="C5" s="31" t="s">
        <v>166</v>
      </c>
      <c r="D5" s="29" t="s">
        <v>222</v>
      </c>
      <c r="E5" s="31" t="s">
        <v>166</v>
      </c>
      <c r="F5" s="29" t="s">
        <v>222</v>
      </c>
      <c r="G5" s="31" t="s">
        <v>166</v>
      </c>
      <c r="H5" s="29" t="s">
        <v>222</v>
      </c>
      <c r="I5" s="31" t="s">
        <v>166</v>
      </c>
      <c r="J5" s="29" t="s">
        <v>222</v>
      </c>
      <c r="K5" s="31" t="s">
        <v>166</v>
      </c>
      <c r="L5" s="29" t="s">
        <v>222</v>
      </c>
      <c r="M5" s="31" t="s">
        <v>166</v>
      </c>
      <c r="N5" s="29" t="s">
        <v>222</v>
      </c>
      <c r="O5" s="31" t="s">
        <v>166</v>
      </c>
      <c r="P5" s="29" t="s">
        <v>222</v>
      </c>
      <c r="Q5" s="31" t="s">
        <v>166</v>
      </c>
      <c r="R5" s="29" t="s">
        <v>222</v>
      </c>
      <c r="S5" s="31" t="s">
        <v>166</v>
      </c>
    </row>
    <row r="6" spans="1:19" ht="15" x14ac:dyDescent="0.25">
      <c r="A6" s="18" t="s">
        <v>250</v>
      </c>
      <c r="B6" s="18" t="s">
        <v>251</v>
      </c>
      <c r="C6" s="18" t="s">
        <v>217</v>
      </c>
      <c r="D6" s="18"/>
      <c r="E6" s="18"/>
      <c r="F6" s="18"/>
      <c r="G6" s="18"/>
      <c r="H6" s="18"/>
      <c r="I6" s="18"/>
      <c r="J6" s="18"/>
      <c r="K6" s="18"/>
      <c r="L6" s="18"/>
      <c r="M6" s="18"/>
      <c r="N6" s="18"/>
      <c r="O6" s="18"/>
      <c r="P6" s="18"/>
      <c r="Q6" s="18"/>
      <c r="R6" s="18"/>
      <c r="S6" s="18"/>
    </row>
    <row r="7" spans="1:19" ht="15" x14ac:dyDescent="0.25">
      <c r="A7" s="18" t="s">
        <v>252</v>
      </c>
      <c r="B7" s="18" t="s">
        <v>253</v>
      </c>
      <c r="C7" s="18" t="s">
        <v>217</v>
      </c>
      <c r="D7" s="18"/>
      <c r="E7" s="18"/>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34" priority="10">
      <formula>$D$3=""</formula>
    </cfRule>
  </conditionalFormatting>
  <conditionalFormatting sqref="A3:B3 D3">
    <cfRule type="expression" dxfId="33" priority="17">
      <formula>$D$3=FALSE</formula>
    </cfRule>
  </conditionalFormatting>
  <conditionalFormatting sqref="A8:S166 D6:S6 F7:S7 A4:S5">
    <cfRule type="expression" dxfId="32" priority="19">
      <formula>$D$3&lt;&gt;FALSE</formula>
    </cfRule>
  </conditionalFormatting>
  <conditionalFormatting sqref="C3">
    <cfRule type="expression" dxfId="31" priority="8">
      <formula>$D$3=FALSE</formula>
    </cfRule>
  </conditionalFormatting>
  <conditionalFormatting sqref="D7">
    <cfRule type="expression" dxfId="28" priority="5">
      <formula>$D$3&lt;&gt;FALSE</formula>
    </cfRule>
  </conditionalFormatting>
  <conditionalFormatting sqref="E7">
    <cfRule type="expression" dxfId="27" priority="4">
      <formula>$D$3&lt;&gt;FALSE</formula>
    </cfRule>
  </conditionalFormatting>
  <conditionalFormatting sqref="A6:A7 C6:C7">
    <cfRule type="expression" dxfId="7" priority="3">
      <formula>$D$3&lt;&gt;FALSE</formula>
    </cfRule>
  </conditionalFormatting>
  <conditionalFormatting sqref="B6">
    <cfRule type="expression" dxfId="6" priority="2">
      <formula>$D$3&lt;&gt;FALSE</formula>
    </cfRule>
  </conditionalFormatting>
  <conditionalFormatting sqref="B7">
    <cfRule type="expression" dxfId="5"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A5" sqref="A5:D10"/>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254</v>
      </c>
      <c r="B5" s="18" t="s">
        <v>244</v>
      </c>
      <c r="C5" s="18" t="s">
        <v>255</v>
      </c>
      <c r="D5" s="18" t="b">
        <v>0</v>
      </c>
    </row>
    <row r="6" spans="1:4" x14ac:dyDescent="0.25">
      <c r="A6" s="18" t="s">
        <v>256</v>
      </c>
      <c r="B6" s="18" t="s">
        <v>244</v>
      </c>
      <c r="C6" s="18" t="s">
        <v>257</v>
      </c>
      <c r="D6" s="18" t="b">
        <v>0</v>
      </c>
    </row>
    <row r="7" spans="1:4" x14ac:dyDescent="0.25">
      <c r="A7" s="18" t="s">
        <v>258</v>
      </c>
      <c r="B7" s="18" t="s">
        <v>247</v>
      </c>
      <c r="C7" s="18" t="s">
        <v>259</v>
      </c>
      <c r="D7" s="18" t="b">
        <v>0</v>
      </c>
    </row>
    <row r="8" spans="1:4" x14ac:dyDescent="0.25">
      <c r="A8" s="18" t="s">
        <v>260</v>
      </c>
      <c r="B8" s="18" t="s">
        <v>247</v>
      </c>
      <c r="C8" s="18" t="s">
        <v>261</v>
      </c>
      <c r="D8" s="18" t="b">
        <v>0</v>
      </c>
    </row>
    <row r="9" spans="1:4" x14ac:dyDescent="0.25">
      <c r="A9" s="18" t="s">
        <v>262</v>
      </c>
      <c r="B9" s="18" t="s">
        <v>263</v>
      </c>
      <c r="C9" s="18" t="s">
        <v>264</v>
      </c>
      <c r="D9" s="18" t="b">
        <v>0</v>
      </c>
    </row>
    <row r="10" spans="1:4" x14ac:dyDescent="0.25">
      <c r="A10" s="18" t="s">
        <v>265</v>
      </c>
      <c r="B10" s="18" t="s">
        <v>263</v>
      </c>
      <c r="C10" s="18" t="s">
        <v>266</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26" priority="10">
      <formula>LEN(A11)&gt;19</formula>
    </cfRule>
  </conditionalFormatting>
  <conditionalFormatting sqref="A3">
    <cfRule type="expression" dxfId="25" priority="8">
      <formula>A3="NAMES OKAY"</formula>
    </cfRule>
  </conditionalFormatting>
  <conditionalFormatting sqref="A5:A6 A8:A10">
    <cfRule type="expression" dxfId="4" priority="5">
      <formula>LEN(A5)&gt;19</formula>
    </cfRule>
  </conditionalFormatting>
  <conditionalFormatting sqref="A7">
    <cfRule type="expression" dxfId="3" priority="4">
      <formula>LEN(A7)&gt;19</formula>
    </cfRule>
  </conditionalFormatting>
  <conditionalFormatting sqref="B7">
    <cfRule type="expression" dxfId="2" priority="3">
      <formula>LEN(B7)&gt;19</formula>
    </cfRule>
  </conditionalFormatting>
  <conditionalFormatting sqref="B9">
    <cfRule type="expression" dxfId="1" priority="2">
      <formula>LEN(B9)&gt;19</formula>
    </cfRule>
  </conditionalFormatting>
  <conditionalFormatting sqref="B10">
    <cfRule type="expression" dxfId="0"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174</v>
      </c>
      <c r="B4" s="42" t="s">
        <v>221</v>
      </c>
      <c r="C4" s="46" t="s">
        <v>175</v>
      </c>
      <c r="D4" s="17" t="s">
        <v>176</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172</v>
      </c>
      <c r="C8" s="46" t="s">
        <v>173</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171</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22" priority="3">
      <formula>$D$4&lt;&gt;FALSE</formula>
    </cfRule>
  </conditionalFormatting>
  <conditionalFormatting sqref="A4:D4">
    <cfRule type="expression" dxfId="21" priority="2">
      <formula>$D$4=FALSE</formula>
    </cfRule>
  </conditionalFormatting>
  <conditionalFormatting sqref="D4">
    <cfRule type="expression" dxfId="2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topLeftCell="B1" workbookViewId="0">
      <selection activeCell="D10" sqref="D10"/>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185</v>
      </c>
      <c r="B4" s="42" t="s">
        <v>220</v>
      </c>
      <c r="C4" s="46" t="s">
        <v>187</v>
      </c>
      <c r="D4" s="17" t="b">
        <v>0</v>
      </c>
    </row>
    <row r="5" spans="1:4" x14ac:dyDescent="0.25">
      <c r="A5" s="96" t="s">
        <v>137</v>
      </c>
      <c r="B5" s="42" t="s">
        <v>148</v>
      </c>
      <c r="C5" s="46" t="s">
        <v>186</v>
      </c>
      <c r="D5" s="49">
        <v>50</v>
      </c>
    </row>
    <row r="6" spans="1:4" x14ac:dyDescent="0.25">
      <c r="A6" s="96"/>
      <c r="B6" s="42" t="s">
        <v>149</v>
      </c>
      <c r="C6" s="46" t="s">
        <v>139</v>
      </c>
      <c r="D6" s="44">
        <v>0</v>
      </c>
    </row>
    <row r="7" spans="1:4" x14ac:dyDescent="0.25">
      <c r="A7" s="96"/>
      <c r="B7" s="42" t="s">
        <v>150</v>
      </c>
      <c r="C7" s="46" t="s">
        <v>140</v>
      </c>
      <c r="D7" s="49">
        <v>75</v>
      </c>
    </row>
    <row r="8" spans="1:4" x14ac:dyDescent="0.25">
      <c r="A8" s="96"/>
      <c r="B8" s="42" t="s">
        <v>151</v>
      </c>
      <c r="C8" s="46" t="s">
        <v>141</v>
      </c>
      <c r="D8" s="49">
        <v>225</v>
      </c>
    </row>
    <row r="9" spans="1:4" x14ac:dyDescent="0.25">
      <c r="A9" s="96"/>
      <c r="B9" s="42" t="s">
        <v>152</v>
      </c>
      <c r="C9" s="46" t="s">
        <v>142</v>
      </c>
      <c r="D9" s="49">
        <v>5</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19" priority="4">
      <formula>$D$4=FALSE</formula>
    </cfRule>
  </conditionalFormatting>
  <conditionalFormatting sqref="D4">
    <cfRule type="expression" dxfId="18" priority="3">
      <formula>$D$4=""</formula>
    </cfRule>
  </conditionalFormatting>
  <conditionalFormatting sqref="A5:D14">
    <cfRule type="expression" dxfId="17" priority="1" stopIfTrue="1">
      <formula>$D$4&lt;&gt;FALSE</formula>
    </cfRule>
  </conditionalFormatting>
  <conditionalFormatting sqref="D9">
    <cfRule type="expression" dxfId="1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tabSelected="1" workbookViewId="0">
      <selection activeCell="C8" sqref="C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05" t="s">
        <v>233</v>
      </c>
      <c r="B1" s="105"/>
      <c r="C1" s="106"/>
      <c r="D1" s="106"/>
      <c r="E1" s="106"/>
      <c r="F1" s="106"/>
    </row>
    <row r="2" spans="1:6" x14ac:dyDescent="0.25">
      <c r="A2" s="107" t="s">
        <v>234</v>
      </c>
      <c r="B2" s="108"/>
      <c r="C2" s="109"/>
      <c r="D2" s="107" t="s">
        <v>232</v>
      </c>
      <c r="E2" s="108"/>
      <c r="F2" s="109"/>
    </row>
    <row r="3" spans="1:6" x14ac:dyDescent="0.25">
      <c r="A3" s="98" t="s">
        <v>225</v>
      </c>
      <c r="B3" s="99"/>
      <c r="C3" s="55">
        <v>25</v>
      </c>
      <c r="D3" s="98" t="s">
        <v>224</v>
      </c>
      <c r="E3" s="99"/>
      <c r="F3" s="56">
        <f>Frequency_Sweep!D5</f>
        <v>50</v>
      </c>
    </row>
    <row r="4" spans="1:6" x14ac:dyDescent="0.25">
      <c r="A4" s="98" t="s">
        <v>226</v>
      </c>
      <c r="B4" s="99"/>
      <c r="C4" s="55">
        <v>0</v>
      </c>
      <c r="D4" s="98" t="s">
        <v>236</v>
      </c>
      <c r="E4" s="99"/>
      <c r="F4" s="56">
        <f>Frequency_Sweep!D7</f>
        <v>75</v>
      </c>
    </row>
    <row r="5" spans="1:6" x14ac:dyDescent="0.25">
      <c r="A5" s="100" t="s">
        <v>238</v>
      </c>
      <c r="B5" s="101"/>
      <c r="C5" s="57" t="s">
        <v>239</v>
      </c>
      <c r="D5" s="100" t="s">
        <v>237</v>
      </c>
      <c r="E5" s="101"/>
      <c r="F5" s="58">
        <f>Frequency_Sweep!D8</f>
        <v>225</v>
      </c>
    </row>
    <row r="6" spans="1:6" x14ac:dyDescent="0.25">
      <c r="A6" s="59"/>
      <c r="B6" s="59"/>
      <c r="C6" s="60"/>
      <c r="D6" s="60"/>
      <c r="E6" s="61"/>
      <c r="F6" s="59"/>
    </row>
    <row r="7" spans="1:6" x14ac:dyDescent="0.25">
      <c r="A7" s="102" t="s">
        <v>235</v>
      </c>
      <c r="B7" s="103"/>
      <c r="C7" s="103"/>
      <c r="D7" s="103"/>
      <c r="E7" s="103"/>
      <c r="F7" s="104"/>
    </row>
    <row r="8" spans="1:6" ht="60" x14ac:dyDescent="0.25">
      <c r="A8" s="62" t="s">
        <v>223</v>
      </c>
      <c r="B8" s="63" t="s">
        <v>228</v>
      </c>
      <c r="C8" s="64" t="s">
        <v>229</v>
      </c>
      <c r="D8" s="63" t="s">
        <v>230</v>
      </c>
      <c r="E8" s="63" t="s">
        <v>227</v>
      </c>
      <c r="F8" s="65" t="s">
        <v>231</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1:B1"/>
    <mergeCell ref="C1:F1"/>
    <mergeCell ref="A2:C2"/>
    <mergeCell ref="D2:F2"/>
    <mergeCell ref="A3:B3"/>
    <mergeCell ref="D3:E3"/>
    <mergeCell ref="A4:B4"/>
    <mergeCell ref="D4:E4"/>
    <mergeCell ref="A5:B5"/>
    <mergeCell ref="D5:E5"/>
    <mergeCell ref="A7:F7"/>
  </mergeCells>
  <conditionalFormatting sqref="E8">
    <cfRule type="expression" dxfId="15" priority="6">
      <formula>$E$8=""</formula>
    </cfRule>
  </conditionalFormatting>
  <conditionalFormatting sqref="C8:D107">
    <cfRule type="expression" dxfId="14" priority="3">
      <formula>$C$3&lt;&gt;"Custom"</formula>
    </cfRule>
  </conditionalFormatting>
  <conditionalFormatting sqref="E8:E107">
    <cfRule type="expression" dxfId="13" priority="2">
      <formula>$C$4&lt;&gt;"Custom"</formula>
    </cfRule>
  </conditionalFormatting>
  <conditionalFormatting sqref="A8:E107">
    <cfRule type="expression" dxfId="12" priority="4">
      <formula>AND($C$3&lt;&gt;"Custom",$C$4&lt;&gt;"Custom")</formula>
    </cfRule>
  </conditionalFormatting>
  <conditionalFormatting sqref="F8:F107">
    <cfRule type="expression" dxfId="1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2020-08-26T16:25:13Z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