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mily\Desktop\data science\"/>
    </mc:Choice>
  </mc:AlternateContent>
  <xr:revisionPtr revIDLastSave="0" documentId="13_ncr:1_{FBCA4788-6BE5-4BDC-B8B0-EF78E3476DE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ough" sheetId="3" r:id="rId1"/>
    <sheet name="Form responses 1" sheetId="1" r:id="rId2"/>
    <sheet name="Data Dictionary" sheetId="2" r:id="rId3"/>
    <sheet name="final" sheetId="4" r:id="rId4"/>
  </sheets>
  <definedNames>
    <definedName name="_xlnm._FilterDatabase" localSheetId="1" hidden="1">'Form responses 1'!$A$1:$O$101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45" i="1"/>
</calcChain>
</file>

<file path=xl/sharedStrings.xml><?xml version="1.0" encoding="utf-8"?>
<sst xmlns="http://schemas.openxmlformats.org/spreadsheetml/2006/main" count="1379" uniqueCount="226">
  <si>
    <t>Time</t>
  </si>
  <si>
    <t>Male</t>
  </si>
  <si>
    <t>20-40</t>
  </si>
  <si>
    <t xml:space="preserve">BANGALORE </t>
  </si>
  <si>
    <t>No</t>
  </si>
  <si>
    <t>Vegetarian</t>
  </si>
  <si>
    <t>Pulses and Rice, Vegetables</t>
  </si>
  <si>
    <t>Bread and Butter</t>
  </si>
  <si>
    <t>Meals</t>
  </si>
  <si>
    <t>Indian Breads with curry</t>
  </si>
  <si>
    <t>Did not order outside food</t>
  </si>
  <si>
    <t>Female</t>
  </si>
  <si>
    <t xml:space="preserve">Bangalore </t>
  </si>
  <si>
    <t>Eggatarian</t>
  </si>
  <si>
    <t>Pulses,Rice, Vegetables,Roti</t>
  </si>
  <si>
    <t>Idli and Sambar, Dosa, Uthappam, Poori, Pongal and Vada, Bread and Butter, Cereal Bowl</t>
  </si>
  <si>
    <t>Biryani and Pulao, Meals</t>
  </si>
  <si>
    <t>Shawarma Rolls, Biryani and Pulao, Indian Breads with curry</t>
  </si>
  <si>
    <t>Yes</t>
  </si>
  <si>
    <t>Kolkata</t>
  </si>
  <si>
    <t>Non Vegetarian</t>
  </si>
  <si>
    <t>Vegetables</t>
  </si>
  <si>
    <t>Zomato</t>
  </si>
  <si>
    <t>Uttar Pradesh</t>
  </si>
  <si>
    <t>Pulses and Rice, Vegetables, Kadha, Pulses,Rice, Vegetables,Roti, Dairy Products</t>
  </si>
  <si>
    <t>Poori</t>
  </si>
  <si>
    <t>Indian Breads with Curry</t>
  </si>
  <si>
    <t>Hyderabad</t>
  </si>
  <si>
    <t>Pulses and Rice, Vegetables, Pulses,Rice, Vegetables,Roti, Dairy Products</t>
  </si>
  <si>
    <t>Biryani and Pulao</t>
  </si>
  <si>
    <t>New delhi</t>
  </si>
  <si>
    <t>Pulses and Rice, Vegetables, Pulses,Rice, Vegetables,Roti</t>
  </si>
  <si>
    <t>Dosa</t>
  </si>
  <si>
    <t>Delhi</t>
  </si>
  <si>
    <t>Fried Rice</t>
  </si>
  <si>
    <t>40-60</t>
  </si>
  <si>
    <t>Bhopal</t>
  </si>
  <si>
    <t>Vegetables, Kadha, Pulses,Rice, Vegetables,Roti</t>
  </si>
  <si>
    <t>Pondicherry</t>
  </si>
  <si>
    <t>Idli and Sambar, Dosa, Poori</t>
  </si>
  <si>
    <t>Fried Rice, Idli and Dosa, Noodles</t>
  </si>
  <si>
    <t>Pune</t>
  </si>
  <si>
    <t>Idli and Sambar</t>
  </si>
  <si>
    <t>Pulses,Rice, Vegetables,Roti, Dairy Products</t>
  </si>
  <si>
    <t>Idli and Sambar, Dosa, Poori, Bread and Butter</t>
  </si>
  <si>
    <t>Biryani and Pulao, Fried Rice, Noodles, Meals, Indian Breads with Curry</t>
  </si>
  <si>
    <t>Fried Rice, Biryani and Pulao, Indian Breads with curry</t>
  </si>
  <si>
    <t>Idli and Sambar, Dosa, Poori, Bread and Butter, Cereal Bowl</t>
  </si>
  <si>
    <t>Meals, Indian Breads with Curry</t>
  </si>
  <si>
    <t>Others</t>
  </si>
  <si>
    <t>KOLKATA</t>
  </si>
  <si>
    <t>Pulses and Rice, Vegetables, Kadha, Pulses,Rice, Vegetables,Roti, Junk Food(Maggi,Pizza), Dairy Products</t>
  </si>
  <si>
    <t>Jharkhand</t>
  </si>
  <si>
    <t>Noodles</t>
  </si>
  <si>
    <t>Biryani and Pulao, Meals, Indian Breads with Curry</t>
  </si>
  <si>
    <t>Idli and Dosa, Shawarma Rolls, Biryani and Pulao, Indian Breads with curry</t>
  </si>
  <si>
    <t>Maharashtra</t>
  </si>
  <si>
    <t>Pulses and Rice, Pulses,Rice, Vegetables,Roti</t>
  </si>
  <si>
    <t>Biryani and Pulao, Noodles, Indian Breads with Curry</t>
  </si>
  <si>
    <t>Idli and Dosa</t>
  </si>
  <si>
    <t>Bangalore</t>
  </si>
  <si>
    <t>Biryani and Pulao, Indian Breads with curry</t>
  </si>
  <si>
    <t>Idli and Sambar, Dosa, Bread and Butter, Cereal Bowl</t>
  </si>
  <si>
    <t>Vegetables, Pulses,Rice, Vegetables,Roti, Dairy Products</t>
  </si>
  <si>
    <t>Idli and Sambar, Dosa, Uthappam, Bread and Butter</t>
  </si>
  <si>
    <t>UTTAR PRADESH</t>
  </si>
  <si>
    <t>Idli and Sambar, Poori</t>
  </si>
  <si>
    <t>Fried Rice, Indian Breads with curry</t>
  </si>
  <si>
    <t>UP</t>
  </si>
  <si>
    <t>Pulses and Rice, Vegetables, Pulses,Rice, Vegetables,Roti, Others</t>
  </si>
  <si>
    <t>Poori, Bread and Butter</t>
  </si>
  <si>
    <t>Biryani and Pulao, Fried Rice, Indian Breads with Curry</t>
  </si>
  <si>
    <t>Fried Rice, Idli and Dosa, Indian Breads with curry</t>
  </si>
  <si>
    <t>Chennai</t>
  </si>
  <si>
    <t>Pulses and Rice, Dairy Products, Others</t>
  </si>
  <si>
    <t>Idli and Sambar, Dosa, Poori, Pongal and Vada</t>
  </si>
  <si>
    <t>Biryani and Pulao, Noodles, Meals</t>
  </si>
  <si>
    <t>Pulses and Rice, Vegetables, Pulses,Rice, Vegetables,Roti, Dairy Products, Others</t>
  </si>
  <si>
    <t>Idli and Sambar, Dosa, Uthappam, Poori, Pongal and Vada, Bread and Butter, Pancake, Cereal Bowl</t>
  </si>
  <si>
    <t>Biryani and Pulao, Fried Rice, Meals, Indian Breads with Curry</t>
  </si>
  <si>
    <t xml:space="preserve">Jaipur </t>
  </si>
  <si>
    <t>Cereal Bowl</t>
  </si>
  <si>
    <t>Surat</t>
  </si>
  <si>
    <t>Bengaluru</t>
  </si>
  <si>
    <t>Mumbai</t>
  </si>
  <si>
    <t>Idli and Sambar, Bread and Butter, Cereal Bowl</t>
  </si>
  <si>
    <t>Fried Rice, Meals</t>
  </si>
  <si>
    <t>Rajkot</t>
  </si>
  <si>
    <t>above60</t>
  </si>
  <si>
    <t xml:space="preserve">Hyderabad </t>
  </si>
  <si>
    <t>Swiggy</t>
  </si>
  <si>
    <t>Pulses and Rice</t>
  </si>
  <si>
    <t>Bihar</t>
  </si>
  <si>
    <t>Shawarma Rolls</t>
  </si>
  <si>
    <t>Up</t>
  </si>
  <si>
    <t>Fried Rice, Indian Breads with Curry</t>
  </si>
  <si>
    <t xml:space="preserve">Uttarakhand </t>
  </si>
  <si>
    <t>Pongal and Vada</t>
  </si>
  <si>
    <t>Bread and Butter, Cereal Bowl</t>
  </si>
  <si>
    <t>West Bengal</t>
  </si>
  <si>
    <t>Pulses and Rice, Vegetables, Kadha, Pulses,Rice, Vegetables,Roti</t>
  </si>
  <si>
    <t>Idli and Sambar, Dosa, Pancake</t>
  </si>
  <si>
    <t>Gender</t>
  </si>
  <si>
    <t>Age</t>
  </si>
  <si>
    <t>City</t>
  </si>
  <si>
    <t>Covid +ve(Yes/No)</t>
  </si>
  <si>
    <t>Food Preference</t>
  </si>
  <si>
    <t>Food Consumption</t>
  </si>
  <si>
    <t>Breakfast</t>
  </si>
  <si>
    <t>Lunch</t>
  </si>
  <si>
    <t>Dinner</t>
  </si>
  <si>
    <t>Restaurant Food</t>
  </si>
  <si>
    <t>Food Delivery App</t>
  </si>
  <si>
    <t>2021-12-26 04:30:49</t>
  </si>
  <si>
    <t>2021-12-28 12:51:27</t>
  </si>
  <si>
    <t>2021-12-22 17:51:15</t>
  </si>
  <si>
    <t>2021-12-25 14:52:15</t>
  </si>
  <si>
    <t>2021-12-24 02:14:01</t>
  </si>
  <si>
    <t>2021-12-28 10:30:28</t>
  </si>
  <si>
    <t>2021-12-23 18:08:47</t>
  </si>
  <si>
    <t>2021-12-29 15:18:08</t>
  </si>
  <si>
    <t>2021-12-28 11:43:03</t>
  </si>
  <si>
    <t>2021-12-29 19:54:50</t>
  </si>
  <si>
    <t>2021-12-20 20:15:12</t>
  </si>
  <si>
    <t>2021-12-30 21:24:24</t>
  </si>
  <si>
    <t>2021-12-24 09:29:37</t>
  </si>
  <si>
    <t>2021-12-24 01:39:25</t>
  </si>
  <si>
    <t>2021-12-24 19:59:08</t>
  </si>
  <si>
    <t>2021-12-22 12:42:55</t>
  </si>
  <si>
    <t>2021-12-25 02:48:07</t>
  </si>
  <si>
    <t>2021-12-19 22:31:26</t>
  </si>
  <si>
    <t>2021-12-21 13:19:04</t>
  </si>
  <si>
    <t>2022-01-01 03:29:28</t>
  </si>
  <si>
    <t>2021-12-21 12:02:18</t>
  </si>
  <si>
    <t>2022-01-02 13:25:57</t>
  </si>
  <si>
    <t>2021-12-22 09:10:12</t>
  </si>
  <si>
    <t>2021-12-22 00:45:35</t>
  </si>
  <si>
    <t>2022-01-01 12:44:24</t>
  </si>
  <si>
    <t>2021-12-23 11:57:51</t>
  </si>
  <si>
    <t>2021-12-24 07:50:53</t>
  </si>
  <si>
    <t>2021-12-23 08:11:57</t>
  </si>
  <si>
    <t>2022-01-01 22:51:27</t>
  </si>
  <si>
    <t>2021-12-29 01:49:31</t>
  </si>
  <si>
    <t>2021-12-25 01:01:15</t>
  </si>
  <si>
    <t>2021-12-29 08:18:41</t>
  </si>
  <si>
    <t>2021-12-28 10:47:10</t>
  </si>
  <si>
    <t>2021-12-19 04:58:28</t>
  </si>
  <si>
    <t>2021-12-30 20:45:00</t>
  </si>
  <si>
    <t>2021-12-28 04:56:25</t>
  </si>
  <si>
    <t>2021-12-24 09:31:05</t>
  </si>
  <si>
    <t>2021-12-30 00:06:09</t>
  </si>
  <si>
    <t>2021-12-29 12:14:17</t>
  </si>
  <si>
    <t>2021-12-30 14:15:37</t>
  </si>
  <si>
    <t>2021-12-30 17:51:25</t>
  </si>
  <si>
    <t>2021-12-28 17:21:50</t>
  </si>
  <si>
    <t>2021-12-24 13:13:38</t>
  </si>
  <si>
    <t>2021-12-22 00:53:09</t>
  </si>
  <si>
    <t>2021-12-31 04:08:52</t>
  </si>
  <si>
    <t>2021-12-21 14:15:15</t>
  </si>
  <si>
    <t>2021-12-27 02:25:09</t>
  </si>
  <si>
    <t>2021-12-19 04:18:23</t>
  </si>
  <si>
    <t>2021-12-21 11:28:10</t>
  </si>
  <si>
    <t>2021-12-25 03:15:28</t>
  </si>
  <si>
    <t>2021-12-21 13:38:33</t>
  </si>
  <si>
    <t>2021-12-19 17:48:41</t>
  </si>
  <si>
    <t>2021-12-29 17:22:50</t>
  </si>
  <si>
    <t>2021-12-29 03:07:55</t>
  </si>
  <si>
    <t>2021-12-21 02:21:40</t>
  </si>
  <si>
    <t>2021-12-21 03:50:43</t>
  </si>
  <si>
    <t>2021-12-31 19:20:21</t>
  </si>
  <si>
    <t>2021-12-19 01:40:44</t>
  </si>
  <si>
    <t>2021-12-22 13:58:57</t>
  </si>
  <si>
    <t>2021-12-30 12:43:07</t>
  </si>
  <si>
    <t>2021-12-29 13:49:13</t>
  </si>
  <si>
    <t>2021-12-25 08:34:21</t>
  </si>
  <si>
    <t>2021-12-25 01:21:47</t>
  </si>
  <si>
    <t>2021-12-21 17:21:00</t>
  </si>
  <si>
    <t>2021-12-24 18:25:48</t>
  </si>
  <si>
    <t>2021-12-19 17:58:36</t>
  </si>
  <si>
    <t>2021-12-24 19:03:22</t>
  </si>
  <si>
    <t>2021-12-31 00:21:59</t>
  </si>
  <si>
    <t>2021-12-19 05:31:28</t>
  </si>
  <si>
    <t>2022-01-02 05:00:27</t>
  </si>
  <si>
    <t>2021-12-29 19:18:07</t>
  </si>
  <si>
    <t>2021-12-28 09:07:32</t>
  </si>
  <si>
    <t>2021-12-28 08:16:22</t>
  </si>
  <si>
    <t>2021-12-31 22:56:56</t>
  </si>
  <si>
    <t>2021-12-28 09:42:17</t>
  </si>
  <si>
    <t>2021-12-26 10:18:36</t>
  </si>
  <si>
    <t>2021-12-27 19:37:36</t>
  </si>
  <si>
    <t>2021-12-20 12:04:51</t>
  </si>
  <si>
    <t>2021-12-19 06:05:23</t>
  </si>
  <si>
    <t>2021-12-23 09:15:26</t>
  </si>
  <si>
    <t>2021-12-20 11:04:11</t>
  </si>
  <si>
    <t>2021-12-23 18:30:40</t>
  </si>
  <si>
    <t>2021-12-22 19:16:38</t>
  </si>
  <si>
    <t>2021-12-26 22:55:18</t>
  </si>
  <si>
    <t>2021-12-26 14:39:31</t>
  </si>
  <si>
    <t>2021-12-22 09:27:00</t>
  </si>
  <si>
    <t>2021-12-24 05:59:35</t>
  </si>
  <si>
    <t>2021-12-22 23:25:26</t>
  </si>
  <si>
    <t>2021-12-31 19:21:07</t>
  </si>
  <si>
    <t>2021-12-31 04:59:00</t>
  </si>
  <si>
    <t>2021-12-21 03:54:50</t>
  </si>
  <si>
    <t>2021-12-31 02:35:59</t>
  </si>
  <si>
    <t>2021-12-30 14:51:08</t>
  </si>
  <si>
    <t>2021-12-28 02:29:01</t>
  </si>
  <si>
    <t>2021-12-23 13:29:28</t>
  </si>
  <si>
    <t>2021-12-25 23:15:03</t>
  </si>
  <si>
    <t>2022-01-01 16:25:45</t>
  </si>
  <si>
    <t>2021-12-24 07:41:52</t>
  </si>
  <si>
    <t>2021-12-24 11:22:26</t>
  </si>
  <si>
    <t>2021-12-25 23:17:50</t>
  </si>
  <si>
    <t>Grand Total</t>
  </si>
  <si>
    <t>Count of Breakfast</t>
  </si>
  <si>
    <t>Breakfast1</t>
  </si>
  <si>
    <t>Lunch1</t>
  </si>
  <si>
    <t>Dinner1</t>
  </si>
  <si>
    <t>Count of Lunch</t>
  </si>
  <si>
    <t>Count of Dinner</t>
  </si>
  <si>
    <t>Menu</t>
  </si>
  <si>
    <t>Column Labels</t>
  </si>
  <si>
    <t>Covid +ve</t>
  </si>
  <si>
    <t>Non Covid +ve</t>
  </si>
  <si>
    <t>Home Made Food</t>
  </si>
  <si>
    <t>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</si>
</sst>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8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4" fillId="3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 Survey.xlsx]rough!PivotTable1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rough!$B$3:$B$4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10-473D-84D7-8A1308CAC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10-473D-84D7-8A1308CAC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10-473D-84D7-8A1308CAC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10-473D-84D7-8A1308CAC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10-473D-84D7-8A1308CAC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rough!$A$5:$A$10</c:f>
              <c:strCache>
                <c:ptCount val="5"/>
                <c:pt idx="0">
                  <c:v>Bread and Butter</c:v>
                </c:pt>
                <c:pt idx="1">
                  <c:v>Cereal Bowl</c:v>
                </c:pt>
                <c:pt idx="2">
                  <c:v>Dosa</c:v>
                </c:pt>
                <c:pt idx="3">
                  <c:v>Idli and Sambar</c:v>
                </c:pt>
                <c:pt idx="4">
                  <c:v>Poori</c:v>
                </c:pt>
              </c:strCache>
            </c:strRef>
          </c:cat>
          <c:val>
            <c:numRef>
              <c:f>rough!$B$5:$B$10</c:f>
              <c:numCache>
                <c:formatCode>General</c:formatCode>
                <c:ptCount val="5"/>
                <c:pt idx="0">
                  <c:v>9</c:v>
                </c:pt>
                <c:pt idx="1">
                  <c:v>4</c:v>
                </c:pt>
                <c:pt idx="2">
                  <c:v>5</c:v>
                </c:pt>
                <c:pt idx="3">
                  <c:v>17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E-4C21-8E56-1EDC85EDA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final!$B$20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1D4-456A-9D64-C99EB93747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1D4-456A-9D64-C99EB93747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1D4-456A-9D64-C99EB93747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D4-456A-9D64-C99EB93747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final!$A$21:$A$24</c:f>
              <c:strCache>
                <c:ptCount val="4"/>
                <c:pt idx="0">
                  <c:v>Biryani and Pulao</c:v>
                </c:pt>
                <c:pt idx="1">
                  <c:v>Fried Rice</c:v>
                </c:pt>
                <c:pt idx="2">
                  <c:v>Indian Breads with Curry</c:v>
                </c:pt>
                <c:pt idx="3">
                  <c:v>Meals</c:v>
                </c:pt>
              </c:strCache>
            </c:strRef>
          </c:cat>
          <c:val>
            <c:numRef>
              <c:f>final!$B$21:$B$24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5-4D98-BB31-681039050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final!$B$39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28-4B17-87DD-0B5934861F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28-4B17-87DD-0B5934861F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428-4B17-87DD-0B5934861F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428-4B17-87DD-0B5934861F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428-4B17-87DD-0B5934861F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428-4B17-87DD-0B5934861F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final!$A$40:$A$45</c:f>
              <c:strCache>
                <c:ptCount val="6"/>
                <c:pt idx="0">
                  <c:v>Bread and Butter</c:v>
                </c:pt>
                <c:pt idx="1">
                  <c:v>Cereal Bowl</c:v>
                </c:pt>
                <c:pt idx="2">
                  <c:v>Dosa</c:v>
                </c:pt>
                <c:pt idx="3">
                  <c:v>Idli and Sambar</c:v>
                </c:pt>
                <c:pt idx="4">
                  <c:v>Pongal and Vada</c:v>
                </c:pt>
                <c:pt idx="5">
                  <c:v>Poori</c:v>
                </c:pt>
              </c:strCache>
            </c:strRef>
          </c:cat>
          <c:val>
            <c:numRef>
              <c:f>final!$B$40:$B$45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18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7-42F6-9709-1E38C82F9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final!$B$2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C0-4BA4-B00E-5E0B3F58B9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EC0-4BA4-B00E-5E0B3F58B9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EC0-4BA4-B00E-5E0B3F58B9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EC0-4BA4-B00E-5E0B3F58B9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EC0-4BA4-B00E-5E0B3F58B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final!$A$3:$A$7</c:f>
              <c:strCache>
                <c:ptCount val="5"/>
                <c:pt idx="0">
                  <c:v>Biryani and Pulao</c:v>
                </c:pt>
                <c:pt idx="1">
                  <c:v>Fried Rice</c:v>
                </c:pt>
                <c:pt idx="2">
                  <c:v>Idli and Dosa</c:v>
                </c:pt>
                <c:pt idx="3">
                  <c:v>Indian Breads with curry</c:v>
                </c:pt>
                <c:pt idx="4">
                  <c:v>Shawarma Rolls</c:v>
                </c:pt>
              </c:strCache>
            </c:strRef>
          </c:cat>
          <c:val>
            <c:numRef>
              <c:f>final!$B$3:$B$7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4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3-41F7-8A0F-03A56857C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final!$A$60</c:f>
              <c:strCache>
                <c:ptCount val="1"/>
                <c:pt idx="0">
                  <c:v>Non 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AB-4906-BE2B-25D36273B2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AB-4906-BE2B-25D36273B20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final!$B$59:$C$59</c:f>
              <c:strCache>
                <c:ptCount val="2"/>
                <c:pt idx="0">
                  <c:v>Restaurant Food</c:v>
                </c:pt>
                <c:pt idx="1">
                  <c:v>Home Made Food</c:v>
                </c:pt>
              </c:strCache>
            </c:strRef>
          </c:cat>
          <c:val>
            <c:numRef>
              <c:f>final!$B$60:$C$60</c:f>
              <c:numCache>
                <c:formatCode>General</c:formatCode>
                <c:ptCount val="2"/>
                <c:pt idx="0">
                  <c:v>45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7-4DE5-8ECF-DE0215E76A7D}"/>
            </c:ext>
          </c:extLst>
        </c:ser>
        <c:ser>
          <c:idx val="1"/>
          <c:order val="1"/>
          <c:tx>
            <c:strRef>
              <c:f>final!$A$61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BAB-4906-BE2B-25D36273B2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BAB-4906-BE2B-25D36273B20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final!$B$59:$C$59</c:f>
              <c:strCache>
                <c:ptCount val="2"/>
                <c:pt idx="0">
                  <c:v>Restaurant Food</c:v>
                </c:pt>
                <c:pt idx="1">
                  <c:v>Home Made Food</c:v>
                </c:pt>
              </c:strCache>
            </c:strRef>
          </c:cat>
          <c:val>
            <c:numRef>
              <c:f>final!$B$61:$C$61</c:f>
              <c:numCache>
                <c:formatCode>General</c:formatCode>
                <c:ptCount val="2"/>
                <c:pt idx="0">
                  <c:v>25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7-4DE5-8ECF-DE0215E76A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final!$B$76</c:f>
              <c:strCache>
                <c:ptCount val="1"/>
                <c:pt idx="0">
                  <c:v>Non 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84-4935-A654-38BBE3FEAE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84-4935-A654-38BBE3FEAE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684-4935-A654-38BBE3FEAE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684-4935-A654-38BBE3FEAE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final!$A$77:$A$80</c:f>
              <c:strCache>
                <c:ptCount val="4"/>
                <c:pt idx="0">
                  <c:v>Did not order outside food</c:v>
                </c:pt>
                <c:pt idx="1">
                  <c:v>Others</c:v>
                </c:pt>
                <c:pt idx="2">
                  <c:v>Swiggy</c:v>
                </c:pt>
                <c:pt idx="3">
                  <c:v>Zomato</c:v>
                </c:pt>
              </c:strCache>
            </c:strRef>
          </c:cat>
          <c:val>
            <c:numRef>
              <c:f>final!$B$77:$B$80</c:f>
              <c:numCache>
                <c:formatCode>General</c:formatCode>
                <c:ptCount val="4"/>
                <c:pt idx="0">
                  <c:v>25</c:v>
                </c:pt>
                <c:pt idx="2">
                  <c:v>17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C-4E6F-BB32-5C49DA170C35}"/>
            </c:ext>
          </c:extLst>
        </c:ser>
        <c:ser>
          <c:idx val="1"/>
          <c:order val="1"/>
          <c:tx>
            <c:strRef>
              <c:f>final!$C$76</c:f>
              <c:strCache>
                <c:ptCount val="1"/>
                <c:pt idx="0">
                  <c:v>Covid +ve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684-4935-A654-38BBE3FEAE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684-4935-A654-38BBE3FEAE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684-4935-A654-38BBE3FEAE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684-4935-A654-38BBE3FEAE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final!$A$77:$A$80</c:f>
              <c:strCache>
                <c:ptCount val="4"/>
                <c:pt idx="0">
                  <c:v>Did not order outside food</c:v>
                </c:pt>
                <c:pt idx="1">
                  <c:v>Others</c:v>
                </c:pt>
                <c:pt idx="2">
                  <c:v>Swiggy</c:v>
                </c:pt>
                <c:pt idx="3">
                  <c:v>Zomato</c:v>
                </c:pt>
              </c:strCache>
            </c:strRef>
          </c:cat>
          <c:val>
            <c:numRef>
              <c:f>final!$C$77:$C$80</c:f>
              <c:numCache>
                <c:formatCode>General</c:formatCode>
                <c:ptCount val="4"/>
                <c:pt idx="0">
                  <c:v>14</c:v>
                </c:pt>
                <c:pt idx="1">
                  <c:v>3</c:v>
                </c:pt>
                <c:pt idx="2">
                  <c:v>10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C-4E6F-BB32-5C49DA170C3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1</xdr:rowOff>
    </xdr:from>
    <xdr:to>
      <xdr:col>6</xdr:col>
      <xdr:colOff>2524125</xdr:colOff>
      <xdr:row>16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3DCD0-9E58-4C01-B563-1114E420E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19</xdr:row>
      <xdr:rowOff>28575</xdr:rowOff>
    </xdr:from>
    <xdr:to>
      <xdr:col>11</xdr:col>
      <xdr:colOff>371475</xdr:colOff>
      <xdr:row>36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B6692-4FC0-4E8A-B4FC-2368BBAFD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37</xdr:row>
      <xdr:rowOff>57150</xdr:rowOff>
    </xdr:from>
    <xdr:to>
      <xdr:col>11</xdr:col>
      <xdr:colOff>390525</xdr:colOff>
      <xdr:row>54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F808E4-C4A0-45D7-BDB6-FCAA898F1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1</xdr:row>
      <xdr:rowOff>38100</xdr:rowOff>
    </xdr:from>
    <xdr:to>
      <xdr:col>11</xdr:col>
      <xdr:colOff>361950</xdr:colOff>
      <xdr:row>18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D222E7-C9F8-45B3-86EF-1B4FCA116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76200</xdr:colOff>
      <xdr:row>56</xdr:row>
      <xdr:rowOff>28575</xdr:rowOff>
    </xdr:from>
    <xdr:to>
      <xdr:col>11</xdr:col>
      <xdr:colOff>381000</xdr:colOff>
      <xdr:row>73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36200D-8D66-475D-9803-C072BDF6E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38100</xdr:colOff>
      <xdr:row>75</xdr:row>
      <xdr:rowOff>104775</xdr:rowOff>
    </xdr:from>
    <xdr:to>
      <xdr:col>11</xdr:col>
      <xdr:colOff>342900</xdr:colOff>
      <xdr:row>92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177117-1FA6-49CE-A356-2AAFF67D2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mily" refreshedDate="44568.393213541669" createdVersion="7" refreshedVersion="7" minRefreshableVersion="3" recordCount="100" xr:uid="{00000000-000A-0000-FFFF-FFFF00000000}">
  <cacheSource type="worksheet">
    <worksheetSource ref="A1:O101" sheet="Form responses 1"/>
  </cacheSource>
  <cacheFields count="15">
    <cacheField name="Time" numFmtId="22">
      <sharedItems/>
    </cacheField>
    <cacheField name="Gender" numFmtId="0">
      <sharedItems/>
    </cacheField>
    <cacheField name="Age" numFmtId="0">
      <sharedItems/>
    </cacheField>
    <cacheField name="City" numFmtId="0">
      <sharedItems/>
    </cacheField>
    <cacheField name="Covid +ve(Yes/No)" numFmtId="0">
      <sharedItems count="2">
        <s v="No"/>
        <s v="Yes"/>
      </sharedItems>
    </cacheField>
    <cacheField name="Food Preference" numFmtId="0">
      <sharedItems/>
    </cacheField>
    <cacheField name="Food Consumption" numFmtId="0">
      <sharedItems/>
    </cacheField>
    <cacheField name="Breakfast" numFmtId="0">
      <sharedItems/>
    </cacheField>
    <cacheField name="Lunch" numFmtId="0">
      <sharedItems/>
    </cacheField>
    <cacheField name="Dinner" numFmtId="0">
      <sharedItems/>
    </cacheField>
    <cacheField name="Restaurant Food" numFmtId="0">
      <sharedItems count="2">
        <s v="No"/>
        <s v="Yes"/>
      </sharedItems>
    </cacheField>
    <cacheField name="Food Delivery App" numFmtId="0">
      <sharedItems count="7">
        <s v="Did not order outside food"/>
        <s v="Swiggy"/>
        <s v="Zomato"/>
        <s v="Others"/>
        <s v="Swiggy, Zomato" u="1"/>
        <s v="Swiggy, Zomato, Others" u="1"/>
        <s v="Did not order outside food, Others" u="1"/>
      </sharedItems>
    </cacheField>
    <cacheField name="Breakfast1" numFmtId="0">
      <sharedItems count="6">
        <s v="Bread and Butter"/>
        <s v="Idli and Sambar"/>
        <s v="Poori"/>
        <s v="Dosa"/>
        <s v="Cereal Bowl"/>
        <s v="Pongal and Vada"/>
      </sharedItems>
    </cacheField>
    <cacheField name="Lunch1" numFmtId="0">
      <sharedItems count="5">
        <s v="Meals"/>
        <s v="Biryani and Pulao"/>
        <s v="Indian Breads with Curry"/>
        <s v="Noodles"/>
        <s v="Fried Rice"/>
      </sharedItems>
    </cacheField>
    <cacheField name="Dinner1" numFmtId="0">
      <sharedItems count="5">
        <s v="Indian Breads with curry"/>
        <s v="Shawarma Rolls"/>
        <s v="Biryani and Pulao"/>
        <s v="Fried Rice"/>
        <s v="Idli and Do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2021-12-26 04:30:49"/>
    <s v="Male"/>
    <s v="20-40"/>
    <s v="BANGALORE "/>
    <x v="0"/>
    <s v="Vegetarian"/>
    <s v="Pulses and Rice, Vegetables"/>
    <s v="Bread and Butter"/>
    <s v="Meals"/>
    <s v="Indian Breads with curry"/>
    <x v="0"/>
    <x v="0"/>
    <x v="0"/>
    <x v="0"/>
    <x v="0"/>
  </r>
  <r>
    <s v="2021-12-28 12:51:27"/>
    <s v="Female"/>
    <s v="20-40"/>
    <s v="BANGALORE "/>
    <x v="0"/>
    <s v="Eggatarian"/>
    <s v="Pulses,Rice, Vegetables,Roti"/>
    <s v="Idli and Sambar, Dosa, Uthappam, Poori, Pongal and Vada, Bread and Butter, Cereal Bowl"/>
    <s v="Biryani and Pulao, Meals"/>
    <s v="Shawarma Rolls, Biryani and Pulao, Indian Breads with curry"/>
    <x v="1"/>
    <x v="1"/>
    <x v="1"/>
    <x v="1"/>
    <x v="1"/>
  </r>
  <r>
    <s v="2021-12-22 17:51:15"/>
    <s v="Female"/>
    <s v="20-40"/>
    <s v="Kolkata"/>
    <x v="0"/>
    <s v="Non Vegetarian"/>
    <s v="Vegetables"/>
    <s v="Bread and Butter"/>
    <s v="Meals"/>
    <s v="Indian Breads with curry"/>
    <x v="1"/>
    <x v="2"/>
    <x v="0"/>
    <x v="0"/>
    <x v="0"/>
  </r>
  <r>
    <s v="2021-12-25 14:52:15"/>
    <s v="Male"/>
    <s v="20-40"/>
    <s v="Uttar Pradesh"/>
    <x v="0"/>
    <s v="Vegetarian"/>
    <s v="Pulses and Rice, Vegetables, Kadha, Pulses,Rice, Vegetables,Roti, Dairy Products"/>
    <s v="Poori"/>
    <s v="Indian Breads with Curry"/>
    <s v="Indian Breads with curry"/>
    <x v="0"/>
    <x v="0"/>
    <x v="2"/>
    <x v="2"/>
    <x v="0"/>
  </r>
  <r>
    <s v="2021-12-24 02:14:01"/>
    <s v="Male"/>
    <s v="20-40"/>
    <s v="Hyderabad"/>
    <x v="1"/>
    <s v="Non Vegetarian"/>
    <s v="Pulses and Rice, Vegetables, Pulses,Rice, Vegetables,Roti, Dairy Products"/>
    <s v="Poori"/>
    <s v="Meals"/>
    <s v="Biryani and Pulao"/>
    <x v="0"/>
    <x v="2"/>
    <x v="2"/>
    <x v="0"/>
    <x v="2"/>
  </r>
  <r>
    <s v="2021-12-28 10:30:28"/>
    <s v="Male"/>
    <s v="20-40"/>
    <s v="New delhi"/>
    <x v="0"/>
    <s v="Vegetarian"/>
    <s v="Pulses and Rice, Vegetables, Pulses,Rice, Vegetables,Roti"/>
    <s v="Dosa"/>
    <s v="Indian Breads with Curry"/>
    <s v="Indian Breads with curry"/>
    <x v="0"/>
    <x v="2"/>
    <x v="3"/>
    <x v="2"/>
    <x v="0"/>
  </r>
  <r>
    <s v="2021-12-23 18:08:47"/>
    <s v="Female"/>
    <s v="20-40"/>
    <s v="Delhi"/>
    <x v="0"/>
    <s v="Vegetarian"/>
    <s v="Pulses,Rice, Vegetables,Roti"/>
    <s v="Bread and Butter"/>
    <s v="Meals"/>
    <s v="Fried Rice"/>
    <x v="1"/>
    <x v="2"/>
    <x v="0"/>
    <x v="0"/>
    <x v="3"/>
  </r>
  <r>
    <s v="2021-12-29 15:18:08"/>
    <s v="Male"/>
    <s v="40-60"/>
    <s v="Bhopal"/>
    <x v="0"/>
    <s v="Vegetarian"/>
    <s v="Vegetables, Kadha, Pulses,Rice, Vegetables,Roti"/>
    <s v="Bread and Butter"/>
    <s v="Indian Breads with Curry"/>
    <s v="Indian Breads with curry"/>
    <x v="0"/>
    <x v="0"/>
    <x v="0"/>
    <x v="2"/>
    <x v="0"/>
  </r>
  <r>
    <s v="2021-12-28 11:43:03"/>
    <s v="Male"/>
    <s v="20-40"/>
    <s v="Pondicherry"/>
    <x v="1"/>
    <s v="Non Vegetarian"/>
    <s v="Pulses,Rice, Vegetables,Roti"/>
    <s v="Idli and Sambar, Dosa, Poori"/>
    <s v="Meals"/>
    <s v="Fried Rice, Idli and Dosa, Noodles"/>
    <x v="0"/>
    <x v="1"/>
    <x v="1"/>
    <x v="0"/>
    <x v="3"/>
  </r>
  <r>
    <s v="2021-12-29 19:54:50"/>
    <s v="Male"/>
    <s v="20-40"/>
    <s v="Pune"/>
    <x v="0"/>
    <s v="Eggatarian"/>
    <s v="Pulses,Rice, Vegetables,Roti"/>
    <s v="Idli and Sambar"/>
    <s v="Indian Breads with Curry"/>
    <s v="Indian Breads with curry"/>
    <x v="0"/>
    <x v="2"/>
    <x v="1"/>
    <x v="2"/>
    <x v="0"/>
  </r>
  <r>
    <s v="2021-12-20 20:15:12"/>
    <s v="Female"/>
    <s v="20-40"/>
    <s v="Pune"/>
    <x v="0"/>
    <s v="Vegetarian"/>
    <s v="Pulses,Rice, Vegetables,Roti"/>
    <s v="Idli and Sambar"/>
    <s v="Indian Breads with Curry"/>
    <s v="Biryani and Pulao"/>
    <x v="0"/>
    <x v="0"/>
    <x v="1"/>
    <x v="2"/>
    <x v="2"/>
  </r>
  <r>
    <s v="2021-12-30 21:24:24"/>
    <s v="Male"/>
    <s v="20-40"/>
    <s v="Delhi"/>
    <x v="0"/>
    <s v="Vegetarian"/>
    <s v="Pulses,Rice, Vegetables,Roti, Dairy Products"/>
    <s v="Idli and Sambar, Dosa, Poori, Bread and Butter"/>
    <s v="Biryani and Pulao, Fried Rice, Noodles, Meals, Indian Breads with Curry"/>
    <s v="Fried Rice, Biryani and Pulao, Indian Breads with curry"/>
    <x v="0"/>
    <x v="2"/>
    <x v="1"/>
    <x v="1"/>
    <x v="3"/>
  </r>
  <r>
    <s v="2021-12-24 09:29:37"/>
    <s v="Female"/>
    <s v="40-60"/>
    <s v="BANGALORE "/>
    <x v="1"/>
    <s v="Vegetarian"/>
    <s v="Pulses and Rice, Vegetables, Kadha, Pulses,Rice, Vegetables,Roti, Dairy Products"/>
    <s v="Idli and Sambar, Dosa, Poori, Bread and Butter, Cereal Bowl"/>
    <s v="Meals, Indian Breads with Curry"/>
    <s v="Indian Breads with curry"/>
    <x v="0"/>
    <x v="3"/>
    <x v="1"/>
    <x v="0"/>
    <x v="0"/>
  </r>
  <r>
    <s v="2021-12-24 01:39:25"/>
    <s v="Female"/>
    <s v="20-40"/>
    <s v="Kolkata"/>
    <x v="0"/>
    <s v="Vegetarian"/>
    <s v="Pulses and Rice, Vegetables, Kadha, Pulses,Rice, Vegetables,Roti, Junk Food(Maggi,Pizza), Dairy Products"/>
    <s v="Bread and Butter"/>
    <s v="Meals"/>
    <s v="Indian Breads with curry"/>
    <x v="0"/>
    <x v="0"/>
    <x v="0"/>
    <x v="0"/>
    <x v="0"/>
  </r>
  <r>
    <s v="2021-12-24 19:59:08"/>
    <s v="Male"/>
    <s v="20-40"/>
    <s v="Jharkhand"/>
    <x v="0"/>
    <s v="Non Vegetarian"/>
    <s v="Pulses,Rice, Vegetables,Roti"/>
    <s v="Poori"/>
    <s v="Noodles"/>
    <s v="Fried Rice"/>
    <x v="1"/>
    <x v="0"/>
    <x v="2"/>
    <x v="3"/>
    <x v="3"/>
  </r>
  <r>
    <s v="2021-12-22 12:42:55"/>
    <s v="Female"/>
    <s v="20-40"/>
    <s v="BANGALORE "/>
    <x v="0"/>
    <s v="Eggatarian"/>
    <s v="Others"/>
    <s v="Idli and Sambar, Dosa, Uthappam, Poori, Pongal and Vada, Bread and Butter, Cereal Bowl"/>
    <s v="Biryani and Pulao, Meals, Indian Breads with Curry"/>
    <s v="Idli and Dosa, Shawarma Rolls, Biryani and Pulao, Indian Breads with curry"/>
    <x v="1"/>
    <x v="1"/>
    <x v="1"/>
    <x v="1"/>
    <x v="4"/>
  </r>
  <r>
    <s v="2021-12-25 02:48:07"/>
    <s v="Male"/>
    <s v="20-40"/>
    <s v="Maharashtra"/>
    <x v="0"/>
    <s v="Eggatarian"/>
    <s v="Pulses and Rice, Pulses,Rice, Vegetables,Roti"/>
    <s v="Idli and Sambar"/>
    <s v="Biryani and Pulao, Noodles, Indian Breads with Curry"/>
    <s v="Idli and Dosa"/>
    <x v="1"/>
    <x v="2"/>
    <x v="1"/>
    <x v="1"/>
    <x v="4"/>
  </r>
  <r>
    <s v="2021-12-19 22:31:26"/>
    <s v="Male"/>
    <s v="40-60"/>
    <s v="Bangalore"/>
    <x v="0"/>
    <s v="Non Vegetarian"/>
    <s v="Pulses and Rice, Vegetables, Kadha, Pulses,Rice, Vegetables,Roti, Dairy Products"/>
    <s v="Idli and Sambar, Dosa, Poori, Bread and Butter"/>
    <s v="Biryani and Pulao, Meals, Indian Breads with Curry"/>
    <s v="Biryani and Pulao, Indian Breads with curry"/>
    <x v="1"/>
    <x v="1"/>
    <x v="1"/>
    <x v="1"/>
    <x v="2"/>
  </r>
  <r>
    <s v="2021-12-21 13:19:04"/>
    <s v="Female"/>
    <s v="20-40"/>
    <s v="Bangalore"/>
    <x v="0"/>
    <s v="Vegetarian"/>
    <s v="Pulses,Rice, Vegetables,Roti, Dairy Products"/>
    <s v="Idli and Sambar, Dosa, Bread and Butter, Cereal Bowl"/>
    <s v="Indian Breads with Curry"/>
    <s v="Indian Breads with curry"/>
    <x v="1"/>
    <x v="1"/>
    <x v="1"/>
    <x v="2"/>
    <x v="0"/>
  </r>
  <r>
    <s v="2022-01-01 03:29:28"/>
    <s v="Female"/>
    <s v="20-40"/>
    <s v="Bangalore"/>
    <x v="1"/>
    <s v="Vegetarian"/>
    <s v="Pulses,Rice, Vegetables,Roti"/>
    <s v="Dosa"/>
    <s v="Indian Breads with Curry"/>
    <s v="Indian Breads with curry"/>
    <x v="0"/>
    <x v="0"/>
    <x v="3"/>
    <x v="2"/>
    <x v="0"/>
  </r>
  <r>
    <s v="2021-12-21 12:02:18"/>
    <s v="Male"/>
    <s v="20-40"/>
    <s v="Pune"/>
    <x v="0"/>
    <s v="Non Vegetarian"/>
    <s v="Vegetables, Pulses,Rice, Vegetables,Roti, Dairy Products"/>
    <s v="Idli and Sambar, Dosa, Uthappam, Bread and Butter"/>
    <s v="Biryani and Pulao, Fried Rice, Noodles, Meals, Indian Breads with Curry"/>
    <s v="Shawarma Rolls, Biryani and Pulao, Indian Breads with curry"/>
    <x v="1"/>
    <x v="1"/>
    <x v="1"/>
    <x v="1"/>
    <x v="1"/>
  </r>
  <r>
    <s v="2022-01-02 13:25:57"/>
    <s v="Male"/>
    <s v="20-40"/>
    <s v="Uttar Pradesh"/>
    <x v="0"/>
    <s v="Vegetarian"/>
    <s v="Pulses and Rice, Vegetables, Pulses,Rice, Vegetables,Roti, Dairy Products"/>
    <s v="Idli and Sambar, Poori"/>
    <s v="Fried Rice"/>
    <s v="Fried Rice, Indian Breads with curry"/>
    <x v="0"/>
    <x v="0"/>
    <x v="1"/>
    <x v="4"/>
    <x v="3"/>
  </r>
  <r>
    <s v="2021-12-22 09:10:12"/>
    <s v="Female"/>
    <s v="20-40"/>
    <s v="UP"/>
    <x v="0"/>
    <s v="Vegetarian"/>
    <s v="Pulses and Rice, Vegetables, Pulses,Rice, Vegetables,Roti, Others"/>
    <s v="Poori, Bread and Butter"/>
    <s v="Biryani and Pulao, Fried Rice, Indian Breads with Curry"/>
    <s v="Fried Rice, Idli and Dosa, Indian Breads with curry"/>
    <x v="0"/>
    <x v="0"/>
    <x v="2"/>
    <x v="1"/>
    <x v="3"/>
  </r>
  <r>
    <s v="2021-12-22 00:45:35"/>
    <s v="Male"/>
    <s v="20-40"/>
    <s v="Chennai"/>
    <x v="1"/>
    <s v="Non Vegetarian"/>
    <s v="Pulses and Rice, Dairy Products, Others"/>
    <s v="Idli and Sambar, Dosa, Poori, Pongal and Vada"/>
    <s v="Biryani and Pulao, Noodles, Meals"/>
    <s v="Fried Rice, Idli and Dosa, Indian Breads with curry"/>
    <x v="1"/>
    <x v="1"/>
    <x v="1"/>
    <x v="1"/>
    <x v="3"/>
  </r>
  <r>
    <s v="2022-01-01 12:44:24"/>
    <s v="Female"/>
    <s v="20-40"/>
    <s v="Hyderabad"/>
    <x v="0"/>
    <s v="Vegetarian"/>
    <s v="Pulses and Rice, Vegetables, Pulses,Rice, Vegetables,Roti, Dairy Products, Others"/>
    <s v="Idli and Sambar, Dosa, Uthappam, Poori, Pongal and Vada, Bread and Butter, Pancake, Cereal Bowl"/>
    <s v="Biryani and Pulao, Fried Rice, Meals, Indian Breads with Curry"/>
    <s v="Indian Breads with curry"/>
    <x v="0"/>
    <x v="0"/>
    <x v="1"/>
    <x v="1"/>
    <x v="0"/>
  </r>
  <r>
    <s v="2021-12-23 11:57:51"/>
    <s v="Female"/>
    <s v="40-60"/>
    <s v="Jaipur "/>
    <x v="0"/>
    <s v="Vegetarian"/>
    <s v="Pulses,Rice, Vegetables,Roti"/>
    <s v="Cereal Bowl"/>
    <s v="Meals"/>
    <s v="Idli and Dosa"/>
    <x v="0"/>
    <x v="0"/>
    <x v="4"/>
    <x v="0"/>
    <x v="4"/>
  </r>
  <r>
    <s v="2021-12-24 07:50:53"/>
    <s v="Male"/>
    <s v="20-40"/>
    <s v="Surat"/>
    <x v="1"/>
    <s v="Vegetarian"/>
    <s v="Pulses and Rice, Vegetables, Kadha, Pulses,Rice, Vegetables,Roti, Dairy Products"/>
    <s v="Idli and Sambar, Dosa, Poori, Pongal and Vada"/>
    <s v="Meals, Indian Breads with Curry"/>
    <s v="Indian Breads with curry"/>
    <x v="0"/>
    <x v="0"/>
    <x v="1"/>
    <x v="0"/>
    <x v="0"/>
  </r>
  <r>
    <s v="2021-12-23 08:11:57"/>
    <s v="Female"/>
    <s v="20-40"/>
    <s v="Bengaluru"/>
    <x v="1"/>
    <s v="Vegetarian"/>
    <s v="Pulses and Rice, Vegetables, Kadha, Pulses,Rice, Vegetables,Roti, Dairy Products"/>
    <s v="Idli and Sambar"/>
    <s v="Meals"/>
    <s v="Indian Breads with curry"/>
    <x v="0"/>
    <x v="2"/>
    <x v="1"/>
    <x v="0"/>
    <x v="0"/>
  </r>
  <r>
    <s v="2022-01-01 22:51:27"/>
    <s v="Female"/>
    <s v="20-40"/>
    <s v="Mumbai"/>
    <x v="0"/>
    <s v="Non Vegetarian"/>
    <s v="Pulses,Rice, Vegetables,Roti"/>
    <s v="Dosa"/>
    <s v="Meals"/>
    <s v="Biryani and Pulao"/>
    <x v="0"/>
    <x v="0"/>
    <x v="3"/>
    <x v="0"/>
    <x v="2"/>
  </r>
  <r>
    <s v="2021-12-29 01:49:31"/>
    <s v="Female"/>
    <s v="40-60"/>
    <s v="Surat"/>
    <x v="1"/>
    <s v="Vegetarian"/>
    <s v="Pulses and Rice, Vegetables, Kadha, Pulses,Rice, Vegetables,Roti, Dairy Products"/>
    <s v="Idli and Sambar, Bread and Butter, Cereal Bowl"/>
    <s v="Fried Rice, Meals"/>
    <s v="Fried Rice, Idli and Dosa, Indian Breads with curry"/>
    <x v="0"/>
    <x v="1"/>
    <x v="1"/>
    <x v="4"/>
    <x v="3"/>
  </r>
  <r>
    <s v="2021-12-25 01:01:15"/>
    <s v="Male"/>
    <s v="20-40"/>
    <s v="Rajkot"/>
    <x v="0"/>
    <s v="Vegetarian"/>
    <s v="Pulses,Rice, Vegetables,Roti, Dairy Products"/>
    <s v="Cereal Bowl"/>
    <s v="Indian Breads with Curry"/>
    <s v="Biryani and Pulao"/>
    <x v="1"/>
    <x v="1"/>
    <x v="4"/>
    <x v="2"/>
    <x v="2"/>
  </r>
  <r>
    <s v="2021-12-29 08:18:41"/>
    <s v="Male"/>
    <s v="20-40"/>
    <s v="Rajkot"/>
    <x v="0"/>
    <s v="Vegetarian"/>
    <s v="Pulses,Rice, Vegetables,Roti, Dairy Products"/>
    <s v="Cereal Bowl"/>
    <s v="Meals"/>
    <s v="Biryani and Pulao"/>
    <x v="1"/>
    <x v="1"/>
    <x v="4"/>
    <x v="0"/>
    <x v="2"/>
  </r>
  <r>
    <s v="2021-12-28 10:47:10"/>
    <s v="Male"/>
    <s v="above60"/>
    <s v="Rajkot"/>
    <x v="0"/>
    <s v="Vegetarian"/>
    <s v="Pulses,Rice, Vegetables,Roti, Dairy Products"/>
    <s v="Bread and Butter"/>
    <s v="Indian Breads with Curry"/>
    <s v="Indian Breads with curry"/>
    <x v="0"/>
    <x v="0"/>
    <x v="0"/>
    <x v="2"/>
    <x v="0"/>
  </r>
  <r>
    <s v="2021-12-19 04:58:28"/>
    <s v="Male"/>
    <s v="20-40"/>
    <s v="Hyderabad "/>
    <x v="0"/>
    <s v="Non Vegetarian"/>
    <s v="Pulses,Rice, Vegetables,Roti, Dairy Products"/>
    <s v="Idli and Sambar, Dosa, Poori"/>
    <s v="Meals"/>
    <s v="Idli and Dosa"/>
    <x v="0"/>
    <x v="1"/>
    <x v="1"/>
    <x v="0"/>
    <x v="4"/>
  </r>
  <r>
    <s v="2021-12-30 20:45:00"/>
    <s v="Male"/>
    <s v="20-40"/>
    <s v="Pune"/>
    <x v="0"/>
    <s v="Non Vegetarian"/>
    <s v="Pulses and Rice"/>
    <s v="Cereal Bowl"/>
    <s v="Meals"/>
    <s v="Biryani and Pulao"/>
    <x v="0"/>
    <x v="2"/>
    <x v="4"/>
    <x v="0"/>
    <x v="2"/>
  </r>
  <r>
    <s v="2021-12-28 04:56:25"/>
    <s v="Male"/>
    <s v="20-40"/>
    <s v="Bihar"/>
    <x v="0"/>
    <s v="Vegetarian"/>
    <s v="Pulses and Rice"/>
    <s v="Dosa"/>
    <s v="Fried Rice"/>
    <s v="Biryani and Pulao"/>
    <x v="0"/>
    <x v="2"/>
    <x v="3"/>
    <x v="4"/>
    <x v="2"/>
  </r>
  <r>
    <s v="2021-12-24 09:31:05"/>
    <s v="Female"/>
    <s v="20-40"/>
    <s v="Pune"/>
    <x v="0"/>
    <s v="Vegetarian"/>
    <s v="Pulses,Rice, Vegetables,Roti"/>
    <s v="Cereal Bowl"/>
    <s v="Meals"/>
    <s v="Shawarma Rolls"/>
    <x v="0"/>
    <x v="0"/>
    <x v="4"/>
    <x v="0"/>
    <x v="1"/>
  </r>
  <r>
    <s v="2021-12-30 00:06:09"/>
    <s v="Male"/>
    <s v="20-40"/>
    <s v="UP"/>
    <x v="0"/>
    <s v="Vegetarian"/>
    <s v="Pulses and Rice, Vegetables, Pulses,Rice, Vegetables,Roti, Dairy Products"/>
    <s v="Poori, Bread and Butter"/>
    <s v="Fried Rice, Indian Breads with Curry"/>
    <s v="Fried Rice, Indian Breads with curry"/>
    <x v="0"/>
    <x v="0"/>
    <x v="2"/>
    <x v="4"/>
    <x v="3"/>
  </r>
  <r>
    <s v="2021-12-29 12:14:17"/>
    <s v="Female"/>
    <s v="20-40"/>
    <s v="Bangalore"/>
    <x v="1"/>
    <s v="Vegetarian"/>
    <s v="Pulses,Rice, Vegetables,Roti"/>
    <s v="Bread and Butter"/>
    <s v="Meals"/>
    <s v="Fried Rice"/>
    <x v="0"/>
    <x v="2"/>
    <x v="0"/>
    <x v="0"/>
    <x v="3"/>
  </r>
  <r>
    <s v="2021-12-30 14:15:37"/>
    <s v="Male"/>
    <s v="20-40"/>
    <s v="Uttarakhand "/>
    <x v="0"/>
    <s v="Vegetarian"/>
    <s v="Pulses,Rice, Vegetables,Roti"/>
    <s v="Pongal and Vada"/>
    <s v="Meals"/>
    <s v="Indian Breads with curry"/>
    <x v="0"/>
    <x v="2"/>
    <x v="5"/>
    <x v="0"/>
    <x v="0"/>
  </r>
  <r>
    <s v="2021-12-30 17:51:25"/>
    <s v="Female"/>
    <s v="40-60"/>
    <s v="BANGALORE "/>
    <x v="0"/>
    <s v="Vegetarian"/>
    <s v="Pulses,Rice, Vegetables,Roti"/>
    <s v="Bread and Butter, Cereal Bowl"/>
    <s v="Indian Breads with Curry"/>
    <s v="Indian Breads with curry"/>
    <x v="0"/>
    <x v="2"/>
    <x v="0"/>
    <x v="2"/>
    <x v="0"/>
  </r>
  <r>
    <s v="2021-12-28 17:21:50"/>
    <s v="Female"/>
    <s v="20-40"/>
    <s v="West Bengal"/>
    <x v="0"/>
    <s v="Vegetarian"/>
    <s v="Pulses and Rice, Vegetables, Kadha, Pulses,Rice, Vegetables,Roti"/>
    <s v="Bread and Butter"/>
    <s v="Meals"/>
    <s v="Indian Breads with curry"/>
    <x v="0"/>
    <x v="0"/>
    <x v="0"/>
    <x v="0"/>
    <x v="0"/>
  </r>
  <r>
    <s v="2021-12-24 13:13:38"/>
    <s v="Female"/>
    <s v="20-40"/>
    <s v="BANGALORE "/>
    <x v="0"/>
    <s v="Non Vegetarian"/>
    <s v="Pulses and Rice, Vegetables, Kadha, Pulses,Rice, Vegetables,Roti, Dairy Products"/>
    <s v="Idli and Sambar, Dosa, Pancake"/>
    <s v="Biryani and Pulao"/>
    <s v="Indian Breads with curry"/>
    <x v="1"/>
    <x v="1"/>
    <x v="1"/>
    <x v="1"/>
    <x v="0"/>
  </r>
  <r>
    <s v="2021-12-22 00:53:09"/>
    <s v="Female"/>
    <s v="40-60"/>
    <s v="BANGALORE "/>
    <x v="0"/>
    <s v="Vegetarian"/>
    <s v="Vegetables, Kadha, Pulses,Rice, Vegetables,Roti"/>
    <s v="Bread and Butter"/>
    <s v="Meals"/>
    <s v="Idli and Dosa, Shawarma Rolls, Biryani and Pulao, Indian Breads with curry"/>
    <x v="0"/>
    <x v="0"/>
    <x v="0"/>
    <x v="0"/>
    <x v="4"/>
  </r>
  <r>
    <s v="2021-12-31 04:08:52"/>
    <s v="Female"/>
    <s v="above60"/>
    <s v="BANGALORE "/>
    <x v="0"/>
    <s v="Eggatarian"/>
    <s v="Pulses,Rice, Vegetables,Roti"/>
    <s v="Idli and Sambar, Dosa, Uthappam, Poori, Pongal and Vada, Bread and Butter, Cereal Bowl"/>
    <s v="Biryani and Pulao, Meals"/>
    <s v="Idli and Dosa"/>
    <x v="0"/>
    <x v="2"/>
    <x v="1"/>
    <x v="1"/>
    <x v="4"/>
  </r>
  <r>
    <s v="2021-12-21 14:15:15"/>
    <s v="Male"/>
    <s v="40-60"/>
    <s v="Kolkata"/>
    <x v="1"/>
    <s v="Vegetarian"/>
    <s v="Pulses,Rice, Vegetables,Roti"/>
    <s v="Bread and Butter"/>
    <s v="Meals"/>
    <s v="Biryani and Pulao, Indian Breads with curry"/>
    <x v="0"/>
    <x v="2"/>
    <x v="0"/>
    <x v="0"/>
    <x v="2"/>
  </r>
  <r>
    <s v="2021-12-27 02:25:09"/>
    <s v="Male"/>
    <s v="above60"/>
    <s v="Uttar Pradesh"/>
    <x v="0"/>
    <s v="Vegetarian"/>
    <s v="Pulses,Rice, Vegetables,Roti"/>
    <s v="Poori"/>
    <s v="Indian Breads with Curry"/>
    <s v="Indian Breads with curry"/>
    <x v="0"/>
    <x v="2"/>
    <x v="2"/>
    <x v="2"/>
    <x v="0"/>
  </r>
  <r>
    <s v="2021-12-19 04:18:23"/>
    <s v="Female"/>
    <s v="20-40"/>
    <s v="Hyderabad"/>
    <x v="0"/>
    <s v="Eggatarian"/>
    <s v="Pulses,Rice, Vegetables,Roti, Dairy Products"/>
    <s v="Poori"/>
    <s v="Meals"/>
    <s v="Indian Breads with curry"/>
    <x v="0"/>
    <x v="0"/>
    <x v="2"/>
    <x v="0"/>
    <x v="0"/>
  </r>
  <r>
    <s v="2021-12-21 11:28:10"/>
    <s v="Male"/>
    <s v="40-60"/>
    <s v="New delhi"/>
    <x v="1"/>
    <s v="Eggatarian"/>
    <s v="Pulses and Rice, Vegetables, Kadha, Pulses,Rice, Vegetables,Roti, Dairy Products"/>
    <s v="Dosa"/>
    <s v="Indian Breads with Curry"/>
    <s v="Shawarma Rolls, Biryani and Pulao, Indian Breads with curry"/>
    <x v="0"/>
    <x v="1"/>
    <x v="3"/>
    <x v="2"/>
    <x v="1"/>
  </r>
  <r>
    <s v="2021-12-25 03:15:28"/>
    <s v="Male"/>
    <s v="40-60"/>
    <s v="Delhi"/>
    <x v="1"/>
    <s v="Eggatarian"/>
    <s v="Pulses and Rice, Vegetables, Kadha, Pulses,Rice, Vegetables,Roti, Junk Food(Maggi,Pizza), Dairy Products"/>
    <s v="Bread and Butter"/>
    <s v="Meals"/>
    <s v="Fried Rice, Indian Breads with curry"/>
    <x v="1"/>
    <x v="2"/>
    <x v="0"/>
    <x v="0"/>
    <x v="3"/>
  </r>
  <r>
    <s v="2021-12-21 13:38:33"/>
    <s v="Male"/>
    <s v="above60"/>
    <s v="Bhopal"/>
    <x v="1"/>
    <s v="Non Vegetarian"/>
    <s v="Pulses,Rice, Vegetables,Roti"/>
    <s v="Bread and Butter"/>
    <s v="Indian Breads with Curry"/>
    <s v="Fried Rice, Idli and Dosa, Indian Breads with curry"/>
    <x v="1"/>
    <x v="0"/>
    <x v="0"/>
    <x v="2"/>
    <x v="3"/>
  </r>
  <r>
    <s v="2021-12-19 17:48:41"/>
    <s v="Female"/>
    <s v="40-60"/>
    <s v="Pondicherry"/>
    <x v="1"/>
    <s v="Vegetarian"/>
    <s v="Others"/>
    <s v="Idli and Sambar, Dosa, Poori"/>
    <s v="Meals"/>
    <s v="Fried Rice, Idli and Dosa, Indian Breads with curry"/>
    <x v="1"/>
    <x v="2"/>
    <x v="1"/>
    <x v="0"/>
    <x v="3"/>
  </r>
  <r>
    <s v="2021-12-29 17:22:50"/>
    <s v="Female"/>
    <s v="above60"/>
    <s v="Pune"/>
    <x v="1"/>
    <s v="Vegetarian"/>
    <s v="Pulses and Rice, Pulses,Rice, Vegetables,Roti"/>
    <s v="Idli and Sambar"/>
    <s v="Indian Breads with Curry"/>
    <s v="Indian Breads with curry"/>
    <x v="1"/>
    <x v="3"/>
    <x v="1"/>
    <x v="2"/>
    <x v="0"/>
  </r>
  <r>
    <s v="2021-12-29 03:07:55"/>
    <s v="Male"/>
    <s v="20-40"/>
    <s v="Pune"/>
    <x v="0"/>
    <s v="Eggatarian"/>
    <s v="Pulses and Rice, Vegetables, Kadha, Pulses,Rice, Vegetables,Roti, Dairy Products"/>
    <s v="Idli and Sambar"/>
    <s v="Indian Breads with Curry"/>
    <s v="Idli and Dosa"/>
    <x v="1"/>
    <x v="0"/>
    <x v="1"/>
    <x v="2"/>
    <x v="4"/>
  </r>
  <r>
    <s v="2021-12-21 02:21:40"/>
    <s v="Female"/>
    <s v="20-40"/>
    <s v="Delhi"/>
    <x v="1"/>
    <s v="Non Vegetarian"/>
    <s v="Pulses,Rice, Vegetables,Roti, Dairy Products"/>
    <s v="Idli and Sambar, Dosa, Poori, Bread and Butter"/>
    <s v="Biryani and Pulao, Fried Rice, Noodles, Meals, Indian Breads with Curry"/>
    <s v="Indian Breads with curry"/>
    <x v="0"/>
    <x v="0"/>
    <x v="1"/>
    <x v="1"/>
    <x v="0"/>
  </r>
  <r>
    <s v="2021-12-21 03:50:43"/>
    <s v="Female"/>
    <s v="above60"/>
    <s v="BANGALORE "/>
    <x v="1"/>
    <s v="Vegetarian"/>
    <s v="Pulses,Rice, Vegetables,Roti"/>
    <s v="Idli and Sambar, Dosa, Poori, Bread and Butter, Cereal Bowl"/>
    <s v="Meals, Indian Breads with Curry"/>
    <s v="Indian Breads with curry"/>
    <x v="1"/>
    <x v="1"/>
    <x v="1"/>
    <x v="0"/>
    <x v="0"/>
  </r>
  <r>
    <s v="2021-12-31 19:20:21"/>
    <s v="Female"/>
    <s v="above60"/>
    <s v="Kolkata"/>
    <x v="0"/>
    <s v="Vegetarian"/>
    <s v="Vegetables, Pulses,Rice, Vegetables,Roti, Dairy Products"/>
    <s v="Bread and Butter"/>
    <s v="Meals"/>
    <s v="Biryani and Pulao"/>
    <x v="0"/>
    <x v="2"/>
    <x v="0"/>
    <x v="0"/>
    <x v="2"/>
  </r>
  <r>
    <s v="2021-12-19 01:40:44"/>
    <s v="Male"/>
    <s v="40-60"/>
    <s v="Jharkhand"/>
    <x v="1"/>
    <s v="Eggatarian"/>
    <s v="Pulses and Rice, Vegetables, Pulses,Rice, Vegetables,Roti, Dairy Products"/>
    <s v="Poori"/>
    <s v="Noodles"/>
    <s v="Fried Rice, Idli and Dosa, Indian Breads with curry"/>
    <x v="0"/>
    <x v="1"/>
    <x v="2"/>
    <x v="3"/>
    <x v="3"/>
  </r>
  <r>
    <s v="2021-12-22 13:58:57"/>
    <s v="Female"/>
    <s v="above60"/>
    <s v="BANGALORE "/>
    <x v="0"/>
    <s v="Eggatarian"/>
    <s v="Pulses and Rice, Vegetables, Pulses,Rice, Vegetables,Roti, Others"/>
    <s v="Idli and Sambar, Dosa, Uthappam, Poori, Pongal and Vada, Bread and Butter, Cereal Bowl"/>
    <s v="Biryani and Pulao, Meals, Indian Breads with Curry"/>
    <s v="Biryani and Pulao"/>
    <x v="1"/>
    <x v="1"/>
    <x v="1"/>
    <x v="1"/>
    <x v="2"/>
  </r>
  <r>
    <s v="2021-12-30 12:43:07"/>
    <s v="Male"/>
    <s v="above60"/>
    <s v="Maharashtra"/>
    <x v="0"/>
    <s v="Non Vegetarian"/>
    <s v="Pulses and Rice, Dairy Products, Others"/>
    <s v="Idli and Sambar"/>
    <s v="Biryani and Pulao, Noodles, Indian Breads with Curry"/>
    <s v="Biryani and Pulao"/>
    <x v="0"/>
    <x v="0"/>
    <x v="1"/>
    <x v="1"/>
    <x v="2"/>
  </r>
  <r>
    <s v="2021-12-29 13:49:13"/>
    <s v="Male"/>
    <s v="above60"/>
    <s v="Bangalore"/>
    <x v="1"/>
    <s v="Eggatarian"/>
    <s v="Pulses and Rice, Vegetables, Pulses,Rice, Vegetables,Roti, Dairy Products, Others"/>
    <s v="Idli and Sambar, Dosa, Poori, Bread and Butter"/>
    <s v="Biryani and Pulao, Meals, Indian Breads with Curry"/>
    <s v="Indian Breads with curry"/>
    <x v="0"/>
    <x v="1"/>
    <x v="1"/>
    <x v="1"/>
    <x v="0"/>
  </r>
  <r>
    <s v="2021-12-25 08:34:21"/>
    <s v="Male"/>
    <s v="20-40"/>
    <s v="Bangalore"/>
    <x v="1"/>
    <s v="Vegetarian"/>
    <s v="Pulses,Rice, Vegetables,Roti"/>
    <s v="Idli and Sambar, Dosa, Bread and Butter, Cereal Bowl"/>
    <s v="Indian Breads with Curry"/>
    <s v="Idli and Dosa"/>
    <x v="0"/>
    <x v="0"/>
    <x v="1"/>
    <x v="2"/>
    <x v="4"/>
  </r>
  <r>
    <s v="2021-12-25 01:21:47"/>
    <s v="Female"/>
    <s v="40-60"/>
    <s v="Bangalore"/>
    <x v="1"/>
    <s v="Non Vegetarian"/>
    <s v="Pulses and Rice, Vegetables, Kadha, Pulses,Rice, Vegetables,Roti, Dairy Products"/>
    <s v="Dosa"/>
    <s v="Indian Breads with Curry"/>
    <s v="Biryani and Pulao"/>
    <x v="0"/>
    <x v="0"/>
    <x v="3"/>
    <x v="2"/>
    <x v="2"/>
  </r>
  <r>
    <s v="2021-12-21 17:21:00"/>
    <s v="Male"/>
    <s v="above60"/>
    <s v="Pune"/>
    <x v="1"/>
    <s v="Vegetarian"/>
    <s v="Pulses and Rice, Vegetables, Kadha, Pulses,Rice, Vegetables,Roti, Dairy Products"/>
    <s v="Idli and Sambar, Dosa, Uthappam, Bread and Butter"/>
    <s v="Biryani and Pulao, Fried Rice, Noodles, Meals, Indian Breads with Curry"/>
    <s v="Biryani and Pulao"/>
    <x v="0"/>
    <x v="1"/>
    <x v="1"/>
    <x v="1"/>
    <x v="2"/>
  </r>
  <r>
    <s v="2021-12-24 18:25:48"/>
    <s v="Male"/>
    <s v="above60"/>
    <s v="Uttar Pradesh"/>
    <x v="0"/>
    <s v="Eggatarian"/>
    <s v="Pulses,Rice, Vegetables,Roti"/>
    <s v="Idli and Sambar, Poori"/>
    <s v="Fried Rice"/>
    <s v="Shawarma Rolls"/>
    <x v="0"/>
    <x v="0"/>
    <x v="1"/>
    <x v="4"/>
    <x v="1"/>
  </r>
  <r>
    <s v="2021-12-19 17:58:36"/>
    <s v="Female"/>
    <s v="40-60"/>
    <s v="UP"/>
    <x v="0"/>
    <s v="Vegetarian"/>
    <s v="Pulses and Rice, Vegetables, Kadha, Pulses,Rice, Vegetables,Roti, Dairy Products"/>
    <s v="Poori, Bread and Butter"/>
    <s v="Biryani and Pulao, Fried Rice, Indian Breads with Curry"/>
    <s v="Fried Rice, Indian Breads with curry"/>
    <x v="1"/>
    <x v="0"/>
    <x v="2"/>
    <x v="1"/>
    <x v="3"/>
  </r>
  <r>
    <s v="2021-12-24 19:03:22"/>
    <s v="Male"/>
    <s v="20-40"/>
    <s v="Chennai"/>
    <x v="0"/>
    <s v="Eggatarian"/>
    <s v="Pulses,Rice, Vegetables,Roti, Dairy Products"/>
    <s v="Idli and Sambar, Dosa, Poori, Pongal and Vada"/>
    <s v="Biryani and Pulao, Noodles, Meals"/>
    <s v="Fried Rice"/>
    <x v="1"/>
    <x v="0"/>
    <x v="1"/>
    <x v="1"/>
    <x v="3"/>
  </r>
  <r>
    <s v="2021-12-31 00:21:59"/>
    <s v="Female"/>
    <s v="20-40"/>
    <s v="Hyderabad"/>
    <x v="1"/>
    <s v="Eggatarian"/>
    <s v="Pulses,Rice, Vegetables,Roti, Dairy Products"/>
    <s v="Idli and Sambar, Dosa, Uthappam, Poori, Pongal and Vada, Bread and Butter, Pancake, Cereal Bowl"/>
    <s v="Biryani and Pulao, Fried Rice, Meals, Indian Breads with Curry"/>
    <s v="Indian Breads with curry"/>
    <x v="0"/>
    <x v="2"/>
    <x v="1"/>
    <x v="1"/>
    <x v="0"/>
  </r>
  <r>
    <s v="2021-12-19 05:31:28"/>
    <s v="Male"/>
    <s v="40-60"/>
    <s v="Jaipur "/>
    <x v="1"/>
    <s v="Vegetarian"/>
    <s v="Pulses,Rice, Vegetables,Roti, Dairy Products"/>
    <s v="Cereal Bowl"/>
    <s v="Meals"/>
    <s v="Indian Breads with curry"/>
    <x v="0"/>
    <x v="0"/>
    <x v="4"/>
    <x v="0"/>
    <x v="0"/>
  </r>
  <r>
    <s v="2022-01-02 05:00:27"/>
    <s v="Female"/>
    <s v="40-60"/>
    <s v="Surat"/>
    <x v="0"/>
    <s v="Non Vegetarian"/>
    <s v="Pulses,Rice, Vegetables,Roti, Dairy Products"/>
    <s v="Idli and Sambar, Dosa, Poori, Pongal and Vada"/>
    <s v="Meals, Indian Breads with Curry"/>
    <s v="Indian Breads with curry"/>
    <x v="0"/>
    <x v="1"/>
    <x v="1"/>
    <x v="0"/>
    <x v="0"/>
  </r>
  <r>
    <s v="2021-12-29 19:18:07"/>
    <s v="Female"/>
    <s v="above60"/>
    <s v="Bengaluru"/>
    <x v="0"/>
    <s v="Vegetarian"/>
    <s v="Pulses and Rice"/>
    <s v="Idli and Sambar"/>
    <s v="Meals"/>
    <s v="Indian Breads with curry"/>
    <x v="0"/>
    <x v="1"/>
    <x v="1"/>
    <x v="0"/>
    <x v="0"/>
  </r>
  <r>
    <s v="2021-12-28 09:07:32"/>
    <s v="Female"/>
    <s v="40-60"/>
    <s v="Mumbai"/>
    <x v="0"/>
    <s v="Eggatarian"/>
    <s v="Pulses and Rice"/>
    <s v="Dosa"/>
    <s v="Meals"/>
    <s v="Idli and Dosa, Shawarma Rolls, Biryani and Pulao, Indian Breads with curry"/>
    <x v="0"/>
    <x v="1"/>
    <x v="3"/>
    <x v="0"/>
    <x v="4"/>
  </r>
  <r>
    <s v="2021-12-28 08:16:22"/>
    <s v="Female"/>
    <s v="40-60"/>
    <s v="Surat"/>
    <x v="1"/>
    <s v="Non Vegetarian"/>
    <s v="Pulses,Rice, Vegetables,Roti"/>
    <s v="Idli and Sambar, Bread and Butter, Cereal Bowl"/>
    <s v="Fried Rice, Meals"/>
    <s v="Idli and Dosa"/>
    <x v="0"/>
    <x v="0"/>
    <x v="1"/>
    <x v="4"/>
    <x v="4"/>
  </r>
  <r>
    <s v="2021-12-31 22:56:56"/>
    <s v="Male"/>
    <s v="20-40"/>
    <s v="Rajkot"/>
    <x v="0"/>
    <s v="Non Vegetarian"/>
    <s v="Pulses and Rice, Vegetables, Pulses,Rice, Vegetables,Roti, Dairy Products"/>
    <s v="Cereal Bowl"/>
    <s v="Indian Breads with Curry"/>
    <s v="Biryani and Pulao, Indian Breads with curry"/>
    <x v="0"/>
    <x v="1"/>
    <x v="4"/>
    <x v="2"/>
    <x v="2"/>
  </r>
  <r>
    <s v="2021-12-28 09:42:17"/>
    <s v="Male"/>
    <s v="40-60"/>
    <s v="Rajkot"/>
    <x v="0"/>
    <s v="Non Vegetarian"/>
    <s v="Pulses,Rice, Vegetables,Roti"/>
    <s v="Cereal Bowl"/>
    <s v="Meals"/>
    <s v="Indian Breads with curry"/>
    <x v="0"/>
    <x v="2"/>
    <x v="4"/>
    <x v="0"/>
    <x v="0"/>
  </r>
  <r>
    <s v="2021-12-26 10:18:36"/>
    <s v="Female"/>
    <s v="20-40"/>
    <s v="Rajkot"/>
    <x v="0"/>
    <s v="Non Vegetarian"/>
    <s v="Pulses,Rice, Vegetables,Roti"/>
    <s v="Bread and Butter"/>
    <s v="Indian Breads with Curry"/>
    <s v="Indian Breads with curry"/>
    <x v="0"/>
    <x v="2"/>
    <x v="0"/>
    <x v="2"/>
    <x v="0"/>
  </r>
  <r>
    <s v="2021-12-27 19:37:36"/>
    <s v="Female"/>
    <s v="20-40"/>
    <s v="Hyderabad "/>
    <x v="1"/>
    <s v="Non Vegetarian"/>
    <s v="Pulses,Rice, Vegetables,Roti"/>
    <s v="Idli and Sambar, Dosa, Poori"/>
    <s v="Meals"/>
    <s v="Shawarma Rolls, Biryani and Pulao, Indian Breads with curry"/>
    <x v="0"/>
    <x v="0"/>
    <x v="1"/>
    <x v="0"/>
    <x v="1"/>
  </r>
  <r>
    <s v="2021-12-20 12:04:51"/>
    <s v="Female"/>
    <s v="above60"/>
    <s v="Pune"/>
    <x v="0"/>
    <s v="Non Vegetarian"/>
    <s v="Pulses and Rice, Vegetables, Kadha, Pulses,Rice, Vegetables,Roti"/>
    <s v="Cereal Bowl"/>
    <s v="Meals"/>
    <s v="Fried Rice, Indian Breads with curry"/>
    <x v="1"/>
    <x v="0"/>
    <x v="4"/>
    <x v="0"/>
    <x v="3"/>
  </r>
  <r>
    <s v="2021-12-19 06:05:23"/>
    <s v="Female"/>
    <s v="20-40"/>
    <s v="Bihar"/>
    <x v="0"/>
    <s v="Non Vegetarian"/>
    <s v="Pulses and Rice, Vegetables, Kadha, Pulses,Rice, Vegetables,Roti, Dairy Products"/>
    <s v="Dosa"/>
    <s v="Fried Rice"/>
    <s v="Fried Rice, Idli and Dosa, Indian Breads with curry"/>
    <x v="0"/>
    <x v="2"/>
    <x v="3"/>
    <x v="4"/>
    <x v="3"/>
  </r>
  <r>
    <s v="2021-12-23 09:15:26"/>
    <s v="Male"/>
    <s v="above60"/>
    <s v="Pune"/>
    <x v="0"/>
    <s v="Non Vegetarian"/>
    <s v="Pulses,Rice, Vegetables,Roti"/>
    <s v="Cereal Bowl"/>
    <s v="Meals"/>
    <s v="Fried Rice, Idli and Dosa, Indian Breads with curry"/>
    <x v="0"/>
    <x v="2"/>
    <x v="4"/>
    <x v="0"/>
    <x v="3"/>
  </r>
  <r>
    <s v="2021-12-20 11:04:11"/>
    <s v="Female"/>
    <s v="40-60"/>
    <s v="UP"/>
    <x v="1"/>
    <s v="Eggatarian"/>
    <s v="Vegetables"/>
    <s v="Poori, Bread and Butter"/>
    <s v="Fried Rice, Indian Breads with Curry"/>
    <s v="Indian Breads with curry"/>
    <x v="0"/>
    <x v="2"/>
    <x v="2"/>
    <x v="4"/>
    <x v="0"/>
  </r>
  <r>
    <s v="2021-12-23 18:30:40"/>
    <s v="Male"/>
    <s v="20-40"/>
    <s v="Bangalore"/>
    <x v="1"/>
    <s v="Eggatarian"/>
    <s v="Pulses and Rice, Vegetables, Kadha, Pulses,Rice, Vegetables,Roti, Dairy Products"/>
    <s v="Bread and Butter"/>
    <s v="Meals"/>
    <s v="Idli and Dosa"/>
    <x v="0"/>
    <x v="0"/>
    <x v="0"/>
    <x v="0"/>
    <x v="4"/>
  </r>
  <r>
    <s v="2021-12-22 19:16:38"/>
    <s v="Male"/>
    <s v="20-40"/>
    <s v="Uttarakhand "/>
    <x v="0"/>
    <s v="Non Vegetarian"/>
    <s v="Pulses and Rice, Vegetables, Pulses,Rice, Vegetables,Roti, Dairy Products"/>
    <s v="Pongal and Vada"/>
    <s v="Meals"/>
    <s v="Indian Breads with curry"/>
    <x v="0"/>
    <x v="1"/>
    <x v="5"/>
    <x v="0"/>
    <x v="0"/>
  </r>
  <r>
    <s v="2021-12-26 22:55:18"/>
    <s v="Female"/>
    <s v="40-60"/>
    <s v="BANGALORE "/>
    <x v="1"/>
    <s v="Vegetarian"/>
    <s v="Pulses and Rice, Vegetables, Pulses,Rice, Vegetables,Roti"/>
    <s v="Bread and Butter, Cereal Bowl"/>
    <s v="Indian Breads with Curry"/>
    <s v="Indian Breads with curry"/>
    <x v="0"/>
    <x v="0"/>
    <x v="0"/>
    <x v="2"/>
    <x v="0"/>
  </r>
  <r>
    <s v="2021-12-26 14:39:31"/>
    <s v="Female"/>
    <s v="40-60"/>
    <s v="West Bengal"/>
    <x v="1"/>
    <s v="Eggatarian"/>
    <s v="Pulses,Rice, Vegetables,Roti"/>
    <s v="Bread and Butter"/>
    <s v="Meals"/>
    <s v="Biryani and Pulao"/>
    <x v="1"/>
    <x v="2"/>
    <x v="0"/>
    <x v="0"/>
    <x v="2"/>
  </r>
  <r>
    <s v="2021-12-22 09:27:00"/>
    <s v="Female"/>
    <s v="20-40"/>
    <s v="BANGALORE "/>
    <x v="0"/>
    <s v="Eggatarian"/>
    <s v="Vegetables, Kadha, Pulses,Rice, Vegetables,Roti"/>
    <s v="Idli and Sambar, Dosa, Pancake"/>
    <s v="Biryani and Pulao"/>
    <s v="Fried Rice, Idli and Dosa, Indian Breads with curry"/>
    <x v="1"/>
    <x v="2"/>
    <x v="1"/>
    <x v="1"/>
    <x v="3"/>
  </r>
  <r>
    <s v="2021-12-24 05:59:35"/>
    <s v="Male"/>
    <s v="40-60"/>
    <s v="BANGALORE "/>
    <x v="0"/>
    <s v="Non Vegetarian"/>
    <s v="Pulses,Rice, Vegetables,Roti"/>
    <s v="Idli and Sambar"/>
    <s v="Meals"/>
    <s v="Biryani and Pulao"/>
    <x v="1"/>
    <x v="2"/>
    <x v="1"/>
    <x v="0"/>
    <x v="2"/>
  </r>
  <r>
    <s v="2021-12-22 23:25:26"/>
    <s v="Female"/>
    <s v="40-60"/>
    <s v="BANGALORE "/>
    <x v="1"/>
    <s v="Non Vegetarian"/>
    <s v="Pulses,Rice, Vegetables,Roti"/>
    <s v="Dosa"/>
    <s v="Biryani and Pulao, Meals"/>
    <s v="Biryani and Pulao"/>
    <x v="1"/>
    <x v="0"/>
    <x v="3"/>
    <x v="1"/>
    <x v="2"/>
  </r>
  <r>
    <s v="2021-12-31 19:21:07"/>
    <s v="Female"/>
    <s v="40-60"/>
    <s v="Kolkata"/>
    <x v="0"/>
    <s v="Non Vegetarian"/>
    <s v="Pulses,Rice, Vegetables,Roti"/>
    <s v="Idli and Sambar, Bread and Butter, Cereal Bowl"/>
    <s v="Meals"/>
    <s v="Indian Breads with curry"/>
    <x v="1"/>
    <x v="1"/>
    <x v="1"/>
    <x v="0"/>
    <x v="0"/>
  </r>
  <r>
    <s v="2021-12-31 04:59:00"/>
    <s v="Male"/>
    <s v="40-60"/>
    <s v="Uttar Pradesh"/>
    <x v="1"/>
    <s v="Non Vegetarian"/>
    <s v="Pulses,Rice, Vegetables,Roti, Dairy Products"/>
    <s v="Cereal Bowl"/>
    <s v="Indian Breads with Curry"/>
    <s v="Idli and Dosa"/>
    <x v="0"/>
    <x v="2"/>
    <x v="4"/>
    <x v="2"/>
    <x v="4"/>
  </r>
  <r>
    <s v="2021-12-21 03:54:50"/>
    <s v="Male"/>
    <s v="above60"/>
    <s v="Hyderabad"/>
    <x v="0"/>
    <s v="Eggatarian"/>
    <s v="Pulses and Rice, Vegetables, Kadha, Pulses,Rice, Vegetables,Roti, Dairy Products"/>
    <s v="Cereal Bowl"/>
    <s v="Meals"/>
    <s v="Biryani and Pulao"/>
    <x v="1"/>
    <x v="0"/>
    <x v="4"/>
    <x v="0"/>
    <x v="2"/>
  </r>
  <r>
    <s v="2021-12-31 02:35:59"/>
    <s v="Male"/>
    <s v="above60"/>
    <s v="New delhi"/>
    <x v="1"/>
    <s v="Vegetarian"/>
    <s v="Pulses and Rice, Vegetables, Kadha, Pulses,Rice, Vegetables,Roti, Junk Food(Maggi,Pizza), Dairy Products"/>
    <s v="Bread and Butter"/>
    <s v="Indian Breads with Curry"/>
    <s v="Biryani and Pulao"/>
    <x v="0"/>
    <x v="2"/>
    <x v="0"/>
    <x v="2"/>
    <x v="2"/>
  </r>
  <r>
    <s v="2021-12-30 14:51:08"/>
    <s v="Male"/>
    <s v="40-60"/>
    <s v="Delhi"/>
    <x v="1"/>
    <s v="Vegetarian"/>
    <s v="Pulses,Rice, Vegetables,Roti"/>
    <s v="Idli and Sambar, Dosa, Poori"/>
    <s v="Meals"/>
    <s v="Shawarma Rolls"/>
    <x v="0"/>
    <x v="3"/>
    <x v="1"/>
    <x v="0"/>
    <x v="1"/>
  </r>
  <r>
    <s v="2021-12-28 02:29:01"/>
    <s v="Female"/>
    <s v="above60"/>
    <s v="Bhopal"/>
    <x v="1"/>
    <s v="Non Vegetarian"/>
    <s v="Others"/>
    <s v="Cereal Bowl"/>
    <s v="Indian Breads with Curry"/>
    <s v="Fried Rice, Indian Breads with curry"/>
    <x v="1"/>
    <x v="0"/>
    <x v="4"/>
    <x v="2"/>
    <x v="3"/>
  </r>
  <r>
    <s v="2021-12-23 13:29:28"/>
    <s v="Female"/>
    <s v="above60"/>
    <s v="Pondicherry"/>
    <x v="1"/>
    <s v="Eggatarian"/>
    <s v="Pulses and Rice, Pulses,Rice, Vegetables,Roti"/>
    <s v="Dosa"/>
    <s v="Meals"/>
    <s v="Fried Rice"/>
    <x v="0"/>
    <x v="0"/>
    <x v="3"/>
    <x v="0"/>
    <x v="3"/>
  </r>
  <r>
    <s v="2021-12-25 23:15:03"/>
    <s v="Female"/>
    <s v="20-40"/>
    <s v="Pune"/>
    <x v="1"/>
    <s v="Eggatarian"/>
    <s v="Pulses and Rice, Vegetables, Kadha, Pulses,Rice, Vegetables,Roti, Dairy Products"/>
    <s v="Cereal Bowl"/>
    <s v="Indian Breads with Curry"/>
    <s v="Indian Breads with curry"/>
    <x v="0"/>
    <x v="1"/>
    <x v="4"/>
    <x v="2"/>
    <x v="0"/>
  </r>
  <r>
    <s v="2022-01-01 16:25:45"/>
    <s v="Male"/>
    <s v="above60"/>
    <s v="Pune"/>
    <x v="0"/>
    <s v="Vegetarian"/>
    <s v="Pulses,Rice, Vegetables,Roti, Dairy Products"/>
    <s v="Poori, Bread and Butter"/>
    <s v="Indian Breads with Curry"/>
    <s v="Indian Breads with curry"/>
    <x v="0"/>
    <x v="2"/>
    <x v="2"/>
    <x v="2"/>
    <x v="0"/>
  </r>
  <r>
    <s v="2021-12-24 07:41:52"/>
    <s v="Male"/>
    <s v="20-40"/>
    <s v="Delhi"/>
    <x v="1"/>
    <s v="Non Vegetarian"/>
    <s v="Pulses,Rice, Vegetables,Roti"/>
    <s v="Bread and Butter"/>
    <s v="Biryani and Pulao, Fried Rice, Noodles, Meals, Indian Breads with Curry"/>
    <s v="Indian Breads with curry"/>
    <x v="0"/>
    <x v="1"/>
    <x v="0"/>
    <x v="1"/>
    <x v="0"/>
  </r>
  <r>
    <s v="2021-12-24 11:22:26"/>
    <s v="Male"/>
    <s v="20-40"/>
    <s v="BANGALORE "/>
    <x v="0"/>
    <s v="Non Vegetarian"/>
    <s v="Vegetables, Pulses,Rice, Vegetables,Roti, Dairy Products"/>
    <s v="Pongal and Vada"/>
    <s v="Meals, Indian Breads with Curry"/>
    <s v="Indian Breads with curry"/>
    <x v="0"/>
    <x v="1"/>
    <x v="5"/>
    <x v="0"/>
    <x v="0"/>
  </r>
  <r>
    <s v="2021-12-25 23:17:50"/>
    <s v="Female"/>
    <s v="40-60"/>
    <s v="Kolkata"/>
    <x v="0"/>
    <s v="Vegetarian"/>
    <s v="Pulses and Rice, Vegetables, Pulses,Rice, Vegetables,Roti, Dairy Products"/>
    <s v="Bread and Butter, Cereal Bowl"/>
    <s v="Meals"/>
    <s v="Idli and Dosa, Shawarma Rolls, Biryani and Pulao, Indian Breads with curry"/>
    <x v="0"/>
    <x v="0"/>
    <x v="0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E8187-1436-4269-B44D-FAFA66B1D858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enu">
  <location ref="A60:D66" firstHeaderRow="1" firstDataRow="2" firstDataCol="1"/>
  <pivotFields count="15">
    <pivotField showAll="0"/>
    <pivotField showAll="0"/>
    <pivotField showAll="0"/>
    <pivotField showAll="0"/>
    <pivotField axis="axisCol" showAll="0">
      <items count="3">
        <item n="Non Covid +ve" x="0"/>
        <item n="Covid +ve"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0"/>
        <item m="1" x="6"/>
        <item x="3"/>
        <item x="1"/>
        <item m="1" x="4"/>
        <item m="1" x="5"/>
        <item x="2"/>
        <item t="default"/>
      </items>
    </pivotField>
    <pivotField showAll="0"/>
    <pivotField showAll="0"/>
    <pivotField showAll="0"/>
  </pivotFields>
  <rowFields count="1">
    <field x="11"/>
  </rowFields>
  <rowItems count="5">
    <i>
      <x/>
    </i>
    <i>
      <x v="2"/>
    </i>
    <i>
      <x v="3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Dinn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2B7E4-8CA8-49F3-B29D-CA26868B8B0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enu">
  <location ref="A48:D52" firstHeaderRow="1" firstDataRow="2" firstDataCol="1"/>
  <pivotFields count="15">
    <pivotField showAll="0"/>
    <pivotField showAll="0"/>
    <pivotField showAll="0"/>
    <pivotField showAll="0"/>
    <pivotField axis="axisRow" showAll="0">
      <items count="3">
        <item n="Non Covid +ve" x="0"/>
        <item n="Covid +ve" x="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3">
        <item n="Restaurant Food" x="0"/>
        <item n="Home Made Food"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Dinn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Menu">
  <location ref="A3:C10" firstHeaderRow="1" firstDataRow="2" firstDataCol="1"/>
  <pivotFields count="15">
    <pivotField showAll="0"/>
    <pivotField showAll="0"/>
    <pivotField showAll="0"/>
    <pivotField showAll="0"/>
    <pivotField axis="axisCol" showAll="0">
      <items count="3">
        <item h="1" x="0"/>
        <item n="Covid +ve"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0"/>
        <item x="4"/>
        <item x="3"/>
        <item x="1"/>
        <item x="5"/>
        <item x="2"/>
        <item t="default"/>
      </items>
    </pivotField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4"/>
  </colFields>
  <colItems count="2">
    <i>
      <x v="1"/>
    </i>
    <i t="grand">
      <x/>
    </i>
  </colItems>
  <dataFields count="1">
    <dataField name="Count of Breakfast" fld="7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3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enu">
  <location ref="A34:C41" firstHeaderRow="1" firstDataRow="2" firstDataCol="1"/>
  <pivotFields count="15">
    <pivotField showAll="0"/>
    <pivotField showAll="0"/>
    <pivotField showAll="0"/>
    <pivotField showAll="0"/>
    <pivotField axis="axisCol" showAll="0">
      <items count="3">
        <item h="1" x="0"/>
        <item n="Covid +ve"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2"/>
        <item x="3"/>
        <item x="4"/>
        <item x="0"/>
        <item x="1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2">
    <i>
      <x v="1"/>
    </i>
    <i t="grand">
      <x/>
    </i>
  </colItems>
  <dataFields count="1">
    <dataField name="Count of Dinn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enu">
  <location ref="A24:C31" firstHeaderRow="1" firstDataRow="2" firstDataCol="1"/>
  <pivotFields count="15">
    <pivotField showAll="0"/>
    <pivotField showAll="0"/>
    <pivotField showAll="0"/>
    <pivotField showAll="0"/>
    <pivotField axis="axisCol" showAll="0">
      <items count="3">
        <item h="1" x="0"/>
        <item n="Covid +ve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2">
    <i>
      <x v="1"/>
    </i>
    <i t="grand">
      <x/>
    </i>
  </colItems>
  <dataFields count="1">
    <dataField name="Count of Lunch" fld="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D21" sqref="D21"/>
    </sheetView>
  </sheetViews>
  <sheetFormatPr defaultRowHeight="12.75" x14ac:dyDescent="0.2"/>
  <cols>
    <col min="1" max="1" width="21.5703125" bestFit="1" customWidth="1"/>
    <col min="2" max="2" width="17" bestFit="1" customWidth="1"/>
    <col min="3" max="4" width="11.7109375" bestFit="1" customWidth="1"/>
    <col min="5" max="5" width="19.28515625" bestFit="1" customWidth="1"/>
    <col min="6" max="6" width="10" bestFit="1" customWidth="1"/>
    <col min="7" max="7" width="22.5703125" bestFit="1" customWidth="1"/>
    <col min="8" max="8" width="11.7109375" bestFit="1" customWidth="1"/>
    <col min="9" max="9" width="30.85546875" bestFit="1" customWidth="1"/>
    <col min="10" max="10" width="27.7109375" bestFit="1" customWidth="1"/>
    <col min="11" max="11" width="44.85546875" bestFit="1" customWidth="1"/>
    <col min="12" max="12" width="57.5703125" bestFit="1" customWidth="1"/>
    <col min="13" max="13" width="45.140625" bestFit="1" customWidth="1"/>
    <col min="14" max="14" width="49.42578125" bestFit="1" customWidth="1"/>
    <col min="15" max="15" width="85.85546875" bestFit="1" customWidth="1"/>
    <col min="16" max="16" width="95.140625" bestFit="1" customWidth="1"/>
    <col min="17" max="17" width="22" bestFit="1" customWidth="1"/>
    <col min="18" max="18" width="16.85546875" bestFit="1" customWidth="1"/>
    <col min="19" max="19" width="5.85546875" bestFit="1" customWidth="1"/>
    <col min="20" max="20" width="22.85546875" bestFit="1" customWidth="1"/>
    <col min="21" max="21" width="11.7109375" bestFit="1" customWidth="1"/>
  </cols>
  <sheetData>
    <row r="1" spans="1:6" x14ac:dyDescent="0.2">
      <c r="F1" t="s">
        <v>225</v>
      </c>
    </row>
    <row r="3" spans="1:6" x14ac:dyDescent="0.2">
      <c r="A3" s="4" t="s">
        <v>214</v>
      </c>
      <c r="B3" s="4" t="s">
        <v>221</v>
      </c>
    </row>
    <row r="4" spans="1:6" x14ac:dyDescent="0.2">
      <c r="A4" s="4" t="s">
        <v>220</v>
      </c>
      <c r="B4" t="s">
        <v>222</v>
      </c>
      <c r="C4" t="s">
        <v>213</v>
      </c>
    </row>
    <row r="5" spans="1:6" x14ac:dyDescent="0.2">
      <c r="A5" s="5" t="s">
        <v>7</v>
      </c>
      <c r="B5" s="6">
        <v>9</v>
      </c>
      <c r="C5" s="6">
        <v>9</v>
      </c>
    </row>
    <row r="6" spans="1:6" x14ac:dyDescent="0.2">
      <c r="A6" s="5" t="s">
        <v>81</v>
      </c>
      <c r="B6" s="6">
        <v>4</v>
      </c>
      <c r="C6" s="6">
        <v>4</v>
      </c>
    </row>
    <row r="7" spans="1:6" x14ac:dyDescent="0.2">
      <c r="A7" s="5" t="s">
        <v>32</v>
      </c>
      <c r="B7" s="6">
        <v>5</v>
      </c>
      <c r="C7" s="6">
        <v>5</v>
      </c>
    </row>
    <row r="8" spans="1:6" x14ac:dyDescent="0.2">
      <c r="A8" s="5" t="s">
        <v>42</v>
      </c>
      <c r="B8" s="6">
        <v>17</v>
      </c>
      <c r="C8" s="6">
        <v>17</v>
      </c>
    </row>
    <row r="9" spans="1:6" x14ac:dyDescent="0.2">
      <c r="A9" s="5" t="s">
        <v>25</v>
      </c>
      <c r="B9" s="6">
        <v>3</v>
      </c>
      <c r="C9" s="6">
        <v>3</v>
      </c>
    </row>
    <row r="10" spans="1:6" x14ac:dyDescent="0.2">
      <c r="A10" s="5" t="s">
        <v>213</v>
      </c>
      <c r="B10" s="6">
        <v>38</v>
      </c>
      <c r="C10" s="6">
        <v>38</v>
      </c>
    </row>
    <row r="24" spans="1:3" x14ac:dyDescent="0.2">
      <c r="A24" s="4" t="s">
        <v>218</v>
      </c>
      <c r="B24" s="4" t="s">
        <v>221</v>
      </c>
    </row>
    <row r="25" spans="1:3" x14ac:dyDescent="0.2">
      <c r="A25" s="4" t="s">
        <v>220</v>
      </c>
      <c r="B25" t="s">
        <v>222</v>
      </c>
      <c r="C25" t="s">
        <v>213</v>
      </c>
    </row>
    <row r="26" spans="1:3" x14ac:dyDescent="0.2">
      <c r="A26" s="5" t="s">
        <v>29</v>
      </c>
      <c r="B26" s="6">
        <v>7</v>
      </c>
      <c r="C26" s="6">
        <v>7</v>
      </c>
    </row>
    <row r="27" spans="1:3" x14ac:dyDescent="0.2">
      <c r="A27" s="5" t="s">
        <v>34</v>
      </c>
      <c r="B27" s="6">
        <v>3</v>
      </c>
      <c r="C27" s="6">
        <v>3</v>
      </c>
    </row>
    <row r="28" spans="1:3" x14ac:dyDescent="0.2">
      <c r="A28" s="5" t="s">
        <v>26</v>
      </c>
      <c r="B28" s="6">
        <v>11</v>
      </c>
      <c r="C28" s="6">
        <v>11</v>
      </c>
    </row>
    <row r="29" spans="1:3" x14ac:dyDescent="0.2">
      <c r="A29" s="5" t="s">
        <v>8</v>
      </c>
      <c r="B29" s="6">
        <v>16</v>
      </c>
      <c r="C29" s="6">
        <v>16</v>
      </c>
    </row>
    <row r="30" spans="1:3" x14ac:dyDescent="0.2">
      <c r="A30" s="5" t="s">
        <v>53</v>
      </c>
      <c r="B30" s="6">
        <v>1</v>
      </c>
      <c r="C30" s="6">
        <v>1</v>
      </c>
    </row>
    <row r="31" spans="1:3" x14ac:dyDescent="0.2">
      <c r="A31" s="5" t="s">
        <v>213</v>
      </c>
      <c r="B31" s="6">
        <v>38</v>
      </c>
      <c r="C31" s="6">
        <v>38</v>
      </c>
    </row>
    <row r="34" spans="1:3" x14ac:dyDescent="0.2">
      <c r="A34" s="4" t="s">
        <v>219</v>
      </c>
      <c r="B34" s="4" t="s">
        <v>221</v>
      </c>
    </row>
    <row r="35" spans="1:3" x14ac:dyDescent="0.2">
      <c r="A35" s="4" t="s">
        <v>220</v>
      </c>
      <c r="B35" t="s">
        <v>222</v>
      </c>
      <c r="C35" t="s">
        <v>213</v>
      </c>
    </row>
    <row r="36" spans="1:3" x14ac:dyDescent="0.2">
      <c r="A36" s="5" t="s">
        <v>29</v>
      </c>
      <c r="B36" s="6">
        <v>7</v>
      </c>
      <c r="C36" s="6">
        <v>7</v>
      </c>
    </row>
    <row r="37" spans="1:3" x14ac:dyDescent="0.2">
      <c r="A37" s="5" t="s">
        <v>34</v>
      </c>
      <c r="B37" s="6">
        <v>10</v>
      </c>
      <c r="C37" s="6">
        <v>10</v>
      </c>
    </row>
    <row r="38" spans="1:3" x14ac:dyDescent="0.2">
      <c r="A38" s="5" t="s">
        <v>59</v>
      </c>
      <c r="B38" s="6">
        <v>4</v>
      </c>
      <c r="C38" s="6">
        <v>4</v>
      </c>
    </row>
    <row r="39" spans="1:3" x14ac:dyDescent="0.2">
      <c r="A39" s="5" t="s">
        <v>9</v>
      </c>
      <c r="B39" s="6">
        <v>14</v>
      </c>
      <c r="C39" s="6">
        <v>14</v>
      </c>
    </row>
    <row r="40" spans="1:3" x14ac:dyDescent="0.2">
      <c r="A40" s="5" t="s">
        <v>93</v>
      </c>
      <c r="B40" s="6">
        <v>3</v>
      </c>
      <c r="C40" s="6">
        <v>3</v>
      </c>
    </row>
    <row r="41" spans="1:3" x14ac:dyDescent="0.2">
      <c r="A41" s="5" t="s">
        <v>213</v>
      </c>
      <c r="B41" s="6">
        <v>38</v>
      </c>
      <c r="C41" s="6">
        <v>38</v>
      </c>
    </row>
    <row r="48" spans="1:3" x14ac:dyDescent="0.2">
      <c r="A48" s="4" t="s">
        <v>219</v>
      </c>
      <c r="B48" s="4" t="s">
        <v>221</v>
      </c>
    </row>
    <row r="49" spans="1:4" x14ac:dyDescent="0.2">
      <c r="A49" s="4" t="s">
        <v>220</v>
      </c>
      <c r="B49" t="s">
        <v>111</v>
      </c>
      <c r="C49" t="s">
        <v>224</v>
      </c>
      <c r="D49" t="s">
        <v>213</v>
      </c>
    </row>
    <row r="50" spans="1:4" x14ac:dyDescent="0.2">
      <c r="A50" s="5" t="s">
        <v>223</v>
      </c>
      <c r="B50" s="6">
        <v>41</v>
      </c>
      <c r="C50" s="6">
        <v>21</v>
      </c>
      <c r="D50" s="6">
        <v>62</v>
      </c>
    </row>
    <row r="51" spans="1:4" x14ac:dyDescent="0.2">
      <c r="A51" s="5" t="s">
        <v>222</v>
      </c>
      <c r="B51" s="6">
        <v>29</v>
      </c>
      <c r="C51" s="6">
        <v>9</v>
      </c>
      <c r="D51" s="6">
        <v>38</v>
      </c>
    </row>
    <row r="52" spans="1:4" x14ac:dyDescent="0.2">
      <c r="A52" s="5" t="s">
        <v>213</v>
      </c>
      <c r="B52" s="6">
        <v>70</v>
      </c>
      <c r="C52" s="6">
        <v>30</v>
      </c>
      <c r="D52" s="6">
        <v>100</v>
      </c>
    </row>
    <row r="60" spans="1:4" x14ac:dyDescent="0.2">
      <c r="A60" s="4" t="s">
        <v>219</v>
      </c>
      <c r="B60" s="4" t="s">
        <v>221</v>
      </c>
    </row>
    <row r="61" spans="1:4" x14ac:dyDescent="0.2">
      <c r="A61" s="4" t="s">
        <v>220</v>
      </c>
      <c r="B61" t="s">
        <v>223</v>
      </c>
      <c r="C61" t="s">
        <v>222</v>
      </c>
      <c r="D61" t="s">
        <v>213</v>
      </c>
    </row>
    <row r="62" spans="1:4" x14ac:dyDescent="0.2">
      <c r="A62" s="5" t="s">
        <v>10</v>
      </c>
      <c r="B62" s="6">
        <v>25</v>
      </c>
      <c r="C62" s="6">
        <v>14</v>
      </c>
      <c r="D62" s="6">
        <v>39</v>
      </c>
    </row>
    <row r="63" spans="1:4" x14ac:dyDescent="0.2">
      <c r="A63" s="5" t="s">
        <v>49</v>
      </c>
      <c r="B63" s="6"/>
      <c r="C63" s="6">
        <v>3</v>
      </c>
      <c r="D63" s="6">
        <v>3</v>
      </c>
    </row>
    <row r="64" spans="1:4" x14ac:dyDescent="0.2">
      <c r="A64" s="5" t="s">
        <v>90</v>
      </c>
      <c r="B64" s="6">
        <v>17</v>
      </c>
      <c r="C64" s="6">
        <v>10</v>
      </c>
      <c r="D64" s="6">
        <v>27</v>
      </c>
    </row>
    <row r="65" spans="1:4" x14ac:dyDescent="0.2">
      <c r="A65" s="5" t="s">
        <v>22</v>
      </c>
      <c r="B65" s="6">
        <v>20</v>
      </c>
      <c r="C65" s="6">
        <v>11</v>
      </c>
      <c r="D65" s="6">
        <v>31</v>
      </c>
    </row>
    <row r="66" spans="1:4" x14ac:dyDescent="0.2">
      <c r="A66" s="5" t="s">
        <v>213</v>
      </c>
      <c r="B66" s="6">
        <v>62</v>
      </c>
      <c r="C66" s="6">
        <v>38</v>
      </c>
      <c r="D66" s="6">
        <v>100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O171"/>
  <sheetViews>
    <sheetView topLeftCell="E1" workbookViewId="0">
      <pane ySplit="1" topLeftCell="A13" activePane="bottomLeft" state="frozen"/>
      <selection pane="bottomLeft" activeCell="L13" sqref="L13"/>
    </sheetView>
  </sheetViews>
  <sheetFormatPr defaultColWidth="14.42578125" defaultRowHeight="15.75" customHeight="1" x14ac:dyDescent="0.2"/>
  <cols>
    <col min="1" max="1" width="15" customWidth="1"/>
    <col min="2" max="2" width="8.85546875" customWidth="1"/>
    <col min="3" max="3" width="8.42578125" customWidth="1"/>
    <col min="4" max="4" width="14.85546875" customWidth="1"/>
    <col min="5" max="5" width="9.5703125" customWidth="1"/>
    <col min="6" max="6" width="14" customWidth="1"/>
    <col min="7" max="10" width="21.5703125" customWidth="1"/>
    <col min="11" max="11" width="11.5703125" customWidth="1"/>
    <col min="12" max="12" width="16.85546875" customWidth="1"/>
    <col min="13" max="13" width="15.5703125" customWidth="1"/>
    <col min="14" max="14" width="21.5703125" customWidth="1"/>
  </cols>
  <sheetData>
    <row r="1" spans="1:15" ht="12.75" x14ac:dyDescent="0.2">
      <c r="A1" s="1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215</v>
      </c>
      <c r="N1" s="2" t="s">
        <v>216</v>
      </c>
      <c r="O1" s="2" t="s">
        <v>217</v>
      </c>
    </row>
    <row r="2" spans="1:15" ht="12.75" hidden="1" x14ac:dyDescent="0.2">
      <c r="A2" s="3" t="s">
        <v>113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4</v>
      </c>
      <c r="L2" s="1" t="s">
        <v>10</v>
      </c>
      <c r="M2" s="1" t="s">
        <v>7</v>
      </c>
      <c r="N2" s="1" t="s">
        <v>8</v>
      </c>
      <c r="O2" s="1" t="s">
        <v>9</v>
      </c>
    </row>
    <row r="3" spans="1:15" ht="12.75" hidden="1" x14ac:dyDescent="0.2">
      <c r="A3" s="3" t="s">
        <v>114</v>
      </c>
      <c r="B3" s="1" t="s">
        <v>11</v>
      </c>
      <c r="C3" s="1" t="s">
        <v>2</v>
      </c>
      <c r="D3" s="1" t="s">
        <v>12</v>
      </c>
      <c r="E3" s="1" t="s">
        <v>4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90</v>
      </c>
      <c r="M3" s="1" t="s">
        <v>42</v>
      </c>
      <c r="N3" s="1" t="s">
        <v>29</v>
      </c>
      <c r="O3" s="1" t="s">
        <v>93</v>
      </c>
    </row>
    <row r="4" spans="1:15" ht="12.75" x14ac:dyDescent="0.2">
      <c r="A4" s="3" t="s">
        <v>115</v>
      </c>
      <c r="B4" s="1" t="s">
        <v>11</v>
      </c>
      <c r="C4" s="1" t="s">
        <v>2</v>
      </c>
      <c r="D4" s="1" t="s">
        <v>19</v>
      </c>
      <c r="E4" s="1" t="s">
        <v>4</v>
      </c>
      <c r="F4" s="1" t="s">
        <v>20</v>
      </c>
      <c r="G4" s="1" t="s">
        <v>21</v>
      </c>
      <c r="H4" s="1" t="s">
        <v>7</v>
      </c>
      <c r="I4" s="1" t="s">
        <v>8</v>
      </c>
      <c r="J4" s="1" t="s">
        <v>9</v>
      </c>
      <c r="K4" s="1" t="s">
        <v>18</v>
      </c>
      <c r="L4" s="1" t="s">
        <v>22</v>
      </c>
      <c r="M4" s="1" t="s">
        <v>7</v>
      </c>
      <c r="N4" s="1" t="s">
        <v>8</v>
      </c>
      <c r="O4" s="1" t="s">
        <v>9</v>
      </c>
    </row>
    <row r="5" spans="1:15" ht="12.75" hidden="1" x14ac:dyDescent="0.2">
      <c r="A5" s="3" t="s">
        <v>116</v>
      </c>
      <c r="B5" s="1" t="s">
        <v>1</v>
      </c>
      <c r="C5" s="1" t="s">
        <v>2</v>
      </c>
      <c r="D5" s="1" t="s">
        <v>23</v>
      </c>
      <c r="E5" s="1" t="s">
        <v>4</v>
      </c>
      <c r="F5" s="1" t="s">
        <v>5</v>
      </c>
      <c r="G5" s="1" t="s">
        <v>24</v>
      </c>
      <c r="H5" s="1" t="s">
        <v>25</v>
      </c>
      <c r="I5" s="1" t="s">
        <v>26</v>
      </c>
      <c r="J5" s="1" t="s">
        <v>9</v>
      </c>
      <c r="K5" s="1" t="s">
        <v>4</v>
      </c>
      <c r="L5" s="1" t="s">
        <v>10</v>
      </c>
      <c r="M5" s="1" t="s">
        <v>25</v>
      </c>
      <c r="N5" s="1" t="s">
        <v>26</v>
      </c>
      <c r="O5" s="1" t="s">
        <v>9</v>
      </c>
    </row>
    <row r="6" spans="1:15" ht="12.75" x14ac:dyDescent="0.2">
      <c r="A6" s="3" t="s">
        <v>117</v>
      </c>
      <c r="B6" s="1" t="s">
        <v>1</v>
      </c>
      <c r="C6" s="1" t="s">
        <v>2</v>
      </c>
      <c r="D6" s="1" t="s">
        <v>27</v>
      </c>
      <c r="E6" s="1" t="s">
        <v>18</v>
      </c>
      <c r="F6" s="1" t="s">
        <v>20</v>
      </c>
      <c r="G6" s="1" t="s">
        <v>28</v>
      </c>
      <c r="H6" s="1" t="s">
        <v>25</v>
      </c>
      <c r="I6" s="1" t="s">
        <v>8</v>
      </c>
      <c r="J6" s="1" t="s">
        <v>29</v>
      </c>
      <c r="K6" s="1" t="s">
        <v>4</v>
      </c>
      <c r="L6" s="1" t="s">
        <v>22</v>
      </c>
      <c r="M6" s="1" t="s">
        <v>25</v>
      </c>
      <c r="N6" s="1" t="s">
        <v>8</v>
      </c>
      <c r="O6" s="1" t="s">
        <v>29</v>
      </c>
    </row>
    <row r="7" spans="1:15" ht="12.75" x14ac:dyDescent="0.2">
      <c r="A7" s="3" t="s">
        <v>118</v>
      </c>
      <c r="B7" s="1" t="s">
        <v>1</v>
      </c>
      <c r="C7" s="1" t="s">
        <v>2</v>
      </c>
      <c r="D7" s="1" t="s">
        <v>30</v>
      </c>
      <c r="E7" s="1" t="s">
        <v>4</v>
      </c>
      <c r="F7" s="1" t="s">
        <v>5</v>
      </c>
      <c r="G7" s="1" t="s">
        <v>31</v>
      </c>
      <c r="H7" s="1" t="s">
        <v>32</v>
      </c>
      <c r="I7" s="1" t="s">
        <v>26</v>
      </c>
      <c r="J7" s="1" t="s">
        <v>9</v>
      </c>
      <c r="K7" s="1" t="s">
        <v>4</v>
      </c>
      <c r="L7" s="1" t="s">
        <v>22</v>
      </c>
      <c r="M7" s="1" t="s">
        <v>32</v>
      </c>
      <c r="N7" s="1" t="s">
        <v>26</v>
      </c>
      <c r="O7" s="1" t="s">
        <v>9</v>
      </c>
    </row>
    <row r="8" spans="1:15" ht="12.75" x14ac:dyDescent="0.2">
      <c r="A8" s="3" t="s">
        <v>119</v>
      </c>
      <c r="B8" s="1" t="s">
        <v>11</v>
      </c>
      <c r="C8" s="1" t="s">
        <v>2</v>
      </c>
      <c r="D8" s="1" t="s">
        <v>33</v>
      </c>
      <c r="E8" s="1" t="s">
        <v>4</v>
      </c>
      <c r="F8" s="1" t="s">
        <v>5</v>
      </c>
      <c r="G8" s="1" t="s">
        <v>14</v>
      </c>
      <c r="H8" s="1" t="s">
        <v>7</v>
      </c>
      <c r="I8" s="1" t="s">
        <v>8</v>
      </c>
      <c r="J8" s="1" t="s">
        <v>34</v>
      </c>
      <c r="K8" s="1" t="s">
        <v>18</v>
      </c>
      <c r="L8" s="1" t="s">
        <v>22</v>
      </c>
      <c r="M8" s="1" t="s">
        <v>7</v>
      </c>
      <c r="N8" s="1" t="s">
        <v>8</v>
      </c>
      <c r="O8" s="1" t="s">
        <v>34</v>
      </c>
    </row>
    <row r="9" spans="1:15" ht="12.75" hidden="1" x14ac:dyDescent="0.2">
      <c r="A9" s="3" t="s">
        <v>120</v>
      </c>
      <c r="B9" s="1" t="s">
        <v>1</v>
      </c>
      <c r="C9" s="1" t="s">
        <v>35</v>
      </c>
      <c r="D9" s="1" t="s">
        <v>36</v>
      </c>
      <c r="E9" s="1" t="s">
        <v>4</v>
      </c>
      <c r="F9" s="1" t="s">
        <v>5</v>
      </c>
      <c r="G9" s="1" t="s">
        <v>37</v>
      </c>
      <c r="H9" s="1" t="s">
        <v>7</v>
      </c>
      <c r="I9" s="1" t="s">
        <v>26</v>
      </c>
      <c r="J9" s="1" t="s">
        <v>9</v>
      </c>
      <c r="K9" s="1" t="s">
        <v>4</v>
      </c>
      <c r="L9" s="1" t="s">
        <v>10</v>
      </c>
      <c r="M9" s="1" t="s">
        <v>7</v>
      </c>
      <c r="N9" s="1" t="s">
        <v>26</v>
      </c>
      <c r="O9" s="1" t="s">
        <v>9</v>
      </c>
    </row>
    <row r="10" spans="1:15" ht="12.75" hidden="1" x14ac:dyDescent="0.2">
      <c r="A10" s="3" t="s">
        <v>121</v>
      </c>
      <c r="B10" s="1" t="s">
        <v>1</v>
      </c>
      <c r="C10" s="1" t="s">
        <v>2</v>
      </c>
      <c r="D10" s="1" t="s">
        <v>38</v>
      </c>
      <c r="E10" s="1" t="s">
        <v>18</v>
      </c>
      <c r="F10" s="1" t="s">
        <v>20</v>
      </c>
      <c r="G10" s="1" t="s">
        <v>14</v>
      </c>
      <c r="H10" s="1" t="s">
        <v>39</v>
      </c>
      <c r="I10" s="1" t="s">
        <v>8</v>
      </c>
      <c r="J10" s="1" t="s">
        <v>40</v>
      </c>
      <c r="K10" s="1" t="s">
        <v>4</v>
      </c>
      <c r="L10" s="1" t="s">
        <v>90</v>
      </c>
      <c r="M10" s="1" t="s">
        <v>42</v>
      </c>
      <c r="N10" s="1" t="s">
        <v>8</v>
      </c>
      <c r="O10" s="1" t="s">
        <v>34</v>
      </c>
    </row>
    <row r="11" spans="1:15" ht="12.75" x14ac:dyDescent="0.2">
      <c r="A11" s="3" t="s">
        <v>122</v>
      </c>
      <c r="B11" s="1" t="s">
        <v>1</v>
      </c>
      <c r="C11" s="1" t="s">
        <v>2</v>
      </c>
      <c r="D11" s="1" t="s">
        <v>41</v>
      </c>
      <c r="E11" s="1" t="s">
        <v>4</v>
      </c>
      <c r="F11" s="1" t="s">
        <v>13</v>
      </c>
      <c r="G11" s="1" t="s">
        <v>14</v>
      </c>
      <c r="H11" s="1" t="s">
        <v>42</v>
      </c>
      <c r="I11" s="1" t="s">
        <v>26</v>
      </c>
      <c r="J11" s="1" t="s">
        <v>9</v>
      </c>
      <c r="K11" s="1" t="s">
        <v>4</v>
      </c>
      <c r="L11" s="1" t="s">
        <v>22</v>
      </c>
      <c r="M11" s="1" t="s">
        <v>42</v>
      </c>
      <c r="N11" s="1" t="s">
        <v>26</v>
      </c>
      <c r="O11" s="1" t="s">
        <v>9</v>
      </c>
    </row>
    <row r="12" spans="1:15" ht="12.75" hidden="1" x14ac:dyDescent="0.2">
      <c r="A12" s="3" t="s">
        <v>123</v>
      </c>
      <c r="B12" s="1" t="s">
        <v>11</v>
      </c>
      <c r="C12" s="1" t="s">
        <v>2</v>
      </c>
      <c r="D12" s="1" t="s">
        <v>41</v>
      </c>
      <c r="E12" s="1" t="s">
        <v>4</v>
      </c>
      <c r="F12" s="1" t="s">
        <v>5</v>
      </c>
      <c r="G12" s="1" t="s">
        <v>14</v>
      </c>
      <c r="H12" s="1" t="s">
        <v>42</v>
      </c>
      <c r="I12" s="1" t="s">
        <v>26</v>
      </c>
      <c r="J12" s="1" t="s">
        <v>29</v>
      </c>
      <c r="K12" s="1" t="s">
        <v>4</v>
      </c>
      <c r="L12" s="1" t="s">
        <v>10</v>
      </c>
      <c r="M12" s="1" t="s">
        <v>42</v>
      </c>
      <c r="N12" s="1" t="s">
        <v>26</v>
      </c>
      <c r="O12" s="1" t="s">
        <v>29</v>
      </c>
    </row>
    <row r="13" spans="1:15" ht="12.75" x14ac:dyDescent="0.2">
      <c r="A13" s="3" t="s">
        <v>124</v>
      </c>
      <c r="B13" s="1" t="s">
        <v>1</v>
      </c>
      <c r="C13" s="1" t="s">
        <v>2</v>
      </c>
      <c r="D13" s="1" t="s">
        <v>33</v>
      </c>
      <c r="E13" s="1" t="s">
        <v>4</v>
      </c>
      <c r="F13" s="1" t="s">
        <v>5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</v>
      </c>
      <c r="L13" s="1" t="s">
        <v>22</v>
      </c>
      <c r="M13" s="1" t="s">
        <v>42</v>
      </c>
      <c r="N13" s="1" t="s">
        <v>29</v>
      </c>
      <c r="O13" s="1" t="s">
        <v>34</v>
      </c>
    </row>
    <row r="14" spans="1:15" ht="12.75" hidden="1" x14ac:dyDescent="0.2">
      <c r="A14" s="3" t="s">
        <v>125</v>
      </c>
      <c r="B14" s="1" t="s">
        <v>11</v>
      </c>
      <c r="C14" s="1" t="s">
        <v>35</v>
      </c>
      <c r="D14" s="1" t="s">
        <v>12</v>
      </c>
      <c r="E14" s="1" t="s">
        <v>18</v>
      </c>
      <c r="F14" s="1" t="s">
        <v>5</v>
      </c>
      <c r="G14" s="1" t="s">
        <v>24</v>
      </c>
      <c r="H14" s="1" t="s">
        <v>47</v>
      </c>
      <c r="I14" s="1" t="s">
        <v>48</v>
      </c>
      <c r="J14" s="1" t="s">
        <v>9</v>
      </c>
      <c r="K14" s="1" t="s">
        <v>4</v>
      </c>
      <c r="L14" s="1" t="s">
        <v>49</v>
      </c>
      <c r="M14" s="1" t="s">
        <v>42</v>
      </c>
      <c r="N14" s="1" t="s">
        <v>8</v>
      </c>
      <c r="O14" s="1" t="s">
        <v>9</v>
      </c>
    </row>
    <row r="15" spans="1:15" ht="12.75" hidden="1" x14ac:dyDescent="0.2">
      <c r="A15" s="3" t="s">
        <v>126</v>
      </c>
      <c r="B15" s="1" t="s">
        <v>11</v>
      </c>
      <c r="C15" s="1" t="s">
        <v>2</v>
      </c>
      <c r="D15" s="1" t="s">
        <v>50</v>
      </c>
      <c r="E15" s="1" t="s">
        <v>4</v>
      </c>
      <c r="F15" s="1" t="s">
        <v>5</v>
      </c>
      <c r="G15" s="1" t="s">
        <v>51</v>
      </c>
      <c r="H15" s="1" t="s">
        <v>7</v>
      </c>
      <c r="I15" s="1" t="s">
        <v>8</v>
      </c>
      <c r="J15" s="1" t="s">
        <v>9</v>
      </c>
      <c r="K15" s="1" t="s">
        <v>4</v>
      </c>
      <c r="L15" s="1" t="s">
        <v>10</v>
      </c>
      <c r="M15" s="1" t="s">
        <v>7</v>
      </c>
      <c r="N15" s="1" t="s">
        <v>8</v>
      </c>
      <c r="O15" s="1" t="s">
        <v>9</v>
      </c>
    </row>
    <row r="16" spans="1:15" ht="12.75" hidden="1" x14ac:dyDescent="0.2">
      <c r="A16" s="3" t="s">
        <v>127</v>
      </c>
      <c r="B16" s="1" t="s">
        <v>1</v>
      </c>
      <c r="C16" s="1" t="s">
        <v>2</v>
      </c>
      <c r="D16" s="1" t="s">
        <v>52</v>
      </c>
      <c r="E16" s="1" t="s">
        <v>4</v>
      </c>
      <c r="F16" s="1" t="s">
        <v>20</v>
      </c>
      <c r="G16" s="1" t="s">
        <v>14</v>
      </c>
      <c r="H16" s="1" t="s">
        <v>25</v>
      </c>
      <c r="I16" s="1" t="s">
        <v>53</v>
      </c>
      <c r="J16" s="1" t="s">
        <v>34</v>
      </c>
      <c r="K16" s="1" t="s">
        <v>18</v>
      </c>
      <c r="L16" s="1" t="s">
        <v>10</v>
      </c>
      <c r="M16" s="1" t="s">
        <v>25</v>
      </c>
      <c r="N16" s="1" t="s">
        <v>53</v>
      </c>
      <c r="O16" s="1" t="s">
        <v>34</v>
      </c>
    </row>
    <row r="17" spans="1:15" ht="12.75" hidden="1" x14ac:dyDescent="0.2">
      <c r="A17" s="3" t="s">
        <v>128</v>
      </c>
      <c r="B17" s="1" t="s">
        <v>11</v>
      </c>
      <c r="C17" s="1" t="s">
        <v>2</v>
      </c>
      <c r="D17" s="1" t="s">
        <v>12</v>
      </c>
      <c r="E17" s="1" t="s">
        <v>4</v>
      </c>
      <c r="F17" s="1" t="s">
        <v>13</v>
      </c>
      <c r="G17" s="1" t="s">
        <v>49</v>
      </c>
      <c r="H17" s="1" t="s">
        <v>15</v>
      </c>
      <c r="I17" s="1" t="s">
        <v>54</v>
      </c>
      <c r="J17" s="1" t="s">
        <v>55</v>
      </c>
      <c r="K17" s="1" t="s">
        <v>18</v>
      </c>
      <c r="L17" s="1" t="s">
        <v>90</v>
      </c>
      <c r="M17" s="1" t="s">
        <v>42</v>
      </c>
      <c r="N17" s="1" t="s">
        <v>29</v>
      </c>
      <c r="O17" s="1" t="s">
        <v>59</v>
      </c>
    </row>
    <row r="18" spans="1:15" ht="12.75" x14ac:dyDescent="0.2">
      <c r="A18" s="3" t="s">
        <v>129</v>
      </c>
      <c r="B18" s="1" t="s">
        <v>1</v>
      </c>
      <c r="C18" s="1" t="s">
        <v>2</v>
      </c>
      <c r="D18" s="1" t="s">
        <v>56</v>
      </c>
      <c r="E18" s="1" t="s">
        <v>4</v>
      </c>
      <c r="F18" s="1" t="s">
        <v>13</v>
      </c>
      <c r="G18" s="1" t="s">
        <v>57</v>
      </c>
      <c r="H18" s="1" t="s">
        <v>42</v>
      </c>
      <c r="I18" s="1" t="s">
        <v>58</v>
      </c>
      <c r="J18" s="1" t="s">
        <v>59</v>
      </c>
      <c r="K18" s="1" t="s">
        <v>18</v>
      </c>
      <c r="L18" s="1" t="s">
        <v>22</v>
      </c>
      <c r="M18" s="1" t="s">
        <v>42</v>
      </c>
      <c r="N18" s="1" t="s">
        <v>29</v>
      </c>
      <c r="O18" s="1" t="s">
        <v>59</v>
      </c>
    </row>
    <row r="19" spans="1:15" ht="12.75" hidden="1" x14ac:dyDescent="0.2">
      <c r="A19" s="3" t="s">
        <v>130</v>
      </c>
      <c r="B19" s="1" t="s">
        <v>1</v>
      </c>
      <c r="C19" s="1" t="s">
        <v>35</v>
      </c>
      <c r="D19" s="1" t="s">
        <v>60</v>
      </c>
      <c r="E19" s="1" t="s">
        <v>4</v>
      </c>
      <c r="F19" s="1" t="s">
        <v>20</v>
      </c>
      <c r="G19" s="1" t="s">
        <v>24</v>
      </c>
      <c r="H19" s="1" t="s">
        <v>44</v>
      </c>
      <c r="I19" s="1" t="s">
        <v>54</v>
      </c>
      <c r="J19" s="1" t="s">
        <v>61</v>
      </c>
      <c r="K19" s="1" t="s">
        <v>18</v>
      </c>
      <c r="L19" s="1" t="s">
        <v>90</v>
      </c>
      <c r="M19" s="1" t="s">
        <v>42</v>
      </c>
      <c r="N19" s="1" t="s">
        <v>29</v>
      </c>
      <c r="O19" s="1" t="s">
        <v>29</v>
      </c>
    </row>
    <row r="20" spans="1:15" ht="12.75" hidden="1" x14ac:dyDescent="0.2">
      <c r="A20" s="3" t="s">
        <v>131</v>
      </c>
      <c r="B20" s="1" t="s">
        <v>11</v>
      </c>
      <c r="C20" s="1" t="s">
        <v>2</v>
      </c>
      <c r="D20" s="1" t="s">
        <v>60</v>
      </c>
      <c r="E20" s="1" t="s">
        <v>4</v>
      </c>
      <c r="F20" s="1" t="s">
        <v>5</v>
      </c>
      <c r="G20" s="1" t="s">
        <v>43</v>
      </c>
      <c r="H20" s="1" t="s">
        <v>62</v>
      </c>
      <c r="I20" s="1" t="s">
        <v>26</v>
      </c>
      <c r="J20" s="1" t="s">
        <v>9</v>
      </c>
      <c r="K20" s="1" t="s">
        <v>18</v>
      </c>
      <c r="L20" s="1" t="s">
        <v>90</v>
      </c>
      <c r="M20" s="1" t="s">
        <v>42</v>
      </c>
      <c r="N20" s="1" t="s">
        <v>26</v>
      </c>
      <c r="O20" s="1" t="s">
        <v>9</v>
      </c>
    </row>
    <row r="21" spans="1:15" ht="12.75" hidden="1" x14ac:dyDescent="0.2">
      <c r="A21" s="3" t="s">
        <v>132</v>
      </c>
      <c r="B21" s="1" t="s">
        <v>11</v>
      </c>
      <c r="C21" s="1" t="s">
        <v>2</v>
      </c>
      <c r="D21" s="1" t="s">
        <v>60</v>
      </c>
      <c r="E21" s="1" t="s">
        <v>18</v>
      </c>
      <c r="F21" s="1" t="s">
        <v>5</v>
      </c>
      <c r="G21" s="1" t="s">
        <v>14</v>
      </c>
      <c r="H21" s="1" t="s">
        <v>32</v>
      </c>
      <c r="I21" s="1" t="s">
        <v>26</v>
      </c>
      <c r="J21" s="1" t="s">
        <v>9</v>
      </c>
      <c r="K21" s="1" t="s">
        <v>4</v>
      </c>
      <c r="L21" s="1" t="s">
        <v>10</v>
      </c>
      <c r="M21" s="1" t="s">
        <v>32</v>
      </c>
      <c r="N21" s="1" t="s">
        <v>26</v>
      </c>
      <c r="O21" s="1" t="s">
        <v>9</v>
      </c>
    </row>
    <row r="22" spans="1:15" ht="12.75" hidden="1" x14ac:dyDescent="0.2">
      <c r="A22" s="3" t="s">
        <v>133</v>
      </c>
      <c r="B22" s="1" t="s">
        <v>1</v>
      </c>
      <c r="C22" s="1" t="s">
        <v>2</v>
      </c>
      <c r="D22" s="1" t="s">
        <v>41</v>
      </c>
      <c r="E22" s="1" t="s">
        <v>4</v>
      </c>
      <c r="F22" s="1" t="s">
        <v>20</v>
      </c>
      <c r="G22" s="1" t="s">
        <v>63</v>
      </c>
      <c r="H22" s="1" t="s">
        <v>64</v>
      </c>
      <c r="I22" s="1" t="s">
        <v>45</v>
      </c>
      <c r="J22" s="1" t="s">
        <v>17</v>
      </c>
      <c r="K22" s="1" t="s">
        <v>18</v>
      </c>
      <c r="L22" s="1" t="s">
        <v>90</v>
      </c>
      <c r="M22" s="1" t="s">
        <v>42</v>
      </c>
      <c r="N22" s="1" t="s">
        <v>29</v>
      </c>
      <c r="O22" s="1" t="s">
        <v>93</v>
      </c>
    </row>
    <row r="23" spans="1:15" ht="12.75" hidden="1" x14ac:dyDescent="0.2">
      <c r="A23" s="3" t="s">
        <v>134</v>
      </c>
      <c r="B23" s="1" t="s">
        <v>1</v>
      </c>
      <c r="C23" s="1" t="s">
        <v>2</v>
      </c>
      <c r="D23" s="1" t="s">
        <v>65</v>
      </c>
      <c r="E23" s="1" t="s">
        <v>4</v>
      </c>
      <c r="F23" s="1" t="s">
        <v>5</v>
      </c>
      <c r="G23" s="1" t="s">
        <v>28</v>
      </c>
      <c r="H23" s="1" t="s">
        <v>66</v>
      </c>
      <c r="I23" s="1" t="s">
        <v>34</v>
      </c>
      <c r="J23" s="1" t="s">
        <v>67</v>
      </c>
      <c r="K23" s="1" t="s">
        <v>4</v>
      </c>
      <c r="L23" s="1" t="s">
        <v>10</v>
      </c>
      <c r="M23" s="1" t="s">
        <v>42</v>
      </c>
      <c r="N23" s="1" t="s">
        <v>34</v>
      </c>
      <c r="O23" s="1" t="s">
        <v>34</v>
      </c>
    </row>
    <row r="24" spans="1:15" ht="12.75" hidden="1" x14ac:dyDescent="0.2">
      <c r="A24" s="3" t="s">
        <v>135</v>
      </c>
      <c r="B24" s="1" t="s">
        <v>11</v>
      </c>
      <c r="C24" s="1" t="s">
        <v>2</v>
      </c>
      <c r="D24" s="1" t="s">
        <v>68</v>
      </c>
      <c r="E24" s="1" t="s">
        <v>4</v>
      </c>
      <c r="F24" s="1" t="s">
        <v>5</v>
      </c>
      <c r="G24" s="1" t="s">
        <v>69</v>
      </c>
      <c r="H24" s="1" t="s">
        <v>70</v>
      </c>
      <c r="I24" s="1" t="s">
        <v>71</v>
      </c>
      <c r="J24" s="1" t="s">
        <v>72</v>
      </c>
      <c r="K24" s="1" t="s">
        <v>4</v>
      </c>
      <c r="L24" s="1" t="s">
        <v>10</v>
      </c>
      <c r="M24" s="1" t="s">
        <v>25</v>
      </c>
      <c r="N24" s="1" t="s">
        <v>29</v>
      </c>
      <c r="O24" s="1" t="s">
        <v>34</v>
      </c>
    </row>
    <row r="25" spans="1:15" ht="12.75" hidden="1" x14ac:dyDescent="0.2">
      <c r="A25" s="3" t="s">
        <v>136</v>
      </c>
      <c r="B25" s="1" t="s">
        <v>1</v>
      </c>
      <c r="C25" s="1" t="s">
        <v>2</v>
      </c>
      <c r="D25" s="1" t="s">
        <v>73</v>
      </c>
      <c r="E25" s="1" t="s">
        <v>18</v>
      </c>
      <c r="F25" s="1" t="s">
        <v>20</v>
      </c>
      <c r="G25" s="1" t="s">
        <v>74</v>
      </c>
      <c r="H25" s="1" t="s">
        <v>75</v>
      </c>
      <c r="I25" s="1" t="s">
        <v>76</v>
      </c>
      <c r="J25" s="1" t="s">
        <v>72</v>
      </c>
      <c r="K25" s="1" t="s">
        <v>18</v>
      </c>
      <c r="L25" s="1" t="s">
        <v>90</v>
      </c>
      <c r="M25" s="1" t="s">
        <v>42</v>
      </c>
      <c r="N25" s="1" t="s">
        <v>29</v>
      </c>
      <c r="O25" s="1" t="s">
        <v>34</v>
      </c>
    </row>
    <row r="26" spans="1:15" ht="12.75" hidden="1" x14ac:dyDescent="0.2">
      <c r="A26" s="3" t="s">
        <v>137</v>
      </c>
      <c r="B26" s="1" t="s">
        <v>11</v>
      </c>
      <c r="C26" s="1" t="s">
        <v>2</v>
      </c>
      <c r="D26" s="1" t="s">
        <v>27</v>
      </c>
      <c r="E26" s="1" t="s">
        <v>4</v>
      </c>
      <c r="F26" s="1" t="s">
        <v>5</v>
      </c>
      <c r="G26" s="1" t="s">
        <v>77</v>
      </c>
      <c r="H26" s="1" t="s">
        <v>78</v>
      </c>
      <c r="I26" s="1" t="s">
        <v>79</v>
      </c>
      <c r="J26" s="1" t="s">
        <v>9</v>
      </c>
      <c r="K26" s="1" t="s">
        <v>4</v>
      </c>
      <c r="L26" s="1" t="s">
        <v>10</v>
      </c>
      <c r="M26" s="1" t="s">
        <v>42</v>
      </c>
      <c r="N26" s="1" t="s">
        <v>29</v>
      </c>
      <c r="O26" s="1" t="s">
        <v>9</v>
      </c>
    </row>
    <row r="27" spans="1:15" ht="12.75" hidden="1" x14ac:dyDescent="0.2">
      <c r="A27" s="3" t="s">
        <v>138</v>
      </c>
      <c r="B27" s="1" t="s">
        <v>11</v>
      </c>
      <c r="C27" s="1" t="s">
        <v>35</v>
      </c>
      <c r="D27" s="1" t="s">
        <v>80</v>
      </c>
      <c r="E27" s="1" t="s">
        <v>4</v>
      </c>
      <c r="F27" s="1" t="s">
        <v>5</v>
      </c>
      <c r="G27" s="1" t="s">
        <v>14</v>
      </c>
      <c r="H27" s="1" t="s">
        <v>81</v>
      </c>
      <c r="I27" s="1" t="s">
        <v>8</v>
      </c>
      <c r="J27" s="1" t="s">
        <v>59</v>
      </c>
      <c r="K27" s="1" t="s">
        <v>4</v>
      </c>
      <c r="L27" s="1" t="s">
        <v>10</v>
      </c>
      <c r="M27" s="1" t="s">
        <v>81</v>
      </c>
      <c r="N27" s="1" t="s">
        <v>8</v>
      </c>
      <c r="O27" s="1" t="s">
        <v>59</v>
      </c>
    </row>
    <row r="28" spans="1:15" ht="12.75" hidden="1" x14ac:dyDescent="0.2">
      <c r="A28" s="3" t="s">
        <v>139</v>
      </c>
      <c r="B28" s="1" t="s">
        <v>1</v>
      </c>
      <c r="C28" s="1" t="s">
        <v>2</v>
      </c>
      <c r="D28" s="1" t="s">
        <v>82</v>
      </c>
      <c r="E28" s="1" t="s">
        <v>18</v>
      </c>
      <c r="F28" s="1" t="s">
        <v>5</v>
      </c>
      <c r="G28" s="1" t="s">
        <v>24</v>
      </c>
      <c r="H28" s="1" t="s">
        <v>75</v>
      </c>
      <c r="I28" s="1" t="s">
        <v>48</v>
      </c>
      <c r="J28" s="1" t="s">
        <v>9</v>
      </c>
      <c r="K28" s="1" t="s">
        <v>4</v>
      </c>
      <c r="L28" s="1" t="s">
        <v>10</v>
      </c>
      <c r="M28" s="1" t="s">
        <v>42</v>
      </c>
      <c r="N28" s="1" t="s">
        <v>8</v>
      </c>
      <c r="O28" s="1" t="s">
        <v>9</v>
      </c>
    </row>
    <row r="29" spans="1:15" ht="12.75" x14ac:dyDescent="0.2">
      <c r="A29" s="3" t="s">
        <v>140</v>
      </c>
      <c r="B29" s="1" t="s">
        <v>11</v>
      </c>
      <c r="C29" s="1" t="s">
        <v>2</v>
      </c>
      <c r="D29" s="1" t="s">
        <v>83</v>
      </c>
      <c r="E29" s="1" t="s">
        <v>18</v>
      </c>
      <c r="F29" s="1" t="s">
        <v>5</v>
      </c>
      <c r="G29" s="1" t="s">
        <v>24</v>
      </c>
      <c r="H29" s="1" t="s">
        <v>42</v>
      </c>
      <c r="I29" s="1" t="s">
        <v>8</v>
      </c>
      <c r="J29" s="1" t="s">
        <v>9</v>
      </c>
      <c r="K29" s="1" t="s">
        <v>4</v>
      </c>
      <c r="L29" s="1" t="s">
        <v>22</v>
      </c>
      <c r="M29" s="1" t="s">
        <v>42</v>
      </c>
      <c r="N29" s="1" t="s">
        <v>8</v>
      </c>
      <c r="O29" s="1" t="s">
        <v>9</v>
      </c>
    </row>
    <row r="30" spans="1:15" ht="12.75" hidden="1" x14ac:dyDescent="0.2">
      <c r="A30" s="3" t="s">
        <v>141</v>
      </c>
      <c r="B30" s="1" t="s">
        <v>11</v>
      </c>
      <c r="C30" s="1" t="s">
        <v>2</v>
      </c>
      <c r="D30" s="1" t="s">
        <v>84</v>
      </c>
      <c r="E30" s="1" t="s">
        <v>4</v>
      </c>
      <c r="F30" s="1" t="s">
        <v>20</v>
      </c>
      <c r="G30" s="1" t="s">
        <v>14</v>
      </c>
      <c r="H30" s="1" t="s">
        <v>32</v>
      </c>
      <c r="I30" s="1" t="s">
        <v>8</v>
      </c>
      <c r="J30" s="1" t="s">
        <v>29</v>
      </c>
      <c r="K30" s="1" t="s">
        <v>4</v>
      </c>
      <c r="L30" s="1" t="s">
        <v>10</v>
      </c>
      <c r="M30" s="1" t="s">
        <v>32</v>
      </c>
      <c r="N30" s="1" t="s">
        <v>8</v>
      </c>
      <c r="O30" s="1" t="s">
        <v>29</v>
      </c>
    </row>
    <row r="31" spans="1:15" ht="12.75" hidden="1" x14ac:dyDescent="0.2">
      <c r="A31" s="3" t="s">
        <v>142</v>
      </c>
      <c r="B31" s="1" t="s">
        <v>11</v>
      </c>
      <c r="C31" s="1" t="s">
        <v>35</v>
      </c>
      <c r="D31" s="1" t="s">
        <v>82</v>
      </c>
      <c r="E31" s="1" t="s">
        <v>18</v>
      </c>
      <c r="F31" s="1" t="s">
        <v>5</v>
      </c>
      <c r="G31" s="1" t="s">
        <v>24</v>
      </c>
      <c r="H31" s="1" t="s">
        <v>85</v>
      </c>
      <c r="I31" s="1" t="s">
        <v>86</v>
      </c>
      <c r="J31" s="1" t="s">
        <v>72</v>
      </c>
      <c r="K31" s="1" t="s">
        <v>4</v>
      </c>
      <c r="L31" s="1" t="s">
        <v>90</v>
      </c>
      <c r="M31" s="1" t="s">
        <v>42</v>
      </c>
      <c r="N31" s="1" t="s">
        <v>34</v>
      </c>
      <c r="O31" s="1" t="s">
        <v>34</v>
      </c>
    </row>
    <row r="32" spans="1:15" ht="12.75" hidden="1" x14ac:dyDescent="0.2">
      <c r="A32" s="3" t="s">
        <v>143</v>
      </c>
      <c r="B32" s="1" t="s">
        <v>1</v>
      </c>
      <c r="C32" s="1" t="s">
        <v>2</v>
      </c>
      <c r="D32" s="1" t="s">
        <v>87</v>
      </c>
      <c r="E32" s="1" t="s">
        <v>4</v>
      </c>
      <c r="F32" s="1" t="s">
        <v>5</v>
      </c>
      <c r="G32" s="1" t="s">
        <v>43</v>
      </c>
      <c r="H32" s="1" t="s">
        <v>81</v>
      </c>
      <c r="I32" s="1" t="s">
        <v>26</v>
      </c>
      <c r="J32" s="1" t="s">
        <v>29</v>
      </c>
      <c r="K32" s="1" t="s">
        <v>18</v>
      </c>
      <c r="L32" s="1" t="s">
        <v>90</v>
      </c>
      <c r="M32" s="1" t="s">
        <v>81</v>
      </c>
      <c r="N32" s="1" t="s">
        <v>26</v>
      </c>
      <c r="O32" s="1" t="s">
        <v>29</v>
      </c>
    </row>
    <row r="33" spans="1:15" ht="12.75" hidden="1" x14ac:dyDescent="0.2">
      <c r="A33" s="3" t="s">
        <v>144</v>
      </c>
      <c r="B33" s="1" t="s">
        <v>1</v>
      </c>
      <c r="C33" s="1" t="s">
        <v>2</v>
      </c>
      <c r="D33" s="1" t="s">
        <v>87</v>
      </c>
      <c r="E33" s="1" t="s">
        <v>4</v>
      </c>
      <c r="F33" s="1" t="s">
        <v>5</v>
      </c>
      <c r="G33" s="1" t="s">
        <v>43</v>
      </c>
      <c r="H33" s="1" t="s">
        <v>81</v>
      </c>
      <c r="I33" s="1" t="s">
        <v>8</v>
      </c>
      <c r="J33" s="1" t="s">
        <v>29</v>
      </c>
      <c r="K33" s="1" t="s">
        <v>18</v>
      </c>
      <c r="L33" s="1" t="s">
        <v>90</v>
      </c>
      <c r="M33" s="1" t="s">
        <v>81</v>
      </c>
      <c r="N33" s="1" t="s">
        <v>8</v>
      </c>
      <c r="O33" s="1" t="s">
        <v>29</v>
      </c>
    </row>
    <row r="34" spans="1:15" ht="12.75" hidden="1" x14ac:dyDescent="0.2">
      <c r="A34" s="3" t="s">
        <v>145</v>
      </c>
      <c r="B34" s="1" t="s">
        <v>1</v>
      </c>
      <c r="C34" s="1" t="s">
        <v>88</v>
      </c>
      <c r="D34" s="1" t="s">
        <v>87</v>
      </c>
      <c r="E34" s="1" t="s">
        <v>4</v>
      </c>
      <c r="F34" s="1" t="s">
        <v>5</v>
      </c>
      <c r="G34" s="1" t="s">
        <v>43</v>
      </c>
      <c r="H34" s="1" t="s">
        <v>7</v>
      </c>
      <c r="I34" s="1" t="s">
        <v>26</v>
      </c>
      <c r="J34" s="1" t="s">
        <v>9</v>
      </c>
      <c r="K34" s="1" t="s">
        <v>4</v>
      </c>
      <c r="L34" s="1" t="s">
        <v>10</v>
      </c>
      <c r="M34" s="1" t="s">
        <v>7</v>
      </c>
      <c r="N34" s="1" t="s">
        <v>26</v>
      </c>
      <c r="O34" s="1" t="s">
        <v>9</v>
      </c>
    </row>
    <row r="35" spans="1:15" ht="12.75" hidden="1" x14ac:dyDescent="0.2">
      <c r="A35" s="3" t="s">
        <v>146</v>
      </c>
      <c r="B35" s="1" t="s">
        <v>1</v>
      </c>
      <c r="C35" s="1" t="s">
        <v>2</v>
      </c>
      <c r="D35" s="1" t="s">
        <v>89</v>
      </c>
      <c r="E35" s="1" t="s">
        <v>4</v>
      </c>
      <c r="F35" s="1" t="s">
        <v>20</v>
      </c>
      <c r="G35" s="1" t="s">
        <v>43</v>
      </c>
      <c r="H35" s="1" t="s">
        <v>39</v>
      </c>
      <c r="I35" s="1" t="s">
        <v>8</v>
      </c>
      <c r="J35" s="1" t="s">
        <v>59</v>
      </c>
      <c r="K35" s="1" t="s">
        <v>4</v>
      </c>
      <c r="L35" s="1" t="s">
        <v>90</v>
      </c>
      <c r="M35" s="1" t="s">
        <v>42</v>
      </c>
      <c r="N35" s="1" t="s">
        <v>8</v>
      </c>
      <c r="O35" s="1" t="s">
        <v>59</v>
      </c>
    </row>
    <row r="36" spans="1:15" ht="12.75" x14ac:dyDescent="0.2">
      <c r="A36" s="3" t="s">
        <v>147</v>
      </c>
      <c r="B36" s="1" t="s">
        <v>1</v>
      </c>
      <c r="C36" s="1" t="s">
        <v>2</v>
      </c>
      <c r="D36" s="1" t="s">
        <v>41</v>
      </c>
      <c r="E36" s="1" t="s">
        <v>4</v>
      </c>
      <c r="F36" s="1" t="s">
        <v>20</v>
      </c>
      <c r="G36" s="1" t="s">
        <v>91</v>
      </c>
      <c r="H36" s="1" t="s">
        <v>81</v>
      </c>
      <c r="I36" s="1" t="s">
        <v>8</v>
      </c>
      <c r="J36" s="1" t="s">
        <v>29</v>
      </c>
      <c r="K36" s="1" t="s">
        <v>4</v>
      </c>
      <c r="L36" s="1" t="s">
        <v>22</v>
      </c>
      <c r="M36" s="1" t="s">
        <v>81</v>
      </c>
      <c r="N36" s="1" t="s">
        <v>8</v>
      </c>
      <c r="O36" s="1" t="s">
        <v>29</v>
      </c>
    </row>
    <row r="37" spans="1:15" ht="12.75" x14ac:dyDescent="0.2">
      <c r="A37" s="3" t="s">
        <v>148</v>
      </c>
      <c r="B37" s="1" t="s">
        <v>1</v>
      </c>
      <c r="C37" s="1" t="s">
        <v>2</v>
      </c>
      <c r="D37" s="1" t="s">
        <v>92</v>
      </c>
      <c r="E37" s="1" t="s">
        <v>4</v>
      </c>
      <c r="F37" s="1" t="s">
        <v>5</v>
      </c>
      <c r="G37" s="1" t="s">
        <v>91</v>
      </c>
      <c r="H37" s="1" t="s">
        <v>32</v>
      </c>
      <c r="I37" s="1" t="s">
        <v>34</v>
      </c>
      <c r="J37" s="1" t="s">
        <v>29</v>
      </c>
      <c r="K37" s="1" t="s">
        <v>4</v>
      </c>
      <c r="L37" s="1" t="s">
        <v>22</v>
      </c>
      <c r="M37" s="1" t="s">
        <v>32</v>
      </c>
      <c r="N37" s="1" t="s">
        <v>34</v>
      </c>
      <c r="O37" s="1" t="s">
        <v>29</v>
      </c>
    </row>
    <row r="38" spans="1:15" ht="12.75" hidden="1" x14ac:dyDescent="0.2">
      <c r="A38" s="3" t="s">
        <v>149</v>
      </c>
      <c r="B38" s="1" t="s">
        <v>11</v>
      </c>
      <c r="C38" s="1" t="s">
        <v>2</v>
      </c>
      <c r="D38" s="1" t="s">
        <v>41</v>
      </c>
      <c r="E38" s="1" t="s">
        <v>4</v>
      </c>
      <c r="F38" s="1" t="s">
        <v>5</v>
      </c>
      <c r="G38" s="1" t="s">
        <v>14</v>
      </c>
      <c r="H38" s="1" t="s">
        <v>81</v>
      </c>
      <c r="I38" s="1" t="s">
        <v>8</v>
      </c>
      <c r="J38" s="1" t="s">
        <v>93</v>
      </c>
      <c r="K38" s="1" t="s">
        <v>4</v>
      </c>
      <c r="L38" s="1" t="s">
        <v>10</v>
      </c>
      <c r="M38" s="1" t="s">
        <v>81</v>
      </c>
      <c r="N38" s="1" t="s">
        <v>8</v>
      </c>
      <c r="O38" s="1" t="s">
        <v>93</v>
      </c>
    </row>
    <row r="39" spans="1:15" ht="12.75" hidden="1" x14ac:dyDescent="0.2">
      <c r="A39" s="3" t="s">
        <v>150</v>
      </c>
      <c r="B39" s="1" t="s">
        <v>1</v>
      </c>
      <c r="C39" s="1" t="s">
        <v>2</v>
      </c>
      <c r="D39" s="1" t="s">
        <v>94</v>
      </c>
      <c r="E39" s="1" t="s">
        <v>4</v>
      </c>
      <c r="F39" s="1" t="s">
        <v>5</v>
      </c>
      <c r="G39" s="1" t="s">
        <v>28</v>
      </c>
      <c r="H39" s="1" t="s">
        <v>70</v>
      </c>
      <c r="I39" s="1" t="s">
        <v>95</v>
      </c>
      <c r="J39" s="1" t="s">
        <v>67</v>
      </c>
      <c r="K39" s="1" t="s">
        <v>4</v>
      </c>
      <c r="L39" s="1" t="s">
        <v>10</v>
      </c>
      <c r="M39" s="1" t="s">
        <v>25</v>
      </c>
      <c r="N39" s="1" t="s">
        <v>34</v>
      </c>
      <c r="O39" s="1" t="s">
        <v>34</v>
      </c>
    </row>
    <row r="40" spans="1:15" ht="12.75" x14ac:dyDescent="0.2">
      <c r="A40" s="3" t="s">
        <v>151</v>
      </c>
      <c r="B40" s="1" t="s">
        <v>11</v>
      </c>
      <c r="C40" s="1" t="s">
        <v>2</v>
      </c>
      <c r="D40" s="1" t="s">
        <v>60</v>
      </c>
      <c r="E40" s="1" t="s">
        <v>18</v>
      </c>
      <c r="F40" s="1" t="s">
        <v>5</v>
      </c>
      <c r="G40" s="1" t="s">
        <v>14</v>
      </c>
      <c r="H40" s="1" t="s">
        <v>7</v>
      </c>
      <c r="I40" s="1" t="s">
        <v>8</v>
      </c>
      <c r="J40" s="1" t="s">
        <v>34</v>
      </c>
      <c r="K40" s="1" t="s">
        <v>4</v>
      </c>
      <c r="L40" s="1" t="s">
        <v>22</v>
      </c>
      <c r="M40" s="1" t="s">
        <v>7</v>
      </c>
      <c r="N40" s="1" t="s">
        <v>8</v>
      </c>
      <c r="O40" s="1" t="s">
        <v>34</v>
      </c>
    </row>
    <row r="41" spans="1:15" ht="12.75" x14ac:dyDescent="0.2">
      <c r="A41" s="3" t="s">
        <v>152</v>
      </c>
      <c r="B41" s="1" t="s">
        <v>1</v>
      </c>
      <c r="C41" s="1" t="s">
        <v>2</v>
      </c>
      <c r="D41" s="1" t="s">
        <v>96</v>
      </c>
      <c r="E41" s="1" t="s">
        <v>4</v>
      </c>
      <c r="F41" s="1" t="s">
        <v>5</v>
      </c>
      <c r="G41" s="1" t="s">
        <v>14</v>
      </c>
      <c r="H41" s="1" t="s">
        <v>97</v>
      </c>
      <c r="I41" s="1" t="s">
        <v>8</v>
      </c>
      <c r="J41" s="1" t="s">
        <v>9</v>
      </c>
      <c r="K41" s="1" t="s">
        <v>4</v>
      </c>
      <c r="L41" s="1" t="s">
        <v>22</v>
      </c>
      <c r="M41" s="1" t="s">
        <v>97</v>
      </c>
      <c r="N41" s="1" t="s">
        <v>8</v>
      </c>
      <c r="O41" s="1" t="s">
        <v>9</v>
      </c>
    </row>
    <row r="42" spans="1:15" ht="12.75" x14ac:dyDescent="0.2">
      <c r="A42" s="3" t="s">
        <v>153</v>
      </c>
      <c r="B42" s="1" t="s">
        <v>11</v>
      </c>
      <c r="C42" s="1" t="s">
        <v>35</v>
      </c>
      <c r="D42" s="1" t="s">
        <v>12</v>
      </c>
      <c r="E42" s="1" t="s">
        <v>4</v>
      </c>
      <c r="F42" s="1" t="s">
        <v>5</v>
      </c>
      <c r="G42" s="1" t="s">
        <v>14</v>
      </c>
      <c r="H42" s="1" t="s">
        <v>98</v>
      </c>
      <c r="I42" s="1" t="s">
        <v>26</v>
      </c>
      <c r="J42" s="1" t="s">
        <v>9</v>
      </c>
      <c r="K42" s="1" t="s">
        <v>4</v>
      </c>
      <c r="L42" s="1" t="s">
        <v>22</v>
      </c>
      <c r="M42" s="1" t="s">
        <v>7</v>
      </c>
      <c r="N42" s="1" t="s">
        <v>26</v>
      </c>
      <c r="O42" s="1" t="s">
        <v>9</v>
      </c>
    </row>
    <row r="43" spans="1:15" ht="12.75" hidden="1" x14ac:dyDescent="0.2">
      <c r="A43" s="3" t="s">
        <v>154</v>
      </c>
      <c r="B43" s="1" t="s">
        <v>11</v>
      </c>
      <c r="C43" s="1" t="s">
        <v>2</v>
      </c>
      <c r="D43" s="1" t="s">
        <v>99</v>
      </c>
      <c r="E43" s="1" t="s">
        <v>4</v>
      </c>
      <c r="F43" s="1" t="s">
        <v>5</v>
      </c>
      <c r="G43" s="1" t="s">
        <v>100</v>
      </c>
      <c r="H43" s="1" t="s">
        <v>7</v>
      </c>
      <c r="I43" s="1" t="s">
        <v>8</v>
      </c>
      <c r="J43" s="1" t="s">
        <v>9</v>
      </c>
      <c r="K43" s="1" t="s">
        <v>4</v>
      </c>
      <c r="L43" s="1" t="s">
        <v>10</v>
      </c>
      <c r="M43" s="1" t="s">
        <v>7</v>
      </c>
      <c r="N43" s="1" t="s">
        <v>8</v>
      </c>
      <c r="O43" s="1" t="s">
        <v>9</v>
      </c>
    </row>
    <row r="44" spans="1:15" ht="12.75" hidden="1" x14ac:dyDescent="0.2">
      <c r="A44" s="3" t="s">
        <v>155</v>
      </c>
      <c r="B44" s="1" t="s">
        <v>11</v>
      </c>
      <c r="C44" s="1" t="s">
        <v>2</v>
      </c>
      <c r="D44" s="1" t="s">
        <v>12</v>
      </c>
      <c r="E44" s="1" t="s">
        <v>4</v>
      </c>
      <c r="F44" s="1" t="s">
        <v>20</v>
      </c>
      <c r="G44" s="1" t="s">
        <v>24</v>
      </c>
      <c r="H44" s="1" t="s">
        <v>101</v>
      </c>
      <c r="I44" s="1" t="s">
        <v>29</v>
      </c>
      <c r="J44" s="1" t="s">
        <v>9</v>
      </c>
      <c r="K44" s="1" t="s">
        <v>18</v>
      </c>
      <c r="L44" s="1" t="s">
        <v>90</v>
      </c>
      <c r="M44" s="1" t="s">
        <v>42</v>
      </c>
      <c r="N44" s="1" t="s">
        <v>29</v>
      </c>
      <c r="O44" s="1" t="s">
        <v>9</v>
      </c>
    </row>
    <row r="45" spans="1:15" ht="15.75" hidden="1" customHeight="1" x14ac:dyDescent="0.2">
      <c r="A45" s="3" t="s">
        <v>156</v>
      </c>
      <c r="B45" t="str">
        <f ca="1">CHOOSE(RANDBETWEEN(1,2),"Male","Female")</f>
        <v>Female</v>
      </c>
      <c r="C45" t="str">
        <f ca="1">CHOOSE(RANDBETWEEN(1,3),"20-40","40-60","above60")</f>
        <v>40-60</v>
      </c>
      <c r="D45" s="1" t="s">
        <v>3</v>
      </c>
      <c r="E45" t="str">
        <f ca="1">CHOOSE(RANDBETWEEN(1,2),"Yes","No")</f>
        <v>Yes</v>
      </c>
      <c r="F45" t="str">
        <f ca="1">CHOOSE(RANDBETWEEN(1,3),"Vegetarian","Non Vegetarian","Eggatarian")</f>
        <v>Eggatarian</v>
      </c>
      <c r="G45" s="1" t="s">
        <v>37</v>
      </c>
      <c r="H45" s="1" t="s">
        <v>7</v>
      </c>
      <c r="I45" s="1" t="s">
        <v>8</v>
      </c>
      <c r="J45" s="1" t="s">
        <v>55</v>
      </c>
      <c r="K45" s="1" t="s">
        <v>4</v>
      </c>
      <c r="L45" s="1" t="s">
        <v>10</v>
      </c>
      <c r="M45" s="1" t="s">
        <v>7</v>
      </c>
      <c r="N45" s="1" t="s">
        <v>8</v>
      </c>
      <c r="O45" s="1" t="s">
        <v>59</v>
      </c>
    </row>
    <row r="46" spans="1:15" ht="15.75" customHeight="1" x14ac:dyDescent="0.2">
      <c r="A46" s="3" t="s">
        <v>157</v>
      </c>
      <c r="B46" t="str">
        <f t="shared" ref="B46:B101" ca="1" si="0">CHOOSE(RANDBETWEEN(1,2),"Male","Female")</f>
        <v>Female</v>
      </c>
      <c r="C46" t="str">
        <f t="shared" ref="C46:C101" ca="1" si="1">CHOOSE(RANDBETWEEN(1,3),"20-40","40-60","above60")</f>
        <v>40-60</v>
      </c>
      <c r="D46" s="1" t="s">
        <v>12</v>
      </c>
      <c r="E46" t="str">
        <f t="shared" ref="E46:E101" ca="1" si="2">CHOOSE(RANDBETWEEN(1,2),"Yes","No")</f>
        <v>Yes</v>
      </c>
      <c r="F46" t="str">
        <f t="shared" ref="F46:F101" ca="1" si="3">CHOOSE(RANDBETWEEN(1,3),"Vegetarian","Non Vegetarian","Eggatarian")</f>
        <v>Vegetarian</v>
      </c>
      <c r="G46" s="1" t="s">
        <v>14</v>
      </c>
      <c r="H46" s="1" t="s">
        <v>15</v>
      </c>
      <c r="I46" s="1" t="s">
        <v>16</v>
      </c>
      <c r="J46" s="1" t="s">
        <v>59</v>
      </c>
      <c r="K46" s="1" t="s">
        <v>4</v>
      </c>
      <c r="L46" s="1" t="s">
        <v>22</v>
      </c>
      <c r="M46" s="1" t="s">
        <v>42</v>
      </c>
      <c r="N46" s="1" t="s">
        <v>29</v>
      </c>
      <c r="O46" s="1" t="s">
        <v>59</v>
      </c>
    </row>
    <row r="47" spans="1:15" ht="15.75" customHeight="1" x14ac:dyDescent="0.2">
      <c r="A47" s="3" t="s">
        <v>158</v>
      </c>
      <c r="B47" t="str">
        <f t="shared" ca="1" si="0"/>
        <v>Male</v>
      </c>
      <c r="C47" t="str">
        <f t="shared" ca="1" si="1"/>
        <v>20-40</v>
      </c>
      <c r="D47" s="1" t="s">
        <v>19</v>
      </c>
      <c r="E47" t="str">
        <f t="shared" ca="1" si="2"/>
        <v>No</v>
      </c>
      <c r="F47" t="str">
        <f t="shared" ca="1" si="3"/>
        <v>Eggatarian</v>
      </c>
      <c r="G47" s="1" t="s">
        <v>14</v>
      </c>
      <c r="H47" s="1" t="s">
        <v>7</v>
      </c>
      <c r="I47" s="1" t="s">
        <v>8</v>
      </c>
      <c r="J47" s="1" t="s">
        <v>61</v>
      </c>
      <c r="K47" s="1" t="s">
        <v>4</v>
      </c>
      <c r="L47" s="1" t="s">
        <v>22</v>
      </c>
      <c r="M47" s="1" t="s">
        <v>7</v>
      </c>
      <c r="N47" s="1" t="s">
        <v>8</v>
      </c>
      <c r="O47" s="1" t="s">
        <v>29</v>
      </c>
    </row>
    <row r="48" spans="1:15" ht="15.75" customHeight="1" x14ac:dyDescent="0.2">
      <c r="A48" s="3" t="s">
        <v>159</v>
      </c>
      <c r="B48" t="str">
        <f t="shared" ca="1" si="0"/>
        <v>Male</v>
      </c>
      <c r="C48" t="str">
        <f t="shared" ca="1" si="1"/>
        <v>40-60</v>
      </c>
      <c r="D48" s="1" t="s">
        <v>23</v>
      </c>
      <c r="E48" t="str">
        <f t="shared" ca="1" si="2"/>
        <v>No</v>
      </c>
      <c r="F48" t="str">
        <f t="shared" ca="1" si="3"/>
        <v>Non Vegetarian</v>
      </c>
      <c r="G48" s="1" t="s">
        <v>14</v>
      </c>
      <c r="H48" s="1" t="s">
        <v>25</v>
      </c>
      <c r="I48" s="1" t="s">
        <v>26</v>
      </c>
      <c r="J48" s="1" t="s">
        <v>9</v>
      </c>
      <c r="K48" s="1" t="s">
        <v>4</v>
      </c>
      <c r="L48" s="1" t="s">
        <v>22</v>
      </c>
      <c r="M48" s="1" t="s">
        <v>25</v>
      </c>
      <c r="N48" s="1" t="s">
        <v>26</v>
      </c>
      <c r="O48" s="1" t="s">
        <v>9</v>
      </c>
    </row>
    <row r="49" spans="1:15" ht="15.75" hidden="1" customHeight="1" x14ac:dyDescent="0.2">
      <c r="A49" s="3" t="s">
        <v>160</v>
      </c>
      <c r="B49" t="str">
        <f t="shared" ca="1" si="0"/>
        <v>Male</v>
      </c>
      <c r="C49" t="str">
        <f t="shared" ca="1" si="1"/>
        <v>40-60</v>
      </c>
      <c r="D49" s="1" t="s">
        <v>27</v>
      </c>
      <c r="E49" t="str">
        <f t="shared" ca="1" si="2"/>
        <v>Yes</v>
      </c>
      <c r="F49" t="str">
        <f t="shared" ca="1" si="3"/>
        <v>Vegetarian</v>
      </c>
      <c r="G49" s="1" t="s">
        <v>43</v>
      </c>
      <c r="H49" s="1" t="s">
        <v>25</v>
      </c>
      <c r="I49" s="1" t="s">
        <v>8</v>
      </c>
      <c r="J49" s="1" t="s">
        <v>9</v>
      </c>
      <c r="K49" s="1" t="s">
        <v>4</v>
      </c>
      <c r="L49" s="1" t="s">
        <v>10</v>
      </c>
      <c r="M49" s="1" t="s">
        <v>25</v>
      </c>
      <c r="N49" s="1" t="s">
        <v>8</v>
      </c>
      <c r="O49" s="1" t="s">
        <v>9</v>
      </c>
    </row>
    <row r="50" spans="1:15" ht="15.75" hidden="1" customHeight="1" x14ac:dyDescent="0.2">
      <c r="A50" s="3" t="s">
        <v>161</v>
      </c>
      <c r="B50" t="str">
        <f t="shared" ca="1" si="0"/>
        <v>Female</v>
      </c>
      <c r="C50" t="str">
        <f t="shared" ca="1" si="1"/>
        <v>20-40</v>
      </c>
      <c r="D50" s="1" t="s">
        <v>30</v>
      </c>
      <c r="E50" t="str">
        <f t="shared" ca="1" si="2"/>
        <v>No</v>
      </c>
      <c r="F50" t="str">
        <f t="shared" ca="1" si="3"/>
        <v>Non Vegetarian</v>
      </c>
      <c r="G50" s="1" t="s">
        <v>24</v>
      </c>
      <c r="H50" s="1" t="s">
        <v>32</v>
      </c>
      <c r="I50" s="1" t="s">
        <v>26</v>
      </c>
      <c r="J50" s="1" t="s">
        <v>17</v>
      </c>
      <c r="K50" s="1" t="s">
        <v>4</v>
      </c>
      <c r="L50" s="1" t="s">
        <v>90</v>
      </c>
      <c r="M50" s="1" t="s">
        <v>32</v>
      </c>
      <c r="N50" s="1" t="s">
        <v>26</v>
      </c>
      <c r="O50" s="1" t="s">
        <v>93</v>
      </c>
    </row>
    <row r="51" spans="1:15" ht="15.75" customHeight="1" x14ac:dyDescent="0.2">
      <c r="A51" s="3" t="s">
        <v>162</v>
      </c>
      <c r="B51" t="str">
        <f t="shared" ca="1" si="0"/>
        <v>Female</v>
      </c>
      <c r="C51" t="str">
        <f t="shared" ca="1" si="1"/>
        <v>40-60</v>
      </c>
      <c r="D51" s="1" t="s">
        <v>33</v>
      </c>
      <c r="E51" t="str">
        <f t="shared" ca="1" si="2"/>
        <v>No</v>
      </c>
      <c r="F51" t="str">
        <f t="shared" ca="1" si="3"/>
        <v>Non Vegetarian</v>
      </c>
      <c r="G51" s="1" t="s">
        <v>51</v>
      </c>
      <c r="H51" s="1" t="s">
        <v>7</v>
      </c>
      <c r="I51" s="1" t="s">
        <v>8</v>
      </c>
      <c r="J51" s="1" t="s">
        <v>67</v>
      </c>
      <c r="K51" s="1" t="s">
        <v>18</v>
      </c>
      <c r="L51" s="1" t="s">
        <v>22</v>
      </c>
      <c r="M51" s="1" t="s">
        <v>7</v>
      </c>
      <c r="N51" s="1" t="s">
        <v>8</v>
      </c>
      <c r="O51" s="1" t="s">
        <v>34</v>
      </c>
    </row>
    <row r="52" spans="1:15" ht="15.75" hidden="1" customHeight="1" x14ac:dyDescent="0.2">
      <c r="A52" s="3" t="s">
        <v>163</v>
      </c>
      <c r="B52" t="str">
        <f t="shared" ca="1" si="0"/>
        <v>Female</v>
      </c>
      <c r="C52" t="str">
        <f t="shared" ca="1" si="1"/>
        <v>20-40</v>
      </c>
      <c r="D52" s="1" t="s">
        <v>36</v>
      </c>
      <c r="E52" t="str">
        <f t="shared" ca="1" si="2"/>
        <v>Yes</v>
      </c>
      <c r="F52" t="str">
        <f t="shared" ca="1" si="3"/>
        <v>Eggatarian</v>
      </c>
      <c r="G52" s="1" t="s">
        <v>14</v>
      </c>
      <c r="H52" s="1" t="s">
        <v>7</v>
      </c>
      <c r="I52" s="1" t="s">
        <v>26</v>
      </c>
      <c r="J52" s="1" t="s">
        <v>72</v>
      </c>
      <c r="K52" s="1" t="s">
        <v>18</v>
      </c>
      <c r="L52" s="1" t="s">
        <v>10</v>
      </c>
      <c r="M52" s="1" t="s">
        <v>7</v>
      </c>
      <c r="N52" s="1" t="s">
        <v>26</v>
      </c>
      <c r="O52" s="1" t="s">
        <v>34</v>
      </c>
    </row>
    <row r="53" spans="1:15" ht="15.75" customHeight="1" x14ac:dyDescent="0.2">
      <c r="A53" s="3" t="s">
        <v>164</v>
      </c>
      <c r="B53" t="str">
        <f t="shared" ca="1" si="0"/>
        <v>Female</v>
      </c>
      <c r="C53" t="str">
        <f t="shared" ca="1" si="1"/>
        <v>40-60</v>
      </c>
      <c r="D53" s="1" t="s">
        <v>38</v>
      </c>
      <c r="E53" t="str">
        <f t="shared" ca="1" si="2"/>
        <v>No</v>
      </c>
      <c r="F53" t="str">
        <f t="shared" ca="1" si="3"/>
        <v>Non Vegetarian</v>
      </c>
      <c r="G53" s="1" t="s">
        <v>49</v>
      </c>
      <c r="H53" s="1" t="s">
        <v>39</v>
      </c>
      <c r="I53" s="1" t="s">
        <v>8</v>
      </c>
      <c r="J53" s="1" t="s">
        <v>72</v>
      </c>
      <c r="K53" s="1" t="s">
        <v>18</v>
      </c>
      <c r="L53" s="1" t="s">
        <v>22</v>
      </c>
      <c r="M53" s="1" t="s">
        <v>42</v>
      </c>
      <c r="N53" s="1" t="s">
        <v>8</v>
      </c>
      <c r="O53" s="1" t="s">
        <v>34</v>
      </c>
    </row>
    <row r="54" spans="1:15" ht="15.75" hidden="1" customHeight="1" x14ac:dyDescent="0.2">
      <c r="A54" s="3" t="s">
        <v>165</v>
      </c>
      <c r="B54" t="str">
        <f t="shared" ca="1" si="0"/>
        <v>Female</v>
      </c>
      <c r="C54" t="str">
        <f t="shared" ca="1" si="1"/>
        <v>above60</v>
      </c>
      <c r="D54" s="1" t="s">
        <v>41</v>
      </c>
      <c r="E54" t="str">
        <f t="shared" ca="1" si="2"/>
        <v>No</v>
      </c>
      <c r="F54" t="str">
        <f t="shared" ca="1" si="3"/>
        <v>Eggatarian</v>
      </c>
      <c r="G54" s="1" t="s">
        <v>57</v>
      </c>
      <c r="H54" s="1" t="s">
        <v>42</v>
      </c>
      <c r="I54" s="1" t="s">
        <v>26</v>
      </c>
      <c r="J54" s="1" t="s">
        <v>9</v>
      </c>
      <c r="K54" s="1" t="s">
        <v>18</v>
      </c>
      <c r="L54" s="1" t="s">
        <v>49</v>
      </c>
      <c r="M54" s="1" t="s">
        <v>42</v>
      </c>
      <c r="N54" s="1" t="s">
        <v>26</v>
      </c>
      <c r="O54" s="1" t="s">
        <v>9</v>
      </c>
    </row>
    <row r="55" spans="1:15" ht="15.75" hidden="1" customHeight="1" x14ac:dyDescent="0.2">
      <c r="A55" s="3" t="s">
        <v>166</v>
      </c>
      <c r="B55" t="str">
        <f t="shared" ca="1" si="0"/>
        <v>Female</v>
      </c>
      <c r="C55" t="str">
        <f t="shared" ca="1" si="1"/>
        <v>20-40</v>
      </c>
      <c r="D55" s="1" t="s">
        <v>41</v>
      </c>
      <c r="E55" t="str">
        <f t="shared" ca="1" si="2"/>
        <v>Yes</v>
      </c>
      <c r="F55" t="str">
        <f t="shared" ca="1" si="3"/>
        <v>Vegetarian</v>
      </c>
      <c r="G55" s="1" t="s">
        <v>24</v>
      </c>
      <c r="H55" s="1" t="s">
        <v>42</v>
      </c>
      <c r="I55" s="1" t="s">
        <v>26</v>
      </c>
      <c r="J55" s="1" t="s">
        <v>59</v>
      </c>
      <c r="K55" s="1" t="s">
        <v>18</v>
      </c>
      <c r="L55" s="1" t="s">
        <v>10</v>
      </c>
      <c r="M55" s="1" t="s">
        <v>42</v>
      </c>
      <c r="N55" s="1" t="s">
        <v>26</v>
      </c>
      <c r="O55" s="1" t="s">
        <v>59</v>
      </c>
    </row>
    <row r="56" spans="1:15" ht="15.75" hidden="1" customHeight="1" x14ac:dyDescent="0.2">
      <c r="A56" s="3" t="s">
        <v>167</v>
      </c>
      <c r="B56" t="str">
        <f t="shared" ca="1" si="0"/>
        <v>Female</v>
      </c>
      <c r="C56" t="str">
        <f t="shared" ca="1" si="1"/>
        <v>40-60</v>
      </c>
      <c r="D56" s="1" t="s">
        <v>33</v>
      </c>
      <c r="E56" t="str">
        <f t="shared" ca="1" si="2"/>
        <v>Yes</v>
      </c>
      <c r="F56" t="str">
        <f t="shared" ca="1" si="3"/>
        <v>Vegetarian</v>
      </c>
      <c r="G56" s="1" t="s">
        <v>43</v>
      </c>
      <c r="H56" s="1" t="s">
        <v>44</v>
      </c>
      <c r="I56" s="1" t="s">
        <v>45</v>
      </c>
      <c r="J56" s="1" t="s">
        <v>9</v>
      </c>
      <c r="K56" s="1" t="s">
        <v>4</v>
      </c>
      <c r="L56" s="1" t="s">
        <v>10</v>
      </c>
      <c r="M56" s="1" t="s">
        <v>42</v>
      </c>
      <c r="N56" s="1" t="s">
        <v>29</v>
      </c>
      <c r="O56" s="1" t="s">
        <v>9</v>
      </c>
    </row>
    <row r="57" spans="1:15" ht="15.75" hidden="1" customHeight="1" x14ac:dyDescent="0.2">
      <c r="A57" s="3" t="s">
        <v>168</v>
      </c>
      <c r="B57" t="str">
        <f t="shared" ca="1" si="0"/>
        <v>Male</v>
      </c>
      <c r="C57" t="str">
        <f t="shared" ca="1" si="1"/>
        <v>above60</v>
      </c>
      <c r="D57" s="1" t="s">
        <v>12</v>
      </c>
      <c r="E57" t="str">
        <f t="shared" ca="1" si="2"/>
        <v>No</v>
      </c>
      <c r="F57" t="str">
        <f t="shared" ca="1" si="3"/>
        <v>Non Vegetarian</v>
      </c>
      <c r="G57" s="1" t="s">
        <v>14</v>
      </c>
      <c r="H57" s="1" t="s">
        <v>47</v>
      </c>
      <c r="I57" s="1" t="s">
        <v>48</v>
      </c>
      <c r="J57" s="1" t="s">
        <v>9</v>
      </c>
      <c r="K57" s="1" t="s">
        <v>18</v>
      </c>
      <c r="L57" s="1" t="s">
        <v>90</v>
      </c>
      <c r="M57" s="1" t="s">
        <v>42</v>
      </c>
      <c r="N57" s="1" t="s">
        <v>8</v>
      </c>
      <c r="O57" s="1" t="s">
        <v>9</v>
      </c>
    </row>
    <row r="58" spans="1:15" ht="15.75" customHeight="1" x14ac:dyDescent="0.2">
      <c r="A58" s="3" t="s">
        <v>169</v>
      </c>
      <c r="B58" t="str">
        <f t="shared" ca="1" si="0"/>
        <v>Male</v>
      </c>
      <c r="C58" t="str">
        <f t="shared" ca="1" si="1"/>
        <v>40-60</v>
      </c>
      <c r="D58" s="1" t="s">
        <v>50</v>
      </c>
      <c r="E58" t="str">
        <f t="shared" ca="1" si="2"/>
        <v>Yes</v>
      </c>
      <c r="F58" t="str">
        <f t="shared" ca="1" si="3"/>
        <v>Eggatarian</v>
      </c>
      <c r="G58" s="1" t="s">
        <v>63</v>
      </c>
      <c r="H58" s="1" t="s">
        <v>7</v>
      </c>
      <c r="I58" s="1" t="s">
        <v>8</v>
      </c>
      <c r="J58" s="1" t="s">
        <v>29</v>
      </c>
      <c r="K58" s="1" t="s">
        <v>4</v>
      </c>
      <c r="L58" s="1" t="s">
        <v>22</v>
      </c>
      <c r="M58" s="1" t="s">
        <v>7</v>
      </c>
      <c r="N58" s="1" t="s">
        <v>8</v>
      </c>
      <c r="O58" s="1" t="s">
        <v>29</v>
      </c>
    </row>
    <row r="59" spans="1:15" ht="15.75" hidden="1" customHeight="1" x14ac:dyDescent="0.2">
      <c r="A59" s="3" t="s">
        <v>170</v>
      </c>
      <c r="B59" t="str">
        <f t="shared" ca="1" si="0"/>
        <v>Male</v>
      </c>
      <c r="C59" t="str">
        <f t="shared" ca="1" si="1"/>
        <v>20-40</v>
      </c>
      <c r="D59" s="1" t="s">
        <v>52</v>
      </c>
      <c r="E59" t="str">
        <f t="shared" ca="1" si="2"/>
        <v>Yes</v>
      </c>
      <c r="F59" t="str">
        <f t="shared" ca="1" si="3"/>
        <v>Non Vegetarian</v>
      </c>
      <c r="G59" s="1" t="s">
        <v>28</v>
      </c>
      <c r="H59" s="1" t="s">
        <v>25</v>
      </c>
      <c r="I59" s="1" t="s">
        <v>53</v>
      </c>
      <c r="J59" s="1" t="s">
        <v>72</v>
      </c>
      <c r="K59" s="1" t="s">
        <v>4</v>
      </c>
      <c r="L59" s="1" t="s">
        <v>90</v>
      </c>
      <c r="M59" s="1" t="s">
        <v>25</v>
      </c>
      <c r="N59" s="1" t="s">
        <v>53</v>
      </c>
      <c r="O59" s="1" t="s">
        <v>34</v>
      </c>
    </row>
    <row r="60" spans="1:15" ht="15.75" hidden="1" customHeight="1" x14ac:dyDescent="0.2">
      <c r="A60" s="3" t="s">
        <v>171</v>
      </c>
      <c r="B60" t="str">
        <f t="shared" ca="1" si="0"/>
        <v>Female</v>
      </c>
      <c r="C60" t="str">
        <f t="shared" ca="1" si="1"/>
        <v>40-60</v>
      </c>
      <c r="D60" s="1" t="s">
        <v>12</v>
      </c>
      <c r="E60" t="str">
        <f t="shared" ca="1" si="2"/>
        <v>No</v>
      </c>
      <c r="F60" t="str">
        <f t="shared" ca="1" si="3"/>
        <v>Vegetarian</v>
      </c>
      <c r="G60" s="1" t="s">
        <v>69</v>
      </c>
      <c r="H60" s="1" t="s">
        <v>15</v>
      </c>
      <c r="I60" s="1" t="s">
        <v>54</v>
      </c>
      <c r="J60" s="1" t="s">
        <v>29</v>
      </c>
      <c r="K60" s="1" t="s">
        <v>18</v>
      </c>
      <c r="L60" s="1" t="s">
        <v>90</v>
      </c>
      <c r="M60" s="1" t="s">
        <v>42</v>
      </c>
      <c r="N60" s="1" t="s">
        <v>29</v>
      </c>
      <c r="O60" s="1" t="s">
        <v>29</v>
      </c>
    </row>
    <row r="61" spans="1:15" ht="15.75" hidden="1" customHeight="1" x14ac:dyDescent="0.2">
      <c r="A61" s="3" t="s">
        <v>172</v>
      </c>
      <c r="B61" t="str">
        <f t="shared" ca="1" si="0"/>
        <v>Male</v>
      </c>
      <c r="C61" t="str">
        <f t="shared" ca="1" si="1"/>
        <v>20-40</v>
      </c>
      <c r="D61" s="1" t="s">
        <v>56</v>
      </c>
      <c r="E61" t="str">
        <f t="shared" ca="1" si="2"/>
        <v>No</v>
      </c>
      <c r="F61" t="str">
        <f t="shared" ca="1" si="3"/>
        <v>Eggatarian</v>
      </c>
      <c r="G61" s="1" t="s">
        <v>74</v>
      </c>
      <c r="H61" s="1" t="s">
        <v>42</v>
      </c>
      <c r="I61" s="1" t="s">
        <v>58</v>
      </c>
      <c r="J61" s="1" t="s">
        <v>29</v>
      </c>
      <c r="K61" s="1" t="s">
        <v>4</v>
      </c>
      <c r="L61" s="1" t="s">
        <v>10</v>
      </c>
      <c r="M61" s="1" t="s">
        <v>42</v>
      </c>
      <c r="N61" s="1" t="s">
        <v>29</v>
      </c>
      <c r="O61" s="1" t="s">
        <v>29</v>
      </c>
    </row>
    <row r="62" spans="1:15" ht="15.75" hidden="1" customHeight="1" x14ac:dyDescent="0.2">
      <c r="A62" s="3" t="s">
        <v>173</v>
      </c>
      <c r="B62" t="str">
        <f t="shared" ca="1" si="0"/>
        <v>Male</v>
      </c>
      <c r="C62" t="str">
        <f t="shared" ca="1" si="1"/>
        <v>20-40</v>
      </c>
      <c r="D62" s="1" t="s">
        <v>60</v>
      </c>
      <c r="E62" t="str">
        <f t="shared" ca="1" si="2"/>
        <v>Yes</v>
      </c>
      <c r="F62" t="str">
        <f t="shared" ca="1" si="3"/>
        <v>Non Vegetarian</v>
      </c>
      <c r="G62" s="1" t="s">
        <v>77</v>
      </c>
      <c r="H62" s="1" t="s">
        <v>44</v>
      </c>
      <c r="I62" s="1" t="s">
        <v>54</v>
      </c>
      <c r="J62" s="1" t="s">
        <v>9</v>
      </c>
      <c r="K62" s="1" t="s">
        <v>4</v>
      </c>
      <c r="L62" s="1" t="s">
        <v>90</v>
      </c>
      <c r="M62" s="1" t="s">
        <v>42</v>
      </c>
      <c r="N62" s="1" t="s">
        <v>29</v>
      </c>
      <c r="O62" s="1" t="s">
        <v>9</v>
      </c>
    </row>
    <row r="63" spans="1:15" ht="15.75" hidden="1" customHeight="1" x14ac:dyDescent="0.2">
      <c r="A63" s="3" t="s">
        <v>174</v>
      </c>
      <c r="B63" t="str">
        <f t="shared" ca="1" si="0"/>
        <v>Male</v>
      </c>
      <c r="C63" t="str">
        <f t="shared" ca="1" si="1"/>
        <v>40-60</v>
      </c>
      <c r="D63" s="1" t="s">
        <v>60</v>
      </c>
      <c r="E63" t="str">
        <f t="shared" ca="1" si="2"/>
        <v>No</v>
      </c>
      <c r="F63" t="str">
        <f t="shared" ca="1" si="3"/>
        <v>Eggatarian</v>
      </c>
      <c r="G63" s="1" t="s">
        <v>14</v>
      </c>
      <c r="H63" s="1" t="s">
        <v>62</v>
      </c>
      <c r="I63" s="1" t="s">
        <v>26</v>
      </c>
      <c r="J63" s="1" t="s">
        <v>59</v>
      </c>
      <c r="K63" s="1" t="s">
        <v>4</v>
      </c>
      <c r="L63" s="1" t="s">
        <v>10</v>
      </c>
      <c r="M63" s="1" t="s">
        <v>42</v>
      </c>
      <c r="N63" s="1" t="s">
        <v>26</v>
      </c>
      <c r="O63" s="1" t="s">
        <v>59</v>
      </c>
    </row>
    <row r="64" spans="1:15" ht="15.75" hidden="1" customHeight="1" x14ac:dyDescent="0.2">
      <c r="A64" s="3" t="s">
        <v>175</v>
      </c>
      <c r="B64" t="str">
        <f t="shared" ca="1" si="0"/>
        <v>Male</v>
      </c>
      <c r="C64" t="str">
        <f t="shared" ca="1" si="1"/>
        <v>40-60</v>
      </c>
      <c r="D64" s="1" t="s">
        <v>60</v>
      </c>
      <c r="E64" t="str">
        <f t="shared" ca="1" si="2"/>
        <v>No</v>
      </c>
      <c r="F64" t="str">
        <f t="shared" ca="1" si="3"/>
        <v>Non Vegetarian</v>
      </c>
      <c r="G64" s="1" t="s">
        <v>24</v>
      </c>
      <c r="H64" s="1" t="s">
        <v>32</v>
      </c>
      <c r="I64" s="1" t="s">
        <v>26</v>
      </c>
      <c r="J64" s="1" t="s">
        <v>29</v>
      </c>
      <c r="K64" s="1" t="s">
        <v>4</v>
      </c>
      <c r="L64" s="1" t="s">
        <v>10</v>
      </c>
      <c r="M64" s="1" t="s">
        <v>32</v>
      </c>
      <c r="N64" s="1" t="s">
        <v>26</v>
      </c>
      <c r="O64" s="1" t="s">
        <v>29</v>
      </c>
    </row>
    <row r="65" spans="1:15" ht="15.75" hidden="1" customHeight="1" x14ac:dyDescent="0.2">
      <c r="A65" s="3" t="s">
        <v>176</v>
      </c>
      <c r="B65" t="str">
        <f t="shared" ca="1" si="0"/>
        <v>Male</v>
      </c>
      <c r="C65" t="str">
        <f t="shared" ca="1" si="1"/>
        <v>40-60</v>
      </c>
      <c r="D65" s="1" t="s">
        <v>41</v>
      </c>
      <c r="E65" t="str">
        <f t="shared" ca="1" si="2"/>
        <v>Yes</v>
      </c>
      <c r="F65" t="str">
        <f t="shared" ca="1" si="3"/>
        <v>Vegetarian</v>
      </c>
      <c r="G65" s="1" t="s">
        <v>24</v>
      </c>
      <c r="H65" s="1" t="s">
        <v>64</v>
      </c>
      <c r="I65" s="1" t="s">
        <v>45</v>
      </c>
      <c r="J65" s="1" t="s">
        <v>29</v>
      </c>
      <c r="K65" s="1" t="s">
        <v>4</v>
      </c>
      <c r="L65" s="1" t="s">
        <v>90</v>
      </c>
      <c r="M65" s="1" t="s">
        <v>42</v>
      </c>
      <c r="N65" s="1" t="s">
        <v>29</v>
      </c>
      <c r="O65" s="1" t="s">
        <v>29</v>
      </c>
    </row>
    <row r="66" spans="1:15" ht="15.75" hidden="1" customHeight="1" x14ac:dyDescent="0.2">
      <c r="A66" s="3" t="s">
        <v>177</v>
      </c>
      <c r="B66" t="str">
        <f t="shared" ca="1" si="0"/>
        <v>Female</v>
      </c>
      <c r="C66" t="str">
        <f t="shared" ca="1" si="1"/>
        <v>above60</v>
      </c>
      <c r="D66" s="1" t="s">
        <v>65</v>
      </c>
      <c r="E66" t="str">
        <f t="shared" ca="1" si="2"/>
        <v>No</v>
      </c>
      <c r="F66" t="str">
        <f t="shared" ca="1" si="3"/>
        <v>Vegetarian</v>
      </c>
      <c r="G66" s="1" t="s">
        <v>14</v>
      </c>
      <c r="H66" s="1" t="s">
        <v>66</v>
      </c>
      <c r="I66" s="1" t="s">
        <v>34</v>
      </c>
      <c r="J66" s="1" t="s">
        <v>93</v>
      </c>
      <c r="K66" s="1" t="s">
        <v>4</v>
      </c>
      <c r="L66" s="1" t="s">
        <v>10</v>
      </c>
      <c r="M66" s="1" t="s">
        <v>42</v>
      </c>
      <c r="N66" s="1" t="s">
        <v>34</v>
      </c>
      <c r="O66" s="1" t="s">
        <v>93</v>
      </c>
    </row>
    <row r="67" spans="1:15" ht="15.75" hidden="1" customHeight="1" x14ac:dyDescent="0.2">
      <c r="A67" s="3" t="s">
        <v>178</v>
      </c>
      <c r="B67" t="str">
        <f t="shared" ca="1" si="0"/>
        <v>Male</v>
      </c>
      <c r="C67" t="str">
        <f t="shared" ca="1" si="1"/>
        <v>above60</v>
      </c>
      <c r="D67" s="1" t="s">
        <v>68</v>
      </c>
      <c r="E67" t="str">
        <f t="shared" ca="1" si="2"/>
        <v>Yes</v>
      </c>
      <c r="F67" t="str">
        <f t="shared" ca="1" si="3"/>
        <v>Eggatarian</v>
      </c>
      <c r="G67" s="1" t="s">
        <v>24</v>
      </c>
      <c r="H67" s="1" t="s">
        <v>70</v>
      </c>
      <c r="I67" s="1" t="s">
        <v>71</v>
      </c>
      <c r="J67" s="1" t="s">
        <v>67</v>
      </c>
      <c r="K67" s="1" t="s">
        <v>18</v>
      </c>
      <c r="L67" s="1" t="s">
        <v>10</v>
      </c>
      <c r="M67" s="1" t="s">
        <v>25</v>
      </c>
      <c r="N67" s="1" t="s">
        <v>29</v>
      </c>
      <c r="O67" s="1" t="s">
        <v>34</v>
      </c>
    </row>
    <row r="68" spans="1:15" ht="15.75" hidden="1" customHeight="1" x14ac:dyDescent="0.2">
      <c r="A68" s="3" t="s">
        <v>179</v>
      </c>
      <c r="B68" t="str">
        <f t="shared" ca="1" si="0"/>
        <v>Male</v>
      </c>
      <c r="C68" t="str">
        <f t="shared" ca="1" si="1"/>
        <v>above60</v>
      </c>
      <c r="D68" s="1" t="s">
        <v>73</v>
      </c>
      <c r="E68" t="str">
        <f t="shared" ca="1" si="2"/>
        <v>No</v>
      </c>
      <c r="F68" t="str">
        <f t="shared" ca="1" si="3"/>
        <v>Eggatarian</v>
      </c>
      <c r="G68" s="1" t="s">
        <v>43</v>
      </c>
      <c r="H68" s="1" t="s">
        <v>75</v>
      </c>
      <c r="I68" s="1" t="s">
        <v>76</v>
      </c>
      <c r="J68" s="1" t="s">
        <v>34</v>
      </c>
      <c r="K68" s="1" t="s">
        <v>18</v>
      </c>
      <c r="L68" s="1" t="s">
        <v>10</v>
      </c>
      <c r="M68" s="1" t="s">
        <v>42</v>
      </c>
      <c r="N68" s="1" t="s">
        <v>29</v>
      </c>
      <c r="O68" s="1" t="s">
        <v>34</v>
      </c>
    </row>
    <row r="69" spans="1:15" ht="15.75" customHeight="1" x14ac:dyDescent="0.2">
      <c r="A69" s="3" t="s">
        <v>180</v>
      </c>
      <c r="B69" t="str">
        <f t="shared" ca="1" si="0"/>
        <v>Female</v>
      </c>
      <c r="C69" t="str">
        <f t="shared" ca="1" si="1"/>
        <v>20-40</v>
      </c>
      <c r="D69" s="1" t="s">
        <v>27</v>
      </c>
      <c r="E69" t="str">
        <f t="shared" ca="1" si="2"/>
        <v>No</v>
      </c>
      <c r="F69" t="str">
        <f t="shared" ca="1" si="3"/>
        <v>Non Vegetarian</v>
      </c>
      <c r="G69" s="1" t="s">
        <v>43</v>
      </c>
      <c r="H69" s="1" t="s">
        <v>78</v>
      </c>
      <c r="I69" s="1" t="s">
        <v>79</v>
      </c>
      <c r="J69" s="1" t="s">
        <v>9</v>
      </c>
      <c r="K69" s="1" t="s">
        <v>4</v>
      </c>
      <c r="L69" s="1" t="s">
        <v>22</v>
      </c>
      <c r="M69" s="1" t="s">
        <v>42</v>
      </c>
      <c r="N69" s="1" t="s">
        <v>29</v>
      </c>
      <c r="O69" s="1" t="s">
        <v>9</v>
      </c>
    </row>
    <row r="70" spans="1:15" ht="15.75" hidden="1" customHeight="1" x14ac:dyDescent="0.2">
      <c r="A70" s="3" t="s">
        <v>181</v>
      </c>
      <c r="B70" t="str">
        <f t="shared" ca="1" si="0"/>
        <v>Female</v>
      </c>
      <c r="C70" t="str">
        <f t="shared" ca="1" si="1"/>
        <v>20-40</v>
      </c>
      <c r="D70" s="1" t="s">
        <v>80</v>
      </c>
      <c r="E70" t="str">
        <f t="shared" ca="1" si="2"/>
        <v>No</v>
      </c>
      <c r="F70" t="str">
        <f t="shared" ca="1" si="3"/>
        <v>Vegetarian</v>
      </c>
      <c r="G70" s="1" t="s">
        <v>43</v>
      </c>
      <c r="H70" s="1" t="s">
        <v>81</v>
      </c>
      <c r="I70" s="1" t="s">
        <v>8</v>
      </c>
      <c r="J70" s="1" t="s">
        <v>9</v>
      </c>
      <c r="K70" s="1" t="s">
        <v>4</v>
      </c>
      <c r="L70" s="1" t="s">
        <v>10</v>
      </c>
      <c r="M70" s="1" t="s">
        <v>81</v>
      </c>
      <c r="N70" s="1" t="s">
        <v>8</v>
      </c>
      <c r="O70" s="1" t="s">
        <v>9</v>
      </c>
    </row>
    <row r="71" spans="1:15" ht="15.75" hidden="1" customHeight="1" x14ac:dyDescent="0.2">
      <c r="A71" s="3" t="s">
        <v>182</v>
      </c>
      <c r="B71" t="str">
        <f t="shared" ca="1" si="0"/>
        <v>Male</v>
      </c>
      <c r="C71" t="str">
        <f t="shared" ca="1" si="1"/>
        <v>20-40</v>
      </c>
      <c r="D71" s="1" t="s">
        <v>82</v>
      </c>
      <c r="E71" t="str">
        <f t="shared" ca="1" si="2"/>
        <v>No</v>
      </c>
      <c r="F71" t="str">
        <f t="shared" ca="1" si="3"/>
        <v>Vegetarian</v>
      </c>
      <c r="G71" s="1" t="s">
        <v>43</v>
      </c>
      <c r="H71" s="1" t="s">
        <v>75</v>
      </c>
      <c r="I71" s="1" t="s">
        <v>48</v>
      </c>
      <c r="J71" s="1" t="s">
        <v>9</v>
      </c>
      <c r="K71" s="1" t="s">
        <v>4</v>
      </c>
      <c r="L71" s="1" t="s">
        <v>90</v>
      </c>
      <c r="M71" s="1" t="s">
        <v>42</v>
      </c>
      <c r="N71" s="1" t="s">
        <v>8</v>
      </c>
      <c r="O71" s="1" t="s">
        <v>9</v>
      </c>
    </row>
    <row r="72" spans="1:15" ht="15.75" hidden="1" customHeight="1" x14ac:dyDescent="0.2">
      <c r="A72" s="3" t="s">
        <v>183</v>
      </c>
      <c r="B72" t="str">
        <f t="shared" ca="1" si="0"/>
        <v>Female</v>
      </c>
      <c r="C72" t="str">
        <f t="shared" ca="1" si="1"/>
        <v>40-60</v>
      </c>
      <c r="D72" s="1" t="s">
        <v>83</v>
      </c>
      <c r="E72" t="str">
        <f t="shared" ca="1" si="2"/>
        <v>Yes</v>
      </c>
      <c r="F72" t="str">
        <f t="shared" ca="1" si="3"/>
        <v>Non Vegetarian</v>
      </c>
      <c r="G72" s="1" t="s">
        <v>91</v>
      </c>
      <c r="H72" s="1" t="s">
        <v>42</v>
      </c>
      <c r="I72" s="1" t="s">
        <v>8</v>
      </c>
      <c r="J72" s="1" t="s">
        <v>9</v>
      </c>
      <c r="K72" s="1" t="s">
        <v>4</v>
      </c>
      <c r="L72" s="1" t="s">
        <v>90</v>
      </c>
      <c r="M72" s="1" t="s">
        <v>42</v>
      </c>
      <c r="N72" s="1" t="s">
        <v>8</v>
      </c>
      <c r="O72" s="1" t="s">
        <v>9</v>
      </c>
    </row>
    <row r="73" spans="1:15" ht="15.75" hidden="1" customHeight="1" x14ac:dyDescent="0.2">
      <c r="A73" s="3" t="s">
        <v>184</v>
      </c>
      <c r="B73" t="str">
        <f t="shared" ca="1" si="0"/>
        <v>Male</v>
      </c>
      <c r="C73" t="str">
        <f t="shared" ca="1" si="1"/>
        <v>40-60</v>
      </c>
      <c r="D73" s="1" t="s">
        <v>84</v>
      </c>
      <c r="E73" t="str">
        <f t="shared" ca="1" si="2"/>
        <v>Yes</v>
      </c>
      <c r="F73" t="str">
        <f t="shared" ca="1" si="3"/>
        <v>Vegetarian</v>
      </c>
      <c r="G73" s="1" t="s">
        <v>91</v>
      </c>
      <c r="H73" s="1" t="s">
        <v>32</v>
      </c>
      <c r="I73" s="1" t="s">
        <v>8</v>
      </c>
      <c r="J73" s="1" t="s">
        <v>55</v>
      </c>
      <c r="K73" s="1" t="s">
        <v>4</v>
      </c>
      <c r="L73" s="1" t="s">
        <v>90</v>
      </c>
      <c r="M73" s="1" t="s">
        <v>32</v>
      </c>
      <c r="N73" s="1" t="s">
        <v>8</v>
      </c>
      <c r="O73" s="1" t="s">
        <v>59</v>
      </c>
    </row>
    <row r="74" spans="1:15" ht="15.75" hidden="1" customHeight="1" x14ac:dyDescent="0.2">
      <c r="A74" s="3" t="s">
        <v>185</v>
      </c>
      <c r="B74" t="str">
        <f t="shared" ca="1" si="0"/>
        <v>Male</v>
      </c>
      <c r="C74" t="str">
        <f t="shared" ca="1" si="1"/>
        <v>above60</v>
      </c>
      <c r="D74" s="1" t="s">
        <v>82</v>
      </c>
      <c r="E74" t="str">
        <f t="shared" ca="1" si="2"/>
        <v>Yes</v>
      </c>
      <c r="F74" t="str">
        <f t="shared" ca="1" si="3"/>
        <v>Non Vegetarian</v>
      </c>
      <c r="G74" s="1" t="s">
        <v>14</v>
      </c>
      <c r="H74" s="1" t="s">
        <v>85</v>
      </c>
      <c r="I74" s="1" t="s">
        <v>86</v>
      </c>
      <c r="J74" s="1" t="s">
        <v>59</v>
      </c>
      <c r="K74" s="1" t="s">
        <v>4</v>
      </c>
      <c r="L74" s="1" t="s">
        <v>10</v>
      </c>
      <c r="M74" s="1" t="s">
        <v>42</v>
      </c>
      <c r="N74" s="1" t="s">
        <v>34</v>
      </c>
      <c r="O74" s="1" t="s">
        <v>59</v>
      </c>
    </row>
    <row r="75" spans="1:15" ht="15.75" hidden="1" customHeight="1" x14ac:dyDescent="0.2">
      <c r="A75" s="3" t="s">
        <v>186</v>
      </c>
      <c r="B75" t="str">
        <f t="shared" ca="1" si="0"/>
        <v>Female</v>
      </c>
      <c r="C75" t="str">
        <f t="shared" ca="1" si="1"/>
        <v>40-60</v>
      </c>
      <c r="D75" s="1" t="s">
        <v>87</v>
      </c>
      <c r="E75" t="str">
        <f t="shared" ca="1" si="2"/>
        <v>No</v>
      </c>
      <c r="F75" t="str">
        <f t="shared" ca="1" si="3"/>
        <v>Eggatarian</v>
      </c>
      <c r="G75" s="1" t="s">
        <v>28</v>
      </c>
      <c r="H75" s="1" t="s">
        <v>81</v>
      </c>
      <c r="I75" s="1" t="s">
        <v>26</v>
      </c>
      <c r="J75" s="1" t="s">
        <v>61</v>
      </c>
      <c r="K75" s="1" t="s">
        <v>4</v>
      </c>
      <c r="L75" s="1" t="s">
        <v>90</v>
      </c>
      <c r="M75" s="1" t="s">
        <v>81</v>
      </c>
      <c r="N75" s="1" t="s">
        <v>26</v>
      </c>
      <c r="O75" s="1" t="s">
        <v>29</v>
      </c>
    </row>
    <row r="76" spans="1:15" ht="15.75" customHeight="1" x14ac:dyDescent="0.2">
      <c r="A76" s="3" t="s">
        <v>187</v>
      </c>
      <c r="B76" t="str">
        <f t="shared" ca="1" si="0"/>
        <v>Female</v>
      </c>
      <c r="C76" t="str">
        <f t="shared" ca="1" si="1"/>
        <v>above60</v>
      </c>
      <c r="D76" s="1" t="s">
        <v>87</v>
      </c>
      <c r="E76" t="str">
        <f t="shared" ca="1" si="2"/>
        <v>No</v>
      </c>
      <c r="F76" t="str">
        <f t="shared" ca="1" si="3"/>
        <v>Eggatarian</v>
      </c>
      <c r="G76" s="1" t="s">
        <v>14</v>
      </c>
      <c r="H76" s="1" t="s">
        <v>81</v>
      </c>
      <c r="I76" s="1" t="s">
        <v>8</v>
      </c>
      <c r="J76" s="1" t="s">
        <v>9</v>
      </c>
      <c r="K76" s="1" t="s">
        <v>4</v>
      </c>
      <c r="L76" s="1" t="s">
        <v>22</v>
      </c>
      <c r="M76" s="1" t="s">
        <v>81</v>
      </c>
      <c r="N76" s="1" t="s">
        <v>8</v>
      </c>
      <c r="O76" s="1" t="s">
        <v>9</v>
      </c>
    </row>
    <row r="77" spans="1:15" ht="15.75" customHeight="1" x14ac:dyDescent="0.2">
      <c r="A77" s="3" t="s">
        <v>188</v>
      </c>
      <c r="B77" t="str">
        <f t="shared" ca="1" si="0"/>
        <v>Female</v>
      </c>
      <c r="C77" t="str">
        <f t="shared" ca="1" si="1"/>
        <v>20-40</v>
      </c>
      <c r="D77" s="1" t="s">
        <v>87</v>
      </c>
      <c r="E77" t="str">
        <f t="shared" ca="1" si="2"/>
        <v>No</v>
      </c>
      <c r="F77" t="str">
        <f t="shared" ca="1" si="3"/>
        <v>Non Vegetarian</v>
      </c>
      <c r="G77" s="1" t="s">
        <v>14</v>
      </c>
      <c r="H77" s="1" t="s">
        <v>7</v>
      </c>
      <c r="I77" s="1" t="s">
        <v>26</v>
      </c>
      <c r="J77" s="1" t="s">
        <v>9</v>
      </c>
      <c r="K77" s="1" t="s">
        <v>4</v>
      </c>
      <c r="L77" s="1" t="s">
        <v>22</v>
      </c>
      <c r="M77" s="1" t="s">
        <v>7</v>
      </c>
      <c r="N77" s="1" t="s">
        <v>26</v>
      </c>
      <c r="O77" s="1" t="s">
        <v>9</v>
      </c>
    </row>
    <row r="78" spans="1:15" ht="15.75" hidden="1" customHeight="1" x14ac:dyDescent="0.2">
      <c r="A78" s="3" t="s">
        <v>189</v>
      </c>
      <c r="B78" t="str">
        <f t="shared" ca="1" si="0"/>
        <v>Female</v>
      </c>
      <c r="C78" t="str">
        <f t="shared" ca="1" si="1"/>
        <v>20-40</v>
      </c>
      <c r="D78" s="1" t="s">
        <v>89</v>
      </c>
      <c r="E78" t="str">
        <f t="shared" ca="1" si="2"/>
        <v>Yes</v>
      </c>
      <c r="F78" t="str">
        <f t="shared" ca="1" si="3"/>
        <v>Eggatarian</v>
      </c>
      <c r="G78" s="1" t="s">
        <v>14</v>
      </c>
      <c r="H78" s="1" t="s">
        <v>39</v>
      </c>
      <c r="I78" s="1" t="s">
        <v>8</v>
      </c>
      <c r="J78" s="1" t="s">
        <v>17</v>
      </c>
      <c r="K78" s="1" t="s">
        <v>4</v>
      </c>
      <c r="L78" s="1" t="s">
        <v>10</v>
      </c>
      <c r="M78" s="1" t="s">
        <v>42</v>
      </c>
      <c r="N78" s="1" t="s">
        <v>8</v>
      </c>
      <c r="O78" s="1" t="s">
        <v>93</v>
      </c>
    </row>
    <row r="79" spans="1:15" ht="15.75" hidden="1" customHeight="1" x14ac:dyDescent="0.2">
      <c r="A79" s="3" t="s">
        <v>190</v>
      </c>
      <c r="B79" t="str">
        <f t="shared" ca="1" si="0"/>
        <v>Male</v>
      </c>
      <c r="C79" t="str">
        <f t="shared" ca="1" si="1"/>
        <v>40-60</v>
      </c>
      <c r="D79" s="1" t="s">
        <v>41</v>
      </c>
      <c r="E79" t="str">
        <f t="shared" ca="1" si="2"/>
        <v>No</v>
      </c>
      <c r="F79" t="str">
        <f t="shared" ca="1" si="3"/>
        <v>Non Vegetarian</v>
      </c>
      <c r="G79" s="1" t="s">
        <v>100</v>
      </c>
      <c r="H79" s="1" t="s">
        <v>81</v>
      </c>
      <c r="I79" s="1" t="s">
        <v>8</v>
      </c>
      <c r="J79" s="1" t="s">
        <v>67</v>
      </c>
      <c r="K79" s="1" t="s">
        <v>18</v>
      </c>
      <c r="L79" s="1" t="s">
        <v>10</v>
      </c>
      <c r="M79" s="1" t="s">
        <v>81</v>
      </c>
      <c r="N79" s="1" t="s">
        <v>8</v>
      </c>
      <c r="O79" s="1" t="s">
        <v>34</v>
      </c>
    </row>
    <row r="80" spans="1:15" ht="15.75" customHeight="1" x14ac:dyDescent="0.2">
      <c r="A80" s="3" t="s">
        <v>191</v>
      </c>
      <c r="B80" t="str">
        <f t="shared" ca="1" si="0"/>
        <v>Male</v>
      </c>
      <c r="C80" t="str">
        <f t="shared" ca="1" si="1"/>
        <v>above60</v>
      </c>
      <c r="D80" s="1" t="s">
        <v>92</v>
      </c>
      <c r="E80" t="str">
        <f t="shared" ca="1" si="2"/>
        <v>No</v>
      </c>
      <c r="F80" t="str">
        <f t="shared" ca="1" si="3"/>
        <v>Eggatarian</v>
      </c>
      <c r="G80" s="1" t="s">
        <v>24</v>
      </c>
      <c r="H80" s="1" t="s">
        <v>32</v>
      </c>
      <c r="I80" s="1" t="s">
        <v>34</v>
      </c>
      <c r="J80" s="1" t="s">
        <v>72</v>
      </c>
      <c r="K80" s="1" t="s">
        <v>4</v>
      </c>
      <c r="L80" s="1" t="s">
        <v>22</v>
      </c>
      <c r="M80" s="1" t="s">
        <v>32</v>
      </c>
      <c r="N80" s="1" t="s">
        <v>34</v>
      </c>
      <c r="O80" s="1" t="s">
        <v>34</v>
      </c>
    </row>
    <row r="81" spans="1:15" ht="15.75" customHeight="1" x14ac:dyDescent="0.2">
      <c r="A81" s="3" t="s">
        <v>192</v>
      </c>
      <c r="B81" t="str">
        <f t="shared" ca="1" si="0"/>
        <v>Female</v>
      </c>
      <c r="C81" t="str">
        <f t="shared" ca="1" si="1"/>
        <v>above60</v>
      </c>
      <c r="D81" s="1" t="s">
        <v>41</v>
      </c>
      <c r="E81" t="str">
        <f t="shared" ca="1" si="2"/>
        <v>Yes</v>
      </c>
      <c r="F81" t="str">
        <f t="shared" ca="1" si="3"/>
        <v>Non Vegetarian</v>
      </c>
      <c r="G81" s="1" t="s">
        <v>14</v>
      </c>
      <c r="H81" s="1" t="s">
        <v>81</v>
      </c>
      <c r="I81" s="1" t="s">
        <v>8</v>
      </c>
      <c r="J81" s="1" t="s">
        <v>72</v>
      </c>
      <c r="K81" s="1" t="s">
        <v>4</v>
      </c>
      <c r="L81" s="1" t="s">
        <v>22</v>
      </c>
      <c r="M81" s="1" t="s">
        <v>81</v>
      </c>
      <c r="N81" s="1" t="s">
        <v>8</v>
      </c>
      <c r="O81" s="1" t="s">
        <v>34</v>
      </c>
    </row>
    <row r="82" spans="1:15" ht="15.75" customHeight="1" x14ac:dyDescent="0.2">
      <c r="A82" s="3" t="s">
        <v>193</v>
      </c>
      <c r="B82" t="str">
        <f t="shared" ca="1" si="0"/>
        <v>Male</v>
      </c>
      <c r="C82" t="str">
        <f t="shared" ca="1" si="1"/>
        <v>40-60</v>
      </c>
      <c r="D82" s="1" t="s">
        <v>94</v>
      </c>
      <c r="E82" t="str">
        <f t="shared" ca="1" si="2"/>
        <v>No</v>
      </c>
      <c r="F82" t="str">
        <f t="shared" ca="1" si="3"/>
        <v>Eggatarian</v>
      </c>
      <c r="G82" s="1" t="s">
        <v>21</v>
      </c>
      <c r="H82" s="1" t="s">
        <v>70</v>
      </c>
      <c r="I82" s="1" t="s">
        <v>95</v>
      </c>
      <c r="J82" s="1" t="s">
        <v>9</v>
      </c>
      <c r="K82" s="1" t="s">
        <v>4</v>
      </c>
      <c r="L82" s="1" t="s">
        <v>22</v>
      </c>
      <c r="M82" s="1" t="s">
        <v>25</v>
      </c>
      <c r="N82" s="1" t="s">
        <v>34</v>
      </c>
      <c r="O82" s="1" t="s">
        <v>9</v>
      </c>
    </row>
    <row r="83" spans="1:15" ht="15.75" hidden="1" customHeight="1" x14ac:dyDescent="0.2">
      <c r="A83" s="3" t="s">
        <v>194</v>
      </c>
      <c r="B83" t="str">
        <f t="shared" ca="1" si="0"/>
        <v>Female</v>
      </c>
      <c r="C83" t="str">
        <f t="shared" ca="1" si="1"/>
        <v>above60</v>
      </c>
      <c r="D83" s="1" t="s">
        <v>60</v>
      </c>
      <c r="E83" t="str">
        <f t="shared" ca="1" si="2"/>
        <v>Yes</v>
      </c>
      <c r="F83" t="str">
        <f t="shared" ca="1" si="3"/>
        <v>Non Vegetarian</v>
      </c>
      <c r="G83" s="1" t="s">
        <v>24</v>
      </c>
      <c r="H83" s="1" t="s">
        <v>7</v>
      </c>
      <c r="I83" s="1" t="s">
        <v>8</v>
      </c>
      <c r="J83" s="1" t="s">
        <v>59</v>
      </c>
      <c r="K83" s="1" t="s">
        <v>4</v>
      </c>
      <c r="L83" s="1" t="s">
        <v>10</v>
      </c>
      <c r="M83" s="1" t="s">
        <v>7</v>
      </c>
      <c r="N83" s="1" t="s">
        <v>8</v>
      </c>
      <c r="O83" s="1" t="s">
        <v>59</v>
      </c>
    </row>
    <row r="84" spans="1:15" ht="15.75" hidden="1" customHeight="1" x14ac:dyDescent="0.2">
      <c r="A84" s="3" t="s">
        <v>195</v>
      </c>
      <c r="B84" t="str">
        <f t="shared" ca="1" si="0"/>
        <v>Female</v>
      </c>
      <c r="C84" t="str">
        <f t="shared" ca="1" si="1"/>
        <v>40-60</v>
      </c>
      <c r="D84" s="1" t="s">
        <v>96</v>
      </c>
      <c r="E84" t="str">
        <f t="shared" ca="1" si="2"/>
        <v>No</v>
      </c>
      <c r="F84" t="str">
        <f t="shared" ca="1" si="3"/>
        <v>Non Vegetarian</v>
      </c>
      <c r="G84" s="1" t="s">
        <v>28</v>
      </c>
      <c r="H84" s="1" t="s">
        <v>97</v>
      </c>
      <c r="I84" s="1" t="s">
        <v>8</v>
      </c>
      <c r="J84" s="1" t="s">
        <v>9</v>
      </c>
      <c r="K84" s="1" t="s">
        <v>4</v>
      </c>
      <c r="L84" s="1" t="s">
        <v>90</v>
      </c>
      <c r="M84" s="1" t="s">
        <v>97</v>
      </c>
      <c r="N84" s="1" t="s">
        <v>8</v>
      </c>
      <c r="O84" s="1" t="s">
        <v>9</v>
      </c>
    </row>
    <row r="85" spans="1:15" ht="15.75" hidden="1" customHeight="1" x14ac:dyDescent="0.2">
      <c r="A85" s="3" t="s">
        <v>196</v>
      </c>
      <c r="B85" t="str">
        <f t="shared" ca="1" si="0"/>
        <v>Female</v>
      </c>
      <c r="C85" t="str">
        <f t="shared" ca="1" si="1"/>
        <v>20-40</v>
      </c>
      <c r="D85" s="1" t="s">
        <v>12</v>
      </c>
      <c r="E85" t="str">
        <f t="shared" ca="1" si="2"/>
        <v>Yes</v>
      </c>
      <c r="F85" t="str">
        <f t="shared" ca="1" si="3"/>
        <v>Non Vegetarian</v>
      </c>
      <c r="G85" s="1" t="s">
        <v>31</v>
      </c>
      <c r="H85" s="1" t="s">
        <v>98</v>
      </c>
      <c r="I85" s="1" t="s">
        <v>26</v>
      </c>
      <c r="J85" s="1" t="s">
        <v>9</v>
      </c>
      <c r="K85" s="1" t="s">
        <v>4</v>
      </c>
      <c r="L85" s="1" t="s">
        <v>10</v>
      </c>
      <c r="M85" s="1" t="s">
        <v>7</v>
      </c>
      <c r="N85" s="1" t="s">
        <v>26</v>
      </c>
      <c r="O85" s="1" t="s">
        <v>9</v>
      </c>
    </row>
    <row r="86" spans="1:15" ht="15.75" customHeight="1" x14ac:dyDescent="0.2">
      <c r="A86" s="3" t="s">
        <v>197</v>
      </c>
      <c r="B86" t="str">
        <f t="shared" ca="1" si="0"/>
        <v>Male</v>
      </c>
      <c r="C86" t="str">
        <f t="shared" ca="1" si="1"/>
        <v>40-60</v>
      </c>
      <c r="D86" s="1" t="s">
        <v>99</v>
      </c>
      <c r="E86" t="str">
        <f t="shared" ca="1" si="2"/>
        <v>Yes</v>
      </c>
      <c r="F86" t="str">
        <f t="shared" ca="1" si="3"/>
        <v>Vegetarian</v>
      </c>
      <c r="G86" s="1" t="s">
        <v>14</v>
      </c>
      <c r="H86" s="1" t="s">
        <v>7</v>
      </c>
      <c r="I86" s="1" t="s">
        <v>8</v>
      </c>
      <c r="J86" s="1" t="s">
        <v>29</v>
      </c>
      <c r="K86" s="1" t="s">
        <v>18</v>
      </c>
      <c r="L86" s="1" t="s">
        <v>22</v>
      </c>
      <c r="M86" s="1" t="s">
        <v>7</v>
      </c>
      <c r="N86" s="1" t="s">
        <v>8</v>
      </c>
      <c r="O86" s="1" t="s">
        <v>29</v>
      </c>
    </row>
    <row r="87" spans="1:15" ht="15.75" customHeight="1" x14ac:dyDescent="0.2">
      <c r="A87" s="3" t="s">
        <v>198</v>
      </c>
      <c r="B87" t="str">
        <f t="shared" ca="1" si="0"/>
        <v>Female</v>
      </c>
      <c r="C87" t="str">
        <f t="shared" ca="1" si="1"/>
        <v>40-60</v>
      </c>
      <c r="D87" s="1" t="s">
        <v>12</v>
      </c>
      <c r="E87" t="str">
        <f t="shared" ca="1" si="2"/>
        <v>No</v>
      </c>
      <c r="F87" t="str">
        <f t="shared" ca="1" si="3"/>
        <v>Non Vegetarian</v>
      </c>
      <c r="G87" s="1" t="s">
        <v>37</v>
      </c>
      <c r="H87" s="1" t="s">
        <v>101</v>
      </c>
      <c r="I87" s="1" t="s">
        <v>29</v>
      </c>
      <c r="J87" s="1" t="s">
        <v>72</v>
      </c>
      <c r="K87" s="1" t="s">
        <v>18</v>
      </c>
      <c r="L87" s="1" t="s">
        <v>22</v>
      </c>
      <c r="M87" s="1" t="s">
        <v>42</v>
      </c>
      <c r="N87" s="1" t="s">
        <v>29</v>
      </c>
      <c r="O87" s="1" t="s">
        <v>34</v>
      </c>
    </row>
    <row r="88" spans="1:15" ht="15.75" customHeight="1" x14ac:dyDescent="0.2">
      <c r="A88" s="3" t="s">
        <v>199</v>
      </c>
      <c r="B88" t="str">
        <f t="shared" ca="1" si="0"/>
        <v>Male</v>
      </c>
      <c r="C88" t="str">
        <f t="shared" ca="1" si="1"/>
        <v>20-40</v>
      </c>
      <c r="D88" s="1" t="s">
        <v>3</v>
      </c>
      <c r="E88" t="str">
        <f t="shared" ca="1" si="2"/>
        <v>No</v>
      </c>
      <c r="F88" t="str">
        <f t="shared" ca="1" si="3"/>
        <v>Non Vegetarian</v>
      </c>
      <c r="G88" s="1" t="s">
        <v>14</v>
      </c>
      <c r="H88" s="1" t="s">
        <v>42</v>
      </c>
      <c r="I88" s="1" t="s">
        <v>8</v>
      </c>
      <c r="J88" s="1" t="s">
        <v>29</v>
      </c>
      <c r="K88" s="1" t="s">
        <v>18</v>
      </c>
      <c r="L88" s="1" t="s">
        <v>22</v>
      </c>
      <c r="M88" s="1" t="s">
        <v>42</v>
      </c>
      <c r="N88" s="1" t="s">
        <v>8</v>
      </c>
      <c r="O88" s="1" t="s">
        <v>29</v>
      </c>
    </row>
    <row r="89" spans="1:15" ht="15.75" hidden="1" customHeight="1" x14ac:dyDescent="0.2">
      <c r="A89" s="3" t="s">
        <v>200</v>
      </c>
      <c r="B89" t="str">
        <f t="shared" ca="1" si="0"/>
        <v>Male</v>
      </c>
      <c r="C89" t="str">
        <f t="shared" ca="1" si="1"/>
        <v>above60</v>
      </c>
      <c r="D89" s="1" t="s">
        <v>12</v>
      </c>
      <c r="E89" t="str">
        <f t="shared" ca="1" si="2"/>
        <v>Yes</v>
      </c>
      <c r="F89" t="str">
        <f t="shared" ca="1" si="3"/>
        <v>Non Vegetarian</v>
      </c>
      <c r="G89" s="1" t="s">
        <v>14</v>
      </c>
      <c r="H89" s="1" t="s">
        <v>32</v>
      </c>
      <c r="I89" s="1" t="s">
        <v>16</v>
      </c>
      <c r="J89" s="1" t="s">
        <v>29</v>
      </c>
      <c r="K89" s="1" t="s">
        <v>18</v>
      </c>
      <c r="L89" s="1" t="s">
        <v>10</v>
      </c>
      <c r="M89" s="1" t="s">
        <v>32</v>
      </c>
      <c r="N89" s="1" t="s">
        <v>29</v>
      </c>
      <c r="O89" s="1" t="s">
        <v>29</v>
      </c>
    </row>
    <row r="90" spans="1:15" ht="15.75" hidden="1" customHeight="1" x14ac:dyDescent="0.2">
      <c r="A90" s="3" t="s">
        <v>201</v>
      </c>
      <c r="B90" t="str">
        <f t="shared" ca="1" si="0"/>
        <v>Male</v>
      </c>
      <c r="C90" t="str">
        <f t="shared" ca="1" si="1"/>
        <v>40-60</v>
      </c>
      <c r="D90" s="1" t="s">
        <v>19</v>
      </c>
      <c r="E90" t="str">
        <f t="shared" ca="1" si="2"/>
        <v>Yes</v>
      </c>
      <c r="F90" t="str">
        <f t="shared" ca="1" si="3"/>
        <v>Eggatarian</v>
      </c>
      <c r="G90" s="1" t="s">
        <v>14</v>
      </c>
      <c r="H90" s="1" t="s">
        <v>85</v>
      </c>
      <c r="I90" s="1" t="s">
        <v>8</v>
      </c>
      <c r="J90" s="1" t="s">
        <v>9</v>
      </c>
      <c r="K90" s="1" t="s">
        <v>18</v>
      </c>
      <c r="L90" s="1" t="s">
        <v>90</v>
      </c>
      <c r="M90" s="1" t="s">
        <v>42</v>
      </c>
      <c r="N90" s="1" t="s">
        <v>8</v>
      </c>
      <c r="O90" s="1" t="s">
        <v>9</v>
      </c>
    </row>
    <row r="91" spans="1:15" ht="15.75" customHeight="1" x14ac:dyDescent="0.2">
      <c r="A91" s="3" t="s">
        <v>202</v>
      </c>
      <c r="B91" t="str">
        <f t="shared" ca="1" si="0"/>
        <v>Female</v>
      </c>
      <c r="C91" t="str">
        <f t="shared" ca="1" si="1"/>
        <v>above60</v>
      </c>
      <c r="D91" s="1" t="s">
        <v>23</v>
      </c>
      <c r="E91" t="str">
        <f t="shared" ca="1" si="2"/>
        <v>No</v>
      </c>
      <c r="F91" t="str">
        <f t="shared" ca="1" si="3"/>
        <v>Vegetarian</v>
      </c>
      <c r="G91" s="1" t="s">
        <v>43</v>
      </c>
      <c r="H91" s="1" t="s">
        <v>81</v>
      </c>
      <c r="I91" s="1" t="s">
        <v>26</v>
      </c>
      <c r="J91" s="1" t="s">
        <v>59</v>
      </c>
      <c r="K91" s="1" t="s">
        <v>4</v>
      </c>
      <c r="L91" s="1" t="s">
        <v>22</v>
      </c>
      <c r="M91" s="1" t="s">
        <v>81</v>
      </c>
      <c r="N91" s="1" t="s">
        <v>26</v>
      </c>
      <c r="O91" s="1" t="s">
        <v>59</v>
      </c>
    </row>
    <row r="92" spans="1:15" ht="15.75" hidden="1" customHeight="1" x14ac:dyDescent="0.2">
      <c r="A92" s="3" t="s">
        <v>203</v>
      </c>
      <c r="B92" t="str">
        <f t="shared" ca="1" si="0"/>
        <v>Female</v>
      </c>
      <c r="C92" t="str">
        <f t="shared" ca="1" si="1"/>
        <v>20-40</v>
      </c>
      <c r="D92" s="1" t="s">
        <v>27</v>
      </c>
      <c r="E92" t="str">
        <f t="shared" ca="1" si="2"/>
        <v>Yes</v>
      </c>
      <c r="F92" t="str">
        <f t="shared" ca="1" si="3"/>
        <v>Eggatarian</v>
      </c>
      <c r="G92" s="1" t="s">
        <v>24</v>
      </c>
      <c r="H92" s="1" t="s">
        <v>81</v>
      </c>
      <c r="I92" s="1" t="s">
        <v>8</v>
      </c>
      <c r="J92" s="1" t="s">
        <v>29</v>
      </c>
      <c r="K92" s="1" t="s">
        <v>18</v>
      </c>
      <c r="L92" s="1" t="s">
        <v>10</v>
      </c>
      <c r="M92" s="1" t="s">
        <v>81</v>
      </c>
      <c r="N92" s="1" t="s">
        <v>8</v>
      </c>
      <c r="O92" s="1" t="s">
        <v>29</v>
      </c>
    </row>
    <row r="93" spans="1:15" ht="15.75" customHeight="1" x14ac:dyDescent="0.2">
      <c r="A93" s="3" t="s">
        <v>204</v>
      </c>
      <c r="B93" t="str">
        <f t="shared" ca="1" si="0"/>
        <v>Female</v>
      </c>
      <c r="C93" t="str">
        <f t="shared" ca="1" si="1"/>
        <v>above60</v>
      </c>
      <c r="D93" s="1" t="s">
        <v>30</v>
      </c>
      <c r="E93" t="str">
        <f t="shared" ca="1" si="2"/>
        <v>No</v>
      </c>
      <c r="F93" t="str">
        <f t="shared" ca="1" si="3"/>
        <v>Non Vegetarian</v>
      </c>
      <c r="G93" s="1" t="s">
        <v>51</v>
      </c>
      <c r="H93" s="1" t="s">
        <v>7</v>
      </c>
      <c r="I93" s="1" t="s">
        <v>26</v>
      </c>
      <c r="J93" s="1" t="s">
        <v>29</v>
      </c>
      <c r="K93" s="1" t="s">
        <v>4</v>
      </c>
      <c r="L93" s="1" t="s">
        <v>22</v>
      </c>
      <c r="M93" s="1" t="s">
        <v>7</v>
      </c>
      <c r="N93" s="1" t="s">
        <v>26</v>
      </c>
      <c r="O93" s="1" t="s">
        <v>29</v>
      </c>
    </row>
    <row r="94" spans="1:15" ht="15.75" hidden="1" customHeight="1" x14ac:dyDescent="0.2">
      <c r="A94" s="3" t="s">
        <v>205</v>
      </c>
      <c r="B94" t="str">
        <f t="shared" ca="1" si="0"/>
        <v>Female</v>
      </c>
      <c r="C94" t="str">
        <f t="shared" ca="1" si="1"/>
        <v>40-60</v>
      </c>
      <c r="D94" s="1" t="s">
        <v>33</v>
      </c>
      <c r="E94" t="str">
        <f t="shared" ca="1" si="2"/>
        <v>No</v>
      </c>
      <c r="F94" t="str">
        <f t="shared" ca="1" si="3"/>
        <v>Eggatarian</v>
      </c>
      <c r="G94" s="1" t="s">
        <v>14</v>
      </c>
      <c r="H94" s="1" t="s">
        <v>39</v>
      </c>
      <c r="I94" s="1" t="s">
        <v>8</v>
      </c>
      <c r="J94" s="1" t="s">
        <v>93</v>
      </c>
      <c r="K94" s="1" t="s">
        <v>4</v>
      </c>
      <c r="L94" s="1" t="s">
        <v>49</v>
      </c>
      <c r="M94" s="1" t="s">
        <v>42</v>
      </c>
      <c r="N94" s="1" t="s">
        <v>8</v>
      </c>
      <c r="O94" s="1" t="s">
        <v>93</v>
      </c>
    </row>
    <row r="95" spans="1:15" ht="15.75" hidden="1" customHeight="1" x14ac:dyDescent="0.2">
      <c r="A95" s="3" t="s">
        <v>206</v>
      </c>
      <c r="B95" t="str">
        <f t="shared" ca="1" si="0"/>
        <v>Female</v>
      </c>
      <c r="C95" t="str">
        <f t="shared" ca="1" si="1"/>
        <v>above60</v>
      </c>
      <c r="D95" s="1" t="s">
        <v>36</v>
      </c>
      <c r="E95" t="str">
        <f t="shared" ca="1" si="2"/>
        <v>No</v>
      </c>
      <c r="F95" t="str">
        <f t="shared" ca="1" si="3"/>
        <v>Non Vegetarian</v>
      </c>
      <c r="G95" s="1" t="s">
        <v>49</v>
      </c>
      <c r="H95" s="1" t="s">
        <v>81</v>
      </c>
      <c r="I95" s="1" t="s">
        <v>26</v>
      </c>
      <c r="J95" s="1" t="s">
        <v>67</v>
      </c>
      <c r="K95" s="1" t="s">
        <v>18</v>
      </c>
      <c r="L95" s="1" t="s">
        <v>10</v>
      </c>
      <c r="M95" s="1" t="s">
        <v>81</v>
      </c>
      <c r="N95" s="1" t="s">
        <v>26</v>
      </c>
      <c r="O95" s="1" t="s">
        <v>34</v>
      </c>
    </row>
    <row r="96" spans="1:15" ht="15.75" hidden="1" customHeight="1" x14ac:dyDescent="0.2">
      <c r="A96" s="3" t="s">
        <v>207</v>
      </c>
      <c r="B96" t="str">
        <f t="shared" ca="1" si="0"/>
        <v>Female</v>
      </c>
      <c r="C96" t="str">
        <f t="shared" ca="1" si="1"/>
        <v>20-40</v>
      </c>
      <c r="D96" s="1" t="s">
        <v>38</v>
      </c>
      <c r="E96" t="str">
        <f t="shared" ca="1" si="2"/>
        <v>Yes</v>
      </c>
      <c r="F96" t="str">
        <f t="shared" ca="1" si="3"/>
        <v>Non Vegetarian</v>
      </c>
      <c r="G96" s="1" t="s">
        <v>57</v>
      </c>
      <c r="H96" s="1" t="s">
        <v>32</v>
      </c>
      <c r="I96" s="1" t="s">
        <v>8</v>
      </c>
      <c r="J96" s="1" t="s">
        <v>34</v>
      </c>
      <c r="K96" s="1" t="s">
        <v>4</v>
      </c>
      <c r="L96" s="1" t="s">
        <v>10</v>
      </c>
      <c r="M96" s="1" t="s">
        <v>32</v>
      </c>
      <c r="N96" s="1" t="s">
        <v>8</v>
      </c>
      <c r="O96" s="1" t="s">
        <v>34</v>
      </c>
    </row>
    <row r="97" spans="1:15" ht="15.75" hidden="1" customHeight="1" x14ac:dyDescent="0.2">
      <c r="A97" s="3" t="s">
        <v>208</v>
      </c>
      <c r="B97" t="str">
        <f t="shared" ca="1" si="0"/>
        <v>Male</v>
      </c>
      <c r="C97" t="str">
        <f t="shared" ca="1" si="1"/>
        <v>40-60</v>
      </c>
      <c r="D97" s="1" t="s">
        <v>41</v>
      </c>
      <c r="E97" t="str">
        <f t="shared" ca="1" si="2"/>
        <v>Yes</v>
      </c>
      <c r="F97" t="str">
        <f t="shared" ca="1" si="3"/>
        <v>Non Vegetarian</v>
      </c>
      <c r="G97" s="1" t="s">
        <v>24</v>
      </c>
      <c r="H97" s="1" t="s">
        <v>81</v>
      </c>
      <c r="I97" s="1" t="s">
        <v>26</v>
      </c>
      <c r="J97" s="1" t="s">
        <v>9</v>
      </c>
      <c r="K97" s="1" t="s">
        <v>4</v>
      </c>
      <c r="L97" s="1" t="s">
        <v>90</v>
      </c>
      <c r="M97" s="1" t="s">
        <v>81</v>
      </c>
      <c r="N97" s="1" t="s">
        <v>26</v>
      </c>
      <c r="O97" s="1" t="s">
        <v>9</v>
      </c>
    </row>
    <row r="98" spans="1:15" ht="15.75" customHeight="1" x14ac:dyDescent="0.2">
      <c r="A98" s="3" t="s">
        <v>209</v>
      </c>
      <c r="B98" t="str">
        <f t="shared" ca="1" si="0"/>
        <v>Female</v>
      </c>
      <c r="C98" t="str">
        <f t="shared" ca="1" si="1"/>
        <v>20-40</v>
      </c>
      <c r="D98" s="1" t="s">
        <v>41</v>
      </c>
      <c r="E98" t="str">
        <f t="shared" ca="1" si="2"/>
        <v>Yes</v>
      </c>
      <c r="F98" t="str">
        <f t="shared" ca="1" si="3"/>
        <v>Vegetarian</v>
      </c>
      <c r="G98" s="1" t="s">
        <v>43</v>
      </c>
      <c r="H98" s="1" t="s">
        <v>70</v>
      </c>
      <c r="I98" s="1" t="s">
        <v>26</v>
      </c>
      <c r="J98" s="1" t="s">
        <v>9</v>
      </c>
      <c r="K98" s="1" t="s">
        <v>4</v>
      </c>
      <c r="L98" s="1" t="s">
        <v>22</v>
      </c>
      <c r="M98" s="1" t="s">
        <v>25</v>
      </c>
      <c r="N98" s="1" t="s">
        <v>26</v>
      </c>
      <c r="O98" s="1" t="s">
        <v>9</v>
      </c>
    </row>
    <row r="99" spans="1:15" ht="15.75" hidden="1" customHeight="1" x14ac:dyDescent="0.2">
      <c r="A99" s="3" t="s">
        <v>210</v>
      </c>
      <c r="B99" t="str">
        <f t="shared" ca="1" si="0"/>
        <v>Female</v>
      </c>
      <c r="C99" t="str">
        <f t="shared" ca="1" si="1"/>
        <v>20-40</v>
      </c>
      <c r="D99" s="1" t="s">
        <v>33</v>
      </c>
      <c r="E99" t="str">
        <f t="shared" ca="1" si="2"/>
        <v>Yes</v>
      </c>
      <c r="F99" t="str">
        <f t="shared" ca="1" si="3"/>
        <v>Eggatarian</v>
      </c>
      <c r="G99" s="1" t="s">
        <v>14</v>
      </c>
      <c r="H99" s="1" t="s">
        <v>7</v>
      </c>
      <c r="I99" s="1" t="s">
        <v>45</v>
      </c>
      <c r="J99" s="1" t="s">
        <v>9</v>
      </c>
      <c r="K99" s="1" t="s">
        <v>4</v>
      </c>
      <c r="L99" s="1" t="s">
        <v>90</v>
      </c>
      <c r="M99" s="1" t="s">
        <v>7</v>
      </c>
      <c r="N99" s="1" t="s">
        <v>29</v>
      </c>
      <c r="O99" s="1" t="s">
        <v>9</v>
      </c>
    </row>
    <row r="100" spans="1:15" ht="15.75" hidden="1" customHeight="1" x14ac:dyDescent="0.2">
      <c r="A100" s="3" t="s">
        <v>211</v>
      </c>
      <c r="B100" t="str">
        <f t="shared" ca="1" si="0"/>
        <v>Male</v>
      </c>
      <c r="C100" t="str">
        <f t="shared" ca="1" si="1"/>
        <v>above60</v>
      </c>
      <c r="D100" s="1" t="s">
        <v>12</v>
      </c>
      <c r="E100" t="str">
        <f t="shared" ca="1" si="2"/>
        <v>No</v>
      </c>
      <c r="F100" t="str">
        <f t="shared" ca="1" si="3"/>
        <v>Eggatarian</v>
      </c>
      <c r="G100" s="1" t="s">
        <v>63</v>
      </c>
      <c r="H100" s="1" t="s">
        <v>97</v>
      </c>
      <c r="I100" s="1" t="s">
        <v>48</v>
      </c>
      <c r="J100" s="1" t="s">
        <v>9</v>
      </c>
      <c r="K100" s="1" t="s">
        <v>4</v>
      </c>
      <c r="L100" s="1" t="s">
        <v>90</v>
      </c>
      <c r="M100" s="1" t="s">
        <v>97</v>
      </c>
      <c r="N100" s="1" t="s">
        <v>8</v>
      </c>
      <c r="O100" s="1" t="s">
        <v>9</v>
      </c>
    </row>
    <row r="101" spans="1:15" ht="15.75" hidden="1" customHeight="1" x14ac:dyDescent="0.2">
      <c r="A101" s="3" t="s">
        <v>212</v>
      </c>
      <c r="B101" t="str">
        <f t="shared" ca="1" si="0"/>
        <v>Female</v>
      </c>
      <c r="C101" t="str">
        <f t="shared" ca="1" si="1"/>
        <v>above60</v>
      </c>
      <c r="D101" s="1" t="s">
        <v>50</v>
      </c>
      <c r="E101" t="str">
        <f t="shared" ca="1" si="2"/>
        <v>Yes</v>
      </c>
      <c r="F101" t="str">
        <f t="shared" ca="1" si="3"/>
        <v>Eggatarian</v>
      </c>
      <c r="G101" s="1" t="s">
        <v>28</v>
      </c>
      <c r="H101" s="1" t="s">
        <v>98</v>
      </c>
      <c r="I101" s="1" t="s">
        <v>8</v>
      </c>
      <c r="J101" s="1" t="s">
        <v>55</v>
      </c>
      <c r="K101" s="1" t="s">
        <v>4</v>
      </c>
      <c r="L101" s="1" t="s">
        <v>10</v>
      </c>
      <c r="M101" s="1" t="s">
        <v>7</v>
      </c>
      <c r="N101" s="1" t="s">
        <v>8</v>
      </c>
      <c r="O101" s="1" t="s">
        <v>59</v>
      </c>
    </row>
    <row r="102" spans="1:15" ht="15.75" customHeight="1" x14ac:dyDescent="0.2">
      <c r="D102" s="1"/>
      <c r="G102" s="1"/>
      <c r="H102" s="1"/>
    </row>
    <row r="103" spans="1:15" ht="15.75" customHeight="1" x14ac:dyDescent="0.2">
      <c r="D103" s="1"/>
      <c r="G103" s="1"/>
      <c r="H103" s="1"/>
    </row>
    <row r="104" spans="1:15" ht="15.75" customHeight="1" x14ac:dyDescent="0.2">
      <c r="D104" s="1"/>
      <c r="G104" s="1"/>
    </row>
    <row r="105" spans="1:15" ht="15.75" customHeight="1" x14ac:dyDescent="0.2">
      <c r="D105" s="1"/>
      <c r="G105" s="1"/>
    </row>
    <row r="106" spans="1:15" ht="15.75" customHeight="1" x14ac:dyDescent="0.2">
      <c r="D106" s="1"/>
      <c r="G106" s="1"/>
    </row>
    <row r="107" spans="1:15" ht="15.75" customHeight="1" x14ac:dyDescent="0.2">
      <c r="D107" s="1"/>
      <c r="G107" s="1"/>
    </row>
    <row r="108" spans="1:15" ht="15.75" customHeight="1" x14ac:dyDescent="0.2">
      <c r="D108" s="1"/>
      <c r="G108" s="1"/>
    </row>
    <row r="109" spans="1:15" ht="15.75" customHeight="1" x14ac:dyDescent="0.2">
      <c r="D109" s="1"/>
      <c r="G109" s="1"/>
    </row>
    <row r="110" spans="1:15" ht="15.75" customHeight="1" x14ac:dyDescent="0.2">
      <c r="D110" s="1"/>
      <c r="G110" s="1"/>
    </row>
    <row r="111" spans="1:15" ht="15.75" customHeight="1" x14ac:dyDescent="0.2">
      <c r="D111" s="1"/>
      <c r="G111" s="1"/>
    </row>
    <row r="112" spans="1:15" ht="15.75" customHeight="1" x14ac:dyDescent="0.2">
      <c r="D112" s="1"/>
      <c r="G112" s="1"/>
    </row>
    <row r="113" spans="4:7" ht="15.75" customHeight="1" x14ac:dyDescent="0.2">
      <c r="D113" s="1"/>
      <c r="G113" s="1"/>
    </row>
    <row r="114" spans="4:7" ht="15.75" customHeight="1" x14ac:dyDescent="0.2">
      <c r="D114" s="1"/>
      <c r="G114" s="1"/>
    </row>
    <row r="115" spans="4:7" ht="15.75" customHeight="1" x14ac:dyDescent="0.2">
      <c r="D115" s="1"/>
    </row>
    <row r="116" spans="4:7" ht="15.75" customHeight="1" x14ac:dyDescent="0.2">
      <c r="D116" s="1"/>
    </row>
    <row r="117" spans="4:7" ht="15.75" customHeight="1" x14ac:dyDescent="0.2">
      <c r="D117" s="1"/>
    </row>
    <row r="118" spans="4:7" ht="15.75" customHeight="1" x14ac:dyDescent="0.2">
      <c r="D118" s="1"/>
    </row>
    <row r="119" spans="4:7" ht="15.75" customHeight="1" x14ac:dyDescent="0.2">
      <c r="D119" s="1"/>
    </row>
    <row r="120" spans="4:7" ht="15.75" customHeight="1" x14ac:dyDescent="0.2">
      <c r="D120" s="1"/>
    </row>
    <row r="121" spans="4:7" ht="15.75" customHeight="1" x14ac:dyDescent="0.2">
      <c r="D121" s="1"/>
    </row>
    <row r="122" spans="4:7" ht="15.75" customHeight="1" x14ac:dyDescent="0.2">
      <c r="D122" s="1"/>
    </row>
    <row r="123" spans="4:7" ht="15.75" customHeight="1" x14ac:dyDescent="0.2">
      <c r="D123" s="1"/>
    </row>
    <row r="124" spans="4:7" ht="15.75" customHeight="1" x14ac:dyDescent="0.2">
      <c r="D124" s="1"/>
    </row>
    <row r="125" spans="4:7" ht="15.75" customHeight="1" x14ac:dyDescent="0.2">
      <c r="D125" s="1"/>
    </row>
    <row r="126" spans="4:7" ht="15.75" customHeight="1" x14ac:dyDescent="0.2">
      <c r="D126" s="1"/>
    </row>
    <row r="127" spans="4:7" ht="15.75" customHeight="1" x14ac:dyDescent="0.2">
      <c r="D127" s="1"/>
    </row>
    <row r="128" spans="4:7" ht="15.75" customHeight="1" x14ac:dyDescent="0.2">
      <c r="D128" s="1"/>
    </row>
    <row r="129" spans="4:4" ht="15.75" customHeight="1" x14ac:dyDescent="0.2">
      <c r="D129" s="1"/>
    </row>
    <row r="130" spans="4:4" ht="15.75" customHeight="1" x14ac:dyDescent="0.2">
      <c r="D130" s="1"/>
    </row>
    <row r="131" spans="4:4" ht="15.75" customHeight="1" x14ac:dyDescent="0.2">
      <c r="D131" s="1"/>
    </row>
    <row r="132" spans="4:4" ht="15.75" customHeight="1" x14ac:dyDescent="0.2">
      <c r="D132" s="1"/>
    </row>
    <row r="133" spans="4:4" ht="15.75" customHeight="1" x14ac:dyDescent="0.2">
      <c r="D133" s="1"/>
    </row>
    <row r="134" spans="4:4" ht="15.75" customHeight="1" x14ac:dyDescent="0.2">
      <c r="D134" s="1"/>
    </row>
    <row r="135" spans="4:4" ht="15.75" customHeight="1" x14ac:dyDescent="0.2">
      <c r="D135" s="1"/>
    </row>
    <row r="136" spans="4:4" ht="15.75" customHeight="1" x14ac:dyDescent="0.2">
      <c r="D136" s="1"/>
    </row>
    <row r="137" spans="4:4" ht="15.75" customHeight="1" x14ac:dyDescent="0.2">
      <c r="D137" s="1"/>
    </row>
    <row r="138" spans="4:4" ht="15.75" customHeight="1" x14ac:dyDescent="0.2">
      <c r="D138" s="1"/>
    </row>
    <row r="139" spans="4:4" ht="15.75" customHeight="1" x14ac:dyDescent="0.2">
      <c r="D139" s="1"/>
    </row>
    <row r="140" spans="4:4" ht="15.75" customHeight="1" x14ac:dyDescent="0.2">
      <c r="D140" s="1"/>
    </row>
    <row r="141" spans="4:4" ht="15.75" customHeight="1" x14ac:dyDescent="0.2">
      <c r="D141" s="1"/>
    </row>
    <row r="142" spans="4:4" ht="15.75" customHeight="1" x14ac:dyDescent="0.2">
      <c r="D142" s="1"/>
    </row>
    <row r="143" spans="4:4" ht="15.75" customHeight="1" x14ac:dyDescent="0.2">
      <c r="D143" s="1"/>
    </row>
    <row r="144" spans="4:4" ht="15.75" customHeight="1" x14ac:dyDescent="0.2">
      <c r="D144" s="1"/>
    </row>
    <row r="145" spans="4:4" ht="15.75" customHeight="1" x14ac:dyDescent="0.2">
      <c r="D145" s="1"/>
    </row>
    <row r="146" spans="4:4" ht="15.75" customHeight="1" x14ac:dyDescent="0.2">
      <c r="D146" s="1"/>
    </row>
    <row r="147" spans="4:4" ht="15.75" customHeight="1" x14ac:dyDescent="0.2">
      <c r="D147" s="1"/>
    </row>
    <row r="148" spans="4:4" ht="15.75" customHeight="1" x14ac:dyDescent="0.2">
      <c r="D148" s="1"/>
    </row>
    <row r="149" spans="4:4" ht="15.75" customHeight="1" x14ac:dyDescent="0.2">
      <c r="D149" s="1"/>
    </row>
    <row r="150" spans="4:4" ht="15.75" customHeight="1" x14ac:dyDescent="0.2">
      <c r="D150" s="1"/>
    </row>
    <row r="151" spans="4:4" ht="15.75" customHeight="1" x14ac:dyDescent="0.2">
      <c r="D151" s="1"/>
    </row>
    <row r="152" spans="4:4" ht="15.75" customHeight="1" x14ac:dyDescent="0.2">
      <c r="D152" s="1"/>
    </row>
    <row r="153" spans="4:4" ht="15.75" customHeight="1" x14ac:dyDescent="0.2">
      <c r="D153" s="1"/>
    </row>
    <row r="154" spans="4:4" ht="15.75" customHeight="1" x14ac:dyDescent="0.2">
      <c r="D154" s="1"/>
    </row>
    <row r="155" spans="4:4" ht="15.75" customHeight="1" x14ac:dyDescent="0.2">
      <c r="D155" s="1"/>
    </row>
    <row r="156" spans="4:4" ht="15.75" customHeight="1" x14ac:dyDescent="0.2">
      <c r="D156" s="1"/>
    </row>
    <row r="157" spans="4:4" ht="15.75" customHeight="1" x14ac:dyDescent="0.2">
      <c r="D157" s="1"/>
    </row>
    <row r="158" spans="4:4" ht="15.75" customHeight="1" x14ac:dyDescent="0.2">
      <c r="D158" s="1"/>
    </row>
    <row r="159" spans="4:4" ht="15.75" customHeight="1" x14ac:dyDescent="0.2">
      <c r="D159" s="1"/>
    </row>
    <row r="160" spans="4:4" ht="15.75" customHeight="1" x14ac:dyDescent="0.2">
      <c r="D160" s="1"/>
    </row>
    <row r="161" spans="4:4" ht="15.75" customHeight="1" x14ac:dyDescent="0.2">
      <c r="D161" s="1"/>
    </row>
    <row r="162" spans="4:4" ht="15.75" customHeight="1" x14ac:dyDescent="0.2">
      <c r="D162" s="1"/>
    </row>
    <row r="163" spans="4:4" ht="15.75" customHeight="1" x14ac:dyDescent="0.2">
      <c r="D163" s="1"/>
    </row>
    <row r="164" spans="4:4" ht="15.75" customHeight="1" x14ac:dyDescent="0.2">
      <c r="D164" s="1"/>
    </row>
    <row r="165" spans="4:4" ht="15.75" customHeight="1" x14ac:dyDescent="0.2">
      <c r="D165" s="1"/>
    </row>
    <row r="166" spans="4:4" ht="15.75" customHeight="1" x14ac:dyDescent="0.2">
      <c r="D166" s="1"/>
    </row>
    <row r="167" spans="4:4" ht="15.75" customHeight="1" x14ac:dyDescent="0.2">
      <c r="D167" s="1"/>
    </row>
    <row r="168" spans="4:4" ht="15.75" customHeight="1" x14ac:dyDescent="0.2">
      <c r="D168" s="1"/>
    </row>
    <row r="169" spans="4:4" ht="15.75" customHeight="1" x14ac:dyDescent="0.2">
      <c r="D169" s="1"/>
    </row>
    <row r="170" spans="4:4" ht="15.75" customHeight="1" x14ac:dyDescent="0.2">
      <c r="D170" s="1"/>
    </row>
    <row r="171" spans="4:4" ht="15.75" customHeight="1" x14ac:dyDescent="0.2">
      <c r="D171" s="1"/>
    </row>
  </sheetData>
  <autoFilter ref="A1:O101" xr:uid="{00000000-0001-0000-0100-000000000000}">
    <filterColumn colId="11">
      <filters>
        <filter val="Swiggy, Zomato, Others"/>
        <filter val="Zomato"/>
      </filters>
    </filterColumn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3" sqref="F23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81"/>
  <sheetViews>
    <sheetView tabSelected="1" workbookViewId="0">
      <selection activeCell="Q12" sqref="Q12"/>
    </sheetView>
  </sheetViews>
  <sheetFormatPr defaultRowHeight="12.75" x14ac:dyDescent="0.2"/>
  <cols>
    <col min="1" max="1" width="21.5703125" bestFit="1" customWidth="1"/>
    <col min="2" max="2" width="13.5703125" customWidth="1"/>
  </cols>
  <sheetData>
    <row r="2" spans="1:2" x14ac:dyDescent="0.2">
      <c r="A2" s="7" t="s">
        <v>220</v>
      </c>
      <c r="B2" s="12" t="s">
        <v>222</v>
      </c>
    </row>
    <row r="3" spans="1:2" x14ac:dyDescent="0.2">
      <c r="A3" s="8" t="s">
        <v>29</v>
      </c>
      <c r="B3" s="9">
        <v>3</v>
      </c>
    </row>
    <row r="4" spans="1:2" x14ac:dyDescent="0.2">
      <c r="A4" s="8" t="s">
        <v>34</v>
      </c>
      <c r="B4" s="9">
        <v>10</v>
      </c>
    </row>
    <row r="5" spans="1:2" x14ac:dyDescent="0.2">
      <c r="A5" s="8" t="s">
        <v>59</v>
      </c>
      <c r="B5" s="9">
        <v>4</v>
      </c>
    </row>
    <row r="6" spans="1:2" x14ac:dyDescent="0.2">
      <c r="A6" s="8" t="s">
        <v>9</v>
      </c>
      <c r="B6" s="9">
        <v>13</v>
      </c>
    </row>
    <row r="7" spans="1:2" x14ac:dyDescent="0.2">
      <c r="A7" s="8" t="s">
        <v>93</v>
      </c>
      <c r="B7" s="9">
        <v>4</v>
      </c>
    </row>
    <row r="8" spans="1:2" x14ac:dyDescent="0.2">
      <c r="A8" s="10" t="s">
        <v>213</v>
      </c>
      <c r="B8" s="11">
        <v>34</v>
      </c>
    </row>
    <row r="20" spans="1:2" x14ac:dyDescent="0.2">
      <c r="A20" s="7" t="s">
        <v>220</v>
      </c>
      <c r="B20" s="7" t="s">
        <v>222</v>
      </c>
    </row>
    <row r="21" spans="1:2" x14ac:dyDescent="0.2">
      <c r="A21" s="8" t="s">
        <v>29</v>
      </c>
      <c r="B21" s="9">
        <v>3</v>
      </c>
    </row>
    <row r="22" spans="1:2" x14ac:dyDescent="0.2">
      <c r="A22" s="8" t="s">
        <v>34</v>
      </c>
      <c r="B22" s="9">
        <v>3</v>
      </c>
    </row>
    <row r="23" spans="1:2" x14ac:dyDescent="0.2">
      <c r="A23" s="8" t="s">
        <v>26</v>
      </c>
      <c r="B23" s="9">
        <v>10</v>
      </c>
    </row>
    <row r="24" spans="1:2" x14ac:dyDescent="0.2">
      <c r="A24" s="8" t="s">
        <v>8</v>
      </c>
      <c r="B24" s="9">
        <v>18</v>
      </c>
    </row>
    <row r="25" spans="1:2" x14ac:dyDescent="0.2">
      <c r="A25" s="10" t="s">
        <v>213</v>
      </c>
      <c r="B25" s="11">
        <v>34</v>
      </c>
    </row>
    <row r="39" spans="1:2" x14ac:dyDescent="0.2">
      <c r="A39" s="7" t="s">
        <v>220</v>
      </c>
      <c r="B39" s="12" t="s">
        <v>222</v>
      </c>
    </row>
    <row r="40" spans="1:2" x14ac:dyDescent="0.2">
      <c r="A40" s="8" t="s">
        <v>7</v>
      </c>
      <c r="B40" s="9">
        <v>6</v>
      </c>
    </row>
    <row r="41" spans="1:2" x14ac:dyDescent="0.2">
      <c r="A41" s="8" t="s">
        <v>81</v>
      </c>
      <c r="B41" s="9">
        <v>3</v>
      </c>
    </row>
    <row r="42" spans="1:2" x14ac:dyDescent="0.2">
      <c r="A42" s="8" t="s">
        <v>32</v>
      </c>
      <c r="B42" s="9">
        <v>3</v>
      </c>
    </row>
    <row r="43" spans="1:2" x14ac:dyDescent="0.2">
      <c r="A43" s="8" t="s">
        <v>42</v>
      </c>
      <c r="B43" s="9">
        <v>18</v>
      </c>
    </row>
    <row r="44" spans="1:2" x14ac:dyDescent="0.2">
      <c r="A44" s="8" t="s">
        <v>97</v>
      </c>
      <c r="B44" s="9">
        <v>1</v>
      </c>
    </row>
    <row r="45" spans="1:2" x14ac:dyDescent="0.2">
      <c r="A45" s="8" t="s">
        <v>25</v>
      </c>
      <c r="B45" s="9">
        <v>3</v>
      </c>
    </row>
    <row r="46" spans="1:2" x14ac:dyDescent="0.2">
      <c r="A46" s="10" t="s">
        <v>213</v>
      </c>
      <c r="B46" s="11">
        <v>34</v>
      </c>
    </row>
    <row r="59" spans="1:3" x14ac:dyDescent="0.2">
      <c r="A59" s="7" t="s">
        <v>220</v>
      </c>
      <c r="B59" s="12" t="s">
        <v>111</v>
      </c>
      <c r="C59" s="12" t="s">
        <v>224</v>
      </c>
    </row>
    <row r="60" spans="1:3" x14ac:dyDescent="0.2">
      <c r="A60" s="8" t="s">
        <v>223</v>
      </c>
      <c r="B60" s="9">
        <v>45</v>
      </c>
      <c r="C60" s="9">
        <v>21</v>
      </c>
    </row>
    <row r="61" spans="1:3" x14ac:dyDescent="0.2">
      <c r="A61" s="8" t="s">
        <v>222</v>
      </c>
      <c r="B61" s="9">
        <v>25</v>
      </c>
      <c r="C61" s="9">
        <v>9</v>
      </c>
    </row>
    <row r="62" spans="1:3" x14ac:dyDescent="0.2">
      <c r="A62" s="10" t="s">
        <v>213</v>
      </c>
      <c r="B62" s="11">
        <v>70</v>
      </c>
      <c r="C62" s="11">
        <v>30</v>
      </c>
    </row>
    <row r="76" spans="1:3" x14ac:dyDescent="0.2">
      <c r="A76" s="7" t="s">
        <v>220</v>
      </c>
      <c r="B76" s="12" t="s">
        <v>223</v>
      </c>
      <c r="C76" s="12" t="s">
        <v>222</v>
      </c>
    </row>
    <row r="77" spans="1:3" x14ac:dyDescent="0.2">
      <c r="A77" s="8" t="s">
        <v>10</v>
      </c>
      <c r="B77" s="9">
        <v>25</v>
      </c>
      <c r="C77" s="9">
        <v>14</v>
      </c>
    </row>
    <row r="78" spans="1:3" x14ac:dyDescent="0.2">
      <c r="A78" s="8" t="s">
        <v>49</v>
      </c>
      <c r="B78" s="9"/>
      <c r="C78" s="9">
        <v>3</v>
      </c>
    </row>
    <row r="79" spans="1:3" x14ac:dyDescent="0.2">
      <c r="A79" s="8" t="s">
        <v>90</v>
      </c>
      <c r="B79" s="9">
        <v>17</v>
      </c>
      <c r="C79" s="9">
        <v>10</v>
      </c>
    </row>
    <row r="80" spans="1:3" x14ac:dyDescent="0.2">
      <c r="A80" s="8" t="s">
        <v>22</v>
      </c>
      <c r="B80" s="9">
        <v>20</v>
      </c>
      <c r="C80" s="9">
        <v>11</v>
      </c>
    </row>
    <row r="81" spans="1:3" x14ac:dyDescent="0.2">
      <c r="A81" s="10" t="s">
        <v>213</v>
      </c>
      <c r="B81" s="11">
        <v>62</v>
      </c>
      <c r="C81" s="11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rough</vt:lpstr>
      <vt:lpstr>Form responses 1</vt:lpstr>
      <vt:lpstr>Data Dictionary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2022-01-03T16:27:43Z</dcterms:created>
  <dcterms:modified xsi:type="dcterms:W3CDTF">2022-01-07T09:36:44Z</dcterms:modified>
</cp:coreProperties>
</file>