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 hidePivotFieldList="1"/>
  <xr:revisionPtr revIDLastSave="0" documentId="8_{13FAEF13-54C6-4C92-8B91-41C534D7D931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Dataset" sheetId="4" r:id="rId1"/>
    <sheet name="Pivot Table" sheetId="2" r:id="rId2"/>
    <sheet name="Line Chart for Revenue Trend" sheetId="3" r:id="rId3"/>
    <sheet name="Top 3 product on profi_margin" sheetId="5" r:id="rId4"/>
  </sheets>
  <calcPr calcId="191028"/>
  <pivotCaches>
    <pivotCache cacheId="1144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<sst xmlns="http://schemas.openxmlformats.org/spreadsheetml/2006/main" count="227" uniqueCount="89">
  <si>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</si>
  <si>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</si>
  <si>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</si>
  <si>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</si>
  <si>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</si>
  <si>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</si>
  <si>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</si>
  <si>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</si>
  <si>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Profit_Margin</t>
  </si>
  <si>
    <t>Customer_Region "=Trim()"</t>
  </si>
  <si>
    <t>Customer_Region Uppercase</t>
  </si>
  <si>
    <t>Wireless Mouse</t>
  </si>
  <si>
    <t>Electronics</t>
  </si>
  <si>
    <t>North</t>
  </si>
  <si>
    <t>NORTH</t>
  </si>
  <si>
    <t>VLOOKUP FOR Order_ID = 1015</t>
  </si>
  <si>
    <t>Yoga Mat</t>
  </si>
  <si>
    <t>Fitness</t>
  </si>
  <si>
    <t>South</t>
  </si>
  <si>
    <t>SOUTH</t>
  </si>
  <si>
    <t>Coffee Maker</t>
  </si>
  <si>
    <t>Kitchenware</t>
  </si>
  <si>
    <t>East</t>
  </si>
  <si>
    <t>EAST</t>
  </si>
  <si>
    <t>Bluetooth Speaker</t>
  </si>
  <si>
    <t>West</t>
  </si>
  <si>
    <t>WEST</t>
  </si>
  <si>
    <t>Running Shoes</t>
  </si>
  <si>
    <t>Footwear</t>
  </si>
  <si>
    <t>Smart Watch</t>
  </si>
  <si>
    <t>NULL</t>
  </si>
  <si>
    <t>INDEX/MATCH for Order_ID = 1027</t>
  </si>
  <si>
    <t>Treadmill</t>
  </si>
  <si>
    <t>Air Fryer</t>
  </si>
  <si>
    <t>Furniture</t>
  </si>
  <si>
    <t>Vacuum Cleaner</t>
  </si>
  <si>
    <t>Appliances</t>
  </si>
  <si>
    <t>Dumbbells</t>
  </si>
  <si>
    <t>Laptop Stand</t>
  </si>
  <si>
    <t>Toaster</t>
  </si>
  <si>
    <t>Air Purifier</t>
  </si>
  <si>
    <t>Resistance Bands</t>
  </si>
  <si>
    <t>Hair Dryer</t>
  </si>
  <si>
    <t>Electric Kettle</t>
  </si>
  <si>
    <t>Office Chair</t>
  </si>
  <si>
    <t>Adjustable Dumbbells</t>
  </si>
  <si>
    <t>Soundbar</t>
  </si>
  <si>
    <t>Yoga Block</t>
  </si>
  <si>
    <t>Rice Cooker</t>
  </si>
  <si>
    <t>Monitor</t>
  </si>
  <si>
    <t>Iron</t>
  </si>
  <si>
    <t>Smart TV</t>
  </si>
  <si>
    <t>Water Bottle</t>
  </si>
  <si>
    <t>Sofa Set</t>
  </si>
  <si>
    <t>Microwave Oven</t>
  </si>
  <si>
    <t>Laptop</t>
  </si>
  <si>
    <r>
      <rPr>
        <sz val="11"/>
        <color rgb="FF000000"/>
        <rFont val="Aptos Narrow"/>
        <scheme val="minor"/>
      </rPr>
      <t xml:space="preserve">                                                                      </t>
    </r>
    <r>
      <rPr>
        <b/>
        <sz val="16"/>
        <color rgb="FF000000"/>
        <rFont val="Aptos Narrow"/>
        <scheme val="minor"/>
      </rPr>
      <t xml:space="preserve">Explation </t>
    </r>
  </si>
  <si>
    <t xml:space="preserve">1.highlight the null values using Conditional Formatting of columns Quantity, Price_Per_Unit and Total_Amount </t>
  </si>
  <si>
    <t>3.Removed Leading/Trailing Spaces in Customer_Region Using TRIM() in new column as "Customer_Region "=Trim()"</t>
  </si>
  <si>
    <t xml:space="preserve"> In "Qunatity" column there were 7 NULL values</t>
  </si>
  <si>
    <t>4.Converted all Customer_Region values to uppercase  in new column as "Customer_Region Uppercase"</t>
  </si>
  <si>
    <t>In "Price_Per_Unit" column there were 4 NULL values</t>
  </si>
  <si>
    <t>5. Used VLOOKUP function to fetch the Total_Amount for the same Order_ID = 1015 -------&gt; Used formula "=VLOOKUP(Lookup value, Range to search, Column number for Total_Amount, False)</t>
  </si>
  <si>
    <t>In "Total_Amount" column there were 11 NULL values</t>
  </si>
  <si>
    <t>6. Profit Margin Calculation</t>
  </si>
  <si>
    <t xml:space="preserve"> 
</t>
  </si>
  <si>
    <t>2.Relaced the NULL values for these column with their respective column rounded average value</t>
  </si>
  <si>
    <t>Here created a new column Profit_Margin -and used formula "=F2-(D2*E2*0.6)" or "Profit_Margin = Total_Amount - (Quantity × Price_Per_Unit × 0.6)"</t>
  </si>
  <si>
    <t>Total_Amount by Customer_Region</t>
  </si>
  <si>
    <t>Sum of Total_Amount</t>
  </si>
  <si>
    <t>Grand Total</t>
  </si>
  <si>
    <t xml:space="preserve">Summary </t>
  </si>
  <si>
    <t xml:space="preserve">- Here you can see the Region with Highest Revenue is "East"  and last "NULL".								</t>
  </si>
  <si>
    <t>- 'South' and 'West' both have same revenue</t>
  </si>
  <si>
    <t>North' also has highest revenue apart from 'East'</t>
  </si>
  <si>
    <t>Line Chart for Revenue Trend(Total_Amount, Order_Date)</t>
  </si>
  <si>
    <t>Key Observations</t>
  </si>
  <si>
    <t>1.Low and Steady Start (Days 1–20)</t>
  </si>
  <si>
    <t>The revenue remains mostly below ₹20,000</t>
  </si>
  <si>
    <t>2.Sudden Spikes After Day 20</t>
  </si>
  <si>
    <t>there's a sharp increase in revenue,Especially between Days 27–30, highest spike on Day 30.</t>
  </si>
  <si>
    <t>3.Zero Revenue Points</t>
  </si>
  <si>
    <t>Some days show zero revenue</t>
  </si>
  <si>
    <t>Top 3 Product based on Profit_Margin</t>
  </si>
  <si>
    <t>Summary</t>
  </si>
  <si>
    <t xml:space="preserve">Top 3 High-Profit Products is </t>
  </si>
  <si>
    <t>1.Laptop</t>
  </si>
  <si>
    <t>2.Sofa set</t>
  </si>
  <si>
    <t>3.Smart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</si>
</sst>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rgb="FFFFFFFF"/>
      <name val="Calibri"/>
      <charset val="1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1"/>
      <color theme="1"/>
      <name val="Calibri"/>
      <charset val="1"/>
    </font>
    <font>
      <b/>
      <sz val="16"/>
      <color theme="1"/>
      <name val="Arial"/>
      <charset val="1"/>
    </font>
    <font>
      <b/>
      <sz val="18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6"/>
      <color rgb="FF000000"/>
      <name val="Aptos Narrow"/>
      <scheme val="minor"/>
    </font>
    <font>
      <b/>
      <sz val="12"/>
      <color rgb="FF000000"/>
      <name val="Aptos Narrow"/>
      <scheme val="minor"/>
    </font>
    <font>
      <sz val="16"/>
      <color theme="1"/>
      <name val="Aptos Narrow"/>
      <family val="2"/>
      <scheme val="minor"/>
    </font>
    <font>
      <b/>
      <sz val="14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9EAD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2" xfId="0" applyFont="1" applyBorder="1" applyAlignment="1">
      <alignment readingOrder="1"/>
    </xf>
    <xf numFmtId="0" fontId="4" fillId="3" borderId="5" xfId="0" applyFont="1" applyFill="1" applyBorder="1" applyAlignment="1">
      <alignment readingOrder="1"/>
    </xf>
    <xf numFmtId="0" fontId="4" fillId="3" borderId="6" xfId="0" applyFont="1" applyFill="1" applyBorder="1" applyAlignment="1">
      <alignment readingOrder="1"/>
    </xf>
    <xf numFmtId="14" fontId="4" fillId="3" borderId="6" xfId="0" applyNumberFormat="1" applyFont="1" applyFill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4" fillId="5" borderId="5" xfId="0" applyFont="1" applyFill="1" applyBorder="1" applyAlignment="1">
      <alignment readingOrder="1"/>
    </xf>
    <xf numFmtId="0" fontId="4" fillId="5" borderId="6" xfId="0" applyFont="1" applyFill="1" applyBorder="1" applyAlignment="1">
      <alignment readingOrder="1"/>
    </xf>
    <xf numFmtId="14" fontId="4" fillId="5" borderId="6" xfId="0" applyNumberFormat="1" applyFont="1" applyFill="1" applyBorder="1" applyAlignment="1">
      <alignment readingOrder="1"/>
    </xf>
    <xf numFmtId="0" fontId="3" fillId="6" borderId="7" xfId="0" applyFont="1" applyFill="1" applyBorder="1" applyAlignment="1">
      <alignment readingOrder="1"/>
    </xf>
    <xf numFmtId="0" fontId="3" fillId="7" borderId="6" xfId="0" applyFont="1" applyFill="1" applyBorder="1" applyAlignment="1">
      <alignment readingOrder="1"/>
    </xf>
    <xf numFmtId="0" fontId="3" fillId="8" borderId="6" xfId="0" applyFont="1" applyFill="1" applyBorder="1" applyAlignment="1">
      <alignment readingOrder="1"/>
    </xf>
    <xf numFmtId="0" fontId="3" fillId="0" borderId="11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6" borderId="11" xfId="0" applyFont="1" applyFill="1" applyBorder="1" applyAlignment="1">
      <alignment readingOrder="1"/>
    </xf>
    <xf numFmtId="0" fontId="2" fillId="4" borderId="9" xfId="0" applyFont="1" applyFill="1" applyBorder="1" applyAlignment="1">
      <alignment readingOrder="1"/>
    </xf>
    <xf numFmtId="0" fontId="2" fillId="4" borderId="10" xfId="0" applyFont="1" applyFill="1" applyBorder="1" applyAlignment="1">
      <alignment readingOrder="1"/>
    </xf>
    <xf numFmtId="49" fontId="0" fillId="0" borderId="0" xfId="0" applyNumberFormat="1"/>
    <xf numFmtId="49" fontId="0" fillId="0" borderId="0" xfId="0" pivotButton="1" applyNumberFormat="1"/>
    <xf numFmtId="0" fontId="3" fillId="0" borderId="0" xfId="0" applyFont="1" applyAlignment="1">
      <alignment readingOrder="1"/>
    </xf>
    <xf numFmtId="0" fontId="5" fillId="0" borderId="0" xfId="0" applyFont="1" applyAlignment="1">
      <alignment wrapText="1" readingOrder="1"/>
    </xf>
    <xf numFmtId="49" fontId="0" fillId="0" borderId="0" xfId="0" applyNumberFormat="1" applyAlignment="1">
      <alignment wrapText="1"/>
    </xf>
    <xf numFmtId="49" fontId="6" fillId="0" borderId="0" xfId="0" applyNumberFormat="1" applyFont="1"/>
    <xf numFmtId="49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2" fillId="0" borderId="3" xfId="0" applyFont="1" applyBorder="1" applyAlignment="1">
      <alignment vertical="center" readingOrder="1"/>
    </xf>
    <xf numFmtId="0" fontId="3" fillId="0" borderId="7" xfId="0" applyFont="1" applyBorder="1" applyAlignment="1">
      <alignment horizontal="center" vertical="center" readingOrder="1"/>
    </xf>
    <xf numFmtId="0" fontId="3" fillId="0" borderId="11" xfId="0" applyFont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left" readingOrder="1"/>
    </xf>
    <xf numFmtId="49" fontId="9" fillId="0" borderId="0" xfId="0" applyNumberFormat="1" applyFont="1"/>
    <xf numFmtId="49" fontId="8" fillId="0" borderId="0" xfId="0" applyNumberFormat="1" applyFont="1"/>
    <xf numFmtId="49" fontId="10" fillId="0" borderId="0" xfId="0" applyNumberFormat="1" applyFont="1"/>
    <xf numFmtId="0" fontId="10" fillId="0" borderId="0" xfId="0" applyFont="1"/>
    <xf numFmtId="0" fontId="4" fillId="5" borderId="5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3" borderId="5" xfId="0" applyFont="1" applyFill="1" applyBorder="1" applyAlignment="1">
      <alignment horizontal="center" readingOrder="1"/>
    </xf>
    <xf numFmtId="0" fontId="11" fillId="0" borderId="0" xfId="0" applyFon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Project.in.xlsx]Pivot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Total_Amount by Customer_Region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NULL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'Pivot Table'!$B$4:$B$9</c:f>
              <c:numCache>
                <c:formatCode>@</c:formatCode>
                <c:ptCount val="5"/>
                <c:pt idx="0">
                  <c:v>58800</c:v>
                </c:pt>
                <c:pt idx="1">
                  <c:v>50300</c:v>
                </c:pt>
                <c:pt idx="2">
                  <c:v>14000</c:v>
                </c:pt>
                <c:pt idx="3">
                  <c:v>51400</c:v>
                </c:pt>
                <c:pt idx="4">
                  <c:v>51400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8-49A4-845B-6F6C076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55368"/>
        <c:axId val="391517192"/>
      </c:barChart>
      <c:catAx>
        <c:axId val="89345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17192"/>
        <c:crosses val="autoZero"/>
        <c:auto val="1"/>
        <c:lblAlgn val="ctr"/>
        <c:lblOffset val="100"/>
        <c:noMultiLvlLbl val="0"/>
      </c:catAx>
      <c:valAx>
        <c:axId val="3915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526377952755906"/>
          <c:y val="0.90451334208223977"/>
          <c:w val="8.7074500302846761E-2"/>
          <c:h val="7.0093948536806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Amount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 for Revenue Trend'!$A$5:$A$34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3500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B-4F23-9C24-B0D1EFAF2DCF}"/>
            </c:ext>
          </c:extLst>
        </c:ser>
        <c:ser>
          <c:idx val="1"/>
          <c:order val="1"/>
          <c:tx>
            <c:v>Date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 for Revenue Trend'!$B$5:$B$34</c:f>
              <c:numCache>
                <c:formatCode>m/d/yyyy</c:formatCode>
                <c:ptCount val="30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B-4F23-9C24-B0D1EFAF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528648"/>
        <c:axId val="932531208"/>
      </c:lineChart>
      <c:catAx>
        <c:axId val="93252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31208"/>
        <c:crosses val="autoZero"/>
        <c:auto val="1"/>
        <c:lblAlgn val="ctr"/>
        <c:lblOffset val="100"/>
        <c:noMultiLvlLbl val="0"/>
      </c:catAx>
      <c:valAx>
        <c:axId val="9325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2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46306664967005"/>
          <c:y val="0.93467896085435886"/>
          <c:w val="0.20605336332958379"/>
          <c:h val="5.639137213111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9525</xdr:rowOff>
    </xdr:from>
    <xdr:to>
      <xdr:col>12</xdr:col>
      <xdr:colOff>323850</xdr:colOff>
      <xdr:row>13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0F8FF-F115-795C-A188-18050620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180975</xdr:rowOff>
    </xdr:from>
    <xdr:to>
      <xdr:col>14</xdr:col>
      <xdr:colOff>9525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34078-E5F0-F0AE-AF0D-0458AFE65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6.593327662034" createdVersion="8" refreshedVersion="8" minRefreshableVersion="3" recordCount="19" xr:uid="{F9BDD2E8-391C-48D2-8330-C3C55CFFEF6D}">
  <cacheSource type="worksheet">
    <worksheetSource ref="A1:G4" sheet="Data"/>
  </cacheSource>
  <cacheFields count="9">
    <cacheField name="Order_ID" numFmtId="0">
      <sharedItems containsSemiMixedTypes="0" containsString="0" containsNumber="1" containsInteger="1" minValue="1001" maxValue="1019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_Per_Unit" numFmtId="0">
      <sharedItems containsSemiMixedTypes="0" containsString="0" containsNumber="1" containsInteger="1" minValue="500" maxValue="20000"/>
    </cacheField>
    <cacheField name="Total_Amount" numFmtId="0">
      <sharedItems containsSemiMixedTypes="0" containsString="0" containsNumber="1" containsInteger="1" minValue="1500" maxValue="24000"/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14">
      <sharedItems containsSemiMixedTypes="0" containsNonDate="0" containsDate="1" containsString="0" minDate="2025-03-01T00:00:00" maxDate="2025-03-20T00:00:00"/>
    </cacheField>
    <cacheField name="Profit_Margin" numFmtId="0">
      <sharedItems containsSemiMixedTypes="0" containsString="0" containsNumber="1" minValue="-21457" maxValue="15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001"/>
    <s v="Wireless Mouse"/>
    <s v="Electronics"/>
    <n v="3"/>
    <n v="500"/>
    <n v="1500"/>
    <x v="0"/>
    <d v="2025-03-01T00:00:00"/>
    <n v="600"/>
  </r>
  <r>
    <n v="1002"/>
    <s v="Yoga Mat"/>
    <s v="Fitness"/>
    <n v="2"/>
    <n v="800"/>
    <n v="16400"/>
    <x v="1"/>
    <d v="2025-03-02T00:00:00"/>
    <n v="15440"/>
  </r>
  <r>
    <n v="1003"/>
    <s v="Coffee Maker"/>
    <s v="Kitchenware"/>
    <n v="1"/>
    <n v="3500"/>
    <n v="3500"/>
    <x v="2"/>
    <d v="2025-03-03T00:00:00"/>
    <n v="1400"/>
  </r>
  <r>
    <n v="1004"/>
    <s v="Bluetooth Speaker"/>
    <s v="Electronics"/>
    <n v="4"/>
    <n v="12619"/>
    <n v="16400"/>
    <x v="3"/>
    <d v="2025-03-04T00:00:00"/>
    <n v="-13885.6"/>
  </r>
  <r>
    <n v="1005"/>
    <s v="Running Shoes"/>
    <s v="Footwear"/>
    <n v="2"/>
    <n v="2500"/>
    <n v="5000"/>
    <x v="0"/>
    <d v="2025-03-05T00:00:00"/>
    <n v="2000"/>
  </r>
  <r>
    <n v="1006"/>
    <s v="Smart Watch"/>
    <s v="Electronics"/>
    <n v="2"/>
    <n v="7000"/>
    <n v="14000"/>
    <x v="4"/>
    <d v="2025-03-06T00:00:00"/>
    <n v="5600"/>
  </r>
  <r>
    <n v="1007"/>
    <s v="Treadmill"/>
    <s v="Fitness"/>
    <n v="1"/>
    <n v="12619"/>
    <n v="16400"/>
    <x v="1"/>
    <d v="2025-03-07T00:00:00"/>
    <n v="8828.6"/>
  </r>
  <r>
    <n v="1008"/>
    <s v="Air Fryer"/>
    <s v="Kitchenware"/>
    <n v="3"/>
    <n v="4500"/>
    <n v="13500"/>
    <x v="2"/>
    <d v="2025-03-08T00:00:00"/>
    <n v="5400"/>
  </r>
  <r>
    <n v="1009"/>
    <s v="Vacuum Cleaner"/>
    <s v="Appliances"/>
    <n v="2"/>
    <n v="6000"/>
    <n v="16400"/>
    <x v="0"/>
    <d v="2025-03-09T00:00:00"/>
    <n v="9200"/>
  </r>
  <r>
    <n v="1010"/>
    <s v="Dumbbells"/>
    <s v="Fitness"/>
    <n v="2"/>
    <n v="1500"/>
    <n v="3000"/>
    <x v="3"/>
    <d v="2025-03-10T00:00:00"/>
    <n v="1200"/>
  </r>
  <r>
    <n v="1011"/>
    <s v="Laptop Stand"/>
    <s v="Electronics"/>
    <n v="5"/>
    <n v="12619"/>
    <n v="16400"/>
    <x v="2"/>
    <d v="2025-03-11T00:00:00"/>
    <n v="-21457"/>
  </r>
  <r>
    <n v="1012"/>
    <s v="Toaster"/>
    <s v="Kitchenware"/>
    <n v="1"/>
    <n v="2200"/>
    <n v="2200"/>
    <x v="1"/>
    <d v="2025-03-12T00:00:00"/>
    <n v="880"/>
  </r>
  <r>
    <n v="1013"/>
    <s v="Air Purifier"/>
    <s v="Appliances"/>
    <n v="2"/>
    <n v="12000"/>
    <n v="24000"/>
    <x v="3"/>
    <d v="2025-03-13T00:00:00"/>
    <n v="9600"/>
  </r>
  <r>
    <n v="1014"/>
    <s v="Resistance Bands"/>
    <s v="Fitness"/>
    <n v="2"/>
    <n v="900"/>
    <n v="16400"/>
    <x v="0"/>
    <d v="2025-03-14T00:00:00"/>
    <n v="15320"/>
  </r>
  <r>
    <n v="1015"/>
    <s v="Hair Dryer"/>
    <s v="Appliances"/>
    <n v="3"/>
    <n v="1800"/>
    <n v="5400"/>
    <x v="2"/>
    <d v="2025-03-15T00:00:00"/>
    <n v="2160"/>
  </r>
  <r>
    <n v="1016"/>
    <s v="Electric Kettle"/>
    <s v="Kitchenware"/>
    <n v="2"/>
    <n v="1500"/>
    <n v="16400"/>
    <x v="1"/>
    <d v="2025-03-16T00:00:00"/>
    <n v="14600"/>
  </r>
  <r>
    <n v="1017"/>
    <s v="Office Chair"/>
    <s v="Furniture"/>
    <n v="1"/>
    <n v="8000"/>
    <n v="8000"/>
    <x v="3"/>
    <d v="2025-03-17T00:00:00"/>
    <n v="3200"/>
  </r>
  <r>
    <n v="1018"/>
    <s v="Adjustable Dumbbells"/>
    <s v="Fitness"/>
    <n v="2"/>
    <n v="5500"/>
    <n v="11000"/>
    <x v="0"/>
    <d v="2025-03-18T00:00:00"/>
    <n v="4400"/>
  </r>
  <r>
    <n v="1019"/>
    <s v="Soundbar"/>
    <s v="Electronics"/>
    <n v="1"/>
    <n v="20000"/>
    <n v="20000"/>
    <x v="2"/>
    <d v="2025-03-19T00:00:00"/>
    <n v="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46857-779C-4BA7-8EA1-F95529F79EC6}" name="PivotTable1" cacheId="114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9" firstHeaderRow="1" firstDataRow="1" firstDataCol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ascending">
      <items count="6">
        <item x="2"/>
        <item x="0"/>
        <item x="4"/>
        <item x="1"/>
        <item x="3"/>
        <item t="default"/>
      </items>
    </pivotField>
    <pivotField compact="0" numFmtId="14" outline="0" showAll="0"/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Amount" fld="5" baseField="0" baseItem="0" numFmtId="49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6" type="button" dataOnly="0" labelOnly="1" outline="0" axis="axisRow" fieldPosition="0"/>
    </format>
    <format dxfId="3">
      <pivotArea dataOnly="0" labelOnly="1" outline="0" fieldPosition="0">
        <references count="1">
          <reference field="6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AD0F-B49A-4008-907C-2DCB47727D70}">
  <dimension ref="A1:M46"/>
  <sheetViews>
    <sheetView topLeftCell="A29" workbookViewId="0">
      <selection activeCell="A35" sqref="A35"/>
    </sheetView>
  </sheetViews>
  <sheetFormatPr defaultRowHeight="15"/>
  <cols>
    <col min="1" max="1" width="36.5703125" bestFit="1" customWidth="1"/>
    <col min="2" max="2" width="19.85546875" bestFit="1" customWidth="1"/>
    <col min="3" max="3" width="11.7109375" bestFit="1" customWidth="1"/>
    <col min="5" max="5" width="36.5703125" bestFit="1" customWidth="1"/>
    <col min="6" max="6" width="13.7109375" bestFit="1" customWidth="1"/>
    <col min="7" max="7" width="22.28515625" bestFit="1" customWidth="1"/>
    <col min="8" max="8" width="11.28515625" bestFit="1" customWidth="1"/>
    <col min="9" max="9" width="12.85546875" bestFit="1" customWidth="1"/>
    <col min="10" max="10" width="25.42578125" bestFit="1" customWidth="1"/>
    <col min="11" max="11" width="26.85546875" bestFit="1" customWidth="1"/>
    <col min="12" max="12" width="12.42578125" bestFit="1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4" t="s">
        <v>6</v>
      </c>
      <c r="H1" s="2" t="s">
        <v>7</v>
      </c>
      <c r="I1" s="3" t="s">
        <v>8</v>
      </c>
      <c r="J1" s="31" t="s">
        <v>9</v>
      </c>
      <c r="K1" s="3" t="s">
        <v>10</v>
      </c>
      <c r="L1" s="4"/>
      <c r="M1" s="5"/>
    </row>
    <row r="2" spans="1:13">
      <c r="A2" s="6">
        <v>1001</v>
      </c>
      <c r="B2" s="7" t="s">
        <v>11</v>
      </c>
      <c r="C2" s="7" t="s">
        <v>12</v>
      </c>
      <c r="D2" s="7">
        <v>3</v>
      </c>
      <c r="E2" s="7">
        <v>500</v>
      </c>
      <c r="F2" s="7">
        <v>1500</v>
      </c>
      <c r="G2" s="7" t="s">
        <v>13</v>
      </c>
      <c r="H2" s="8">
        <v>45717</v>
      </c>
      <c r="I2" s="9">
        <v>600</v>
      </c>
      <c r="J2" s="32" t="s">
        <v>13</v>
      </c>
      <c r="K2" s="10" t="s">
        <v>14</v>
      </c>
      <c r="L2" s="20" t="s">
        <v>15</v>
      </c>
      <c r="M2" s="21"/>
    </row>
    <row r="3" spans="1:13">
      <c r="A3" s="11">
        <v>1002</v>
      </c>
      <c r="B3" s="12" t="s">
        <v>16</v>
      </c>
      <c r="C3" s="12" t="s">
        <v>17</v>
      </c>
      <c r="D3" s="12">
        <v>2</v>
      </c>
      <c r="E3" s="12">
        <v>800</v>
      </c>
      <c r="F3" s="12">
        <v>16400</v>
      </c>
      <c r="G3" s="12" t="s">
        <v>18</v>
      </c>
      <c r="H3" s="13">
        <v>45718</v>
      </c>
      <c r="I3" s="14">
        <v>15440</v>
      </c>
      <c r="J3" s="32" t="s">
        <v>18</v>
      </c>
      <c r="K3" s="10" t="s">
        <v>19</v>
      </c>
      <c r="L3" s="15" t="s">
        <v>0</v>
      </c>
      <c r="M3" s="15">
        <v>1015</v>
      </c>
    </row>
    <row r="4" spans="1:13">
      <c r="A4" s="6">
        <v>1003</v>
      </c>
      <c r="B4" s="7" t="s">
        <v>20</v>
      </c>
      <c r="C4" s="7" t="s">
        <v>21</v>
      </c>
      <c r="D4" s="7">
        <v>1</v>
      </c>
      <c r="E4" s="7">
        <v>3500</v>
      </c>
      <c r="F4" s="7">
        <v>3500</v>
      </c>
      <c r="G4" s="7" t="s">
        <v>22</v>
      </c>
      <c r="H4" s="8">
        <v>45719</v>
      </c>
      <c r="I4" s="9">
        <v>1400</v>
      </c>
      <c r="J4" s="32" t="s">
        <v>22</v>
      </c>
      <c r="K4" s="10" t="s">
        <v>23</v>
      </c>
      <c r="L4" s="15" t="s">
        <v>5</v>
      </c>
      <c r="M4" s="16">
        <v>5400</v>
      </c>
    </row>
    <row r="5" spans="1:13">
      <c r="A5" s="11">
        <v>1004</v>
      </c>
      <c r="B5" s="12" t="s">
        <v>24</v>
      </c>
      <c r="C5" s="12" t="s">
        <v>12</v>
      </c>
      <c r="D5" s="12">
        <v>4</v>
      </c>
      <c r="E5" s="12">
        <v>12619</v>
      </c>
      <c r="F5" s="12">
        <v>16400</v>
      </c>
      <c r="G5" s="12" t="s">
        <v>25</v>
      </c>
      <c r="H5" s="13">
        <v>45720</v>
      </c>
      <c r="I5" s="9">
        <v>-13885.6</v>
      </c>
      <c r="J5" s="32" t="s">
        <v>25</v>
      </c>
      <c r="K5" s="9" t="s">
        <v>26</v>
      </c>
      <c r="L5" s="9"/>
      <c r="M5" s="10"/>
    </row>
    <row r="6" spans="1:13">
      <c r="A6" s="6">
        <v>1005</v>
      </c>
      <c r="B6" s="7" t="s">
        <v>27</v>
      </c>
      <c r="C6" s="7" t="s">
        <v>28</v>
      </c>
      <c r="D6" s="7">
        <v>2</v>
      </c>
      <c r="E6" s="7">
        <v>2500</v>
      </c>
      <c r="F6" s="7">
        <v>5000</v>
      </c>
      <c r="G6" s="7" t="s">
        <v>13</v>
      </c>
      <c r="H6" s="8">
        <v>45721</v>
      </c>
      <c r="I6" s="9">
        <v>2000</v>
      </c>
      <c r="J6" s="32" t="s">
        <v>13</v>
      </c>
      <c r="K6" s="9" t="s">
        <v>14</v>
      </c>
      <c r="L6" s="17"/>
      <c r="M6" s="18"/>
    </row>
    <row r="7" spans="1:13">
      <c r="A7" s="11">
        <v>1006</v>
      </c>
      <c r="B7" s="12" t="s">
        <v>29</v>
      </c>
      <c r="C7" s="12" t="s">
        <v>12</v>
      </c>
      <c r="D7" s="12">
        <v>2</v>
      </c>
      <c r="E7" s="12">
        <v>7000</v>
      </c>
      <c r="F7" s="12">
        <v>14000</v>
      </c>
      <c r="G7" s="12" t="s">
        <v>30</v>
      </c>
      <c r="H7" s="13">
        <v>45722</v>
      </c>
      <c r="I7" s="14">
        <v>5600</v>
      </c>
      <c r="J7" s="32" t="s">
        <v>30</v>
      </c>
      <c r="K7" s="10" t="s">
        <v>30</v>
      </c>
      <c r="L7" s="20" t="s">
        <v>31</v>
      </c>
      <c r="M7" s="21"/>
    </row>
    <row r="8" spans="1:13">
      <c r="A8" s="6">
        <v>1007</v>
      </c>
      <c r="B8" s="7" t="s">
        <v>32</v>
      </c>
      <c r="C8" s="7" t="s">
        <v>17</v>
      </c>
      <c r="D8" s="7">
        <v>1</v>
      </c>
      <c r="E8" s="7">
        <v>12619</v>
      </c>
      <c r="F8" s="7">
        <v>16400</v>
      </c>
      <c r="G8" s="7" t="s">
        <v>18</v>
      </c>
      <c r="H8" s="8">
        <v>45723</v>
      </c>
      <c r="I8" s="14">
        <v>8828.6</v>
      </c>
      <c r="J8" s="32" t="s">
        <v>18</v>
      </c>
      <c r="K8" s="10" t="s">
        <v>19</v>
      </c>
      <c r="L8" s="15" t="s">
        <v>0</v>
      </c>
      <c r="M8" s="15">
        <v>1027</v>
      </c>
    </row>
    <row r="9" spans="1:13">
      <c r="A9" s="11">
        <v>1008</v>
      </c>
      <c r="B9" s="12" t="s">
        <v>33</v>
      </c>
      <c r="C9" s="12" t="s">
        <v>21</v>
      </c>
      <c r="D9" s="12">
        <v>3</v>
      </c>
      <c r="E9" s="12">
        <v>4500</v>
      </c>
      <c r="F9" s="12">
        <v>13500</v>
      </c>
      <c r="G9" s="12" t="s">
        <v>22</v>
      </c>
      <c r="H9" s="13">
        <v>45724</v>
      </c>
      <c r="I9" s="14">
        <v>5400</v>
      </c>
      <c r="J9" s="32" t="s">
        <v>22</v>
      </c>
      <c r="K9" s="10" t="s">
        <v>23</v>
      </c>
      <c r="L9" s="15" t="s">
        <v>2</v>
      </c>
      <c r="M9" s="16" t="s">
        <v>34</v>
      </c>
    </row>
    <row r="10" spans="1:13">
      <c r="A10" s="6">
        <v>1009</v>
      </c>
      <c r="B10" s="7" t="s">
        <v>35</v>
      </c>
      <c r="C10" s="7" t="s">
        <v>36</v>
      </c>
      <c r="D10" s="7">
        <v>2</v>
      </c>
      <c r="E10" s="7">
        <v>6000</v>
      </c>
      <c r="F10" s="7">
        <v>16400</v>
      </c>
      <c r="G10" s="7" t="s">
        <v>13</v>
      </c>
      <c r="H10" s="8">
        <v>45725</v>
      </c>
      <c r="I10" s="14">
        <v>9200</v>
      </c>
      <c r="J10" s="32" t="s">
        <v>13</v>
      </c>
      <c r="K10" s="9" t="s">
        <v>14</v>
      </c>
      <c r="L10" s="9"/>
      <c r="M10" s="10"/>
    </row>
    <row r="11" spans="1:13">
      <c r="A11" s="11">
        <v>1010</v>
      </c>
      <c r="B11" s="12" t="s">
        <v>37</v>
      </c>
      <c r="C11" s="12" t="s">
        <v>17</v>
      </c>
      <c r="D11" s="12">
        <v>2</v>
      </c>
      <c r="E11" s="12">
        <v>1500</v>
      </c>
      <c r="F11" s="12">
        <v>3000</v>
      </c>
      <c r="G11" s="12" t="s">
        <v>25</v>
      </c>
      <c r="H11" s="13">
        <v>45726</v>
      </c>
      <c r="I11" s="9">
        <v>1200</v>
      </c>
      <c r="J11" s="32" t="s">
        <v>25</v>
      </c>
      <c r="K11" s="9" t="s">
        <v>26</v>
      </c>
      <c r="L11" s="9"/>
      <c r="M11" s="10"/>
    </row>
    <row r="12" spans="1:13">
      <c r="A12" s="6">
        <v>1011</v>
      </c>
      <c r="B12" s="7" t="s">
        <v>38</v>
      </c>
      <c r="C12" s="7" t="s">
        <v>12</v>
      </c>
      <c r="D12" s="7">
        <v>5</v>
      </c>
      <c r="E12" s="7">
        <v>12619</v>
      </c>
      <c r="F12" s="7">
        <v>16400</v>
      </c>
      <c r="G12" s="7" t="s">
        <v>22</v>
      </c>
      <c r="H12" s="8">
        <v>45727</v>
      </c>
      <c r="I12" s="9">
        <v>-21457</v>
      </c>
      <c r="J12" s="32" t="s">
        <v>22</v>
      </c>
      <c r="K12" s="9" t="s">
        <v>23</v>
      </c>
      <c r="L12" s="9"/>
      <c r="M12" s="10"/>
    </row>
    <row r="13" spans="1:13">
      <c r="A13" s="11">
        <v>1012</v>
      </c>
      <c r="B13" s="12" t="s">
        <v>39</v>
      </c>
      <c r="C13" s="12" t="s">
        <v>21</v>
      </c>
      <c r="D13" s="12">
        <v>1</v>
      </c>
      <c r="E13" s="12">
        <v>2200</v>
      </c>
      <c r="F13" s="12">
        <v>2200</v>
      </c>
      <c r="G13" s="12" t="s">
        <v>18</v>
      </c>
      <c r="H13" s="13">
        <v>45728</v>
      </c>
      <c r="I13" s="9">
        <v>880</v>
      </c>
      <c r="J13" s="32" t="s">
        <v>18</v>
      </c>
      <c r="K13" s="9" t="s">
        <v>19</v>
      </c>
      <c r="L13" s="9"/>
      <c r="M13" s="10"/>
    </row>
    <row r="14" spans="1:13">
      <c r="A14" s="6">
        <v>1013</v>
      </c>
      <c r="B14" s="7" t="s">
        <v>40</v>
      </c>
      <c r="C14" s="7" t="s">
        <v>36</v>
      </c>
      <c r="D14" s="7">
        <v>2</v>
      </c>
      <c r="E14" s="7">
        <v>12000</v>
      </c>
      <c r="F14" s="7">
        <v>24000</v>
      </c>
      <c r="G14" s="7" t="s">
        <v>25</v>
      </c>
      <c r="H14" s="8">
        <v>45729</v>
      </c>
      <c r="I14" s="14">
        <v>9600</v>
      </c>
      <c r="J14" s="32" t="s">
        <v>25</v>
      </c>
      <c r="K14" s="9" t="s">
        <v>26</v>
      </c>
      <c r="L14" s="9"/>
      <c r="M14" s="10"/>
    </row>
    <row r="15" spans="1:13">
      <c r="A15" s="11">
        <v>1014</v>
      </c>
      <c r="B15" s="12" t="s">
        <v>41</v>
      </c>
      <c r="C15" s="12" t="s">
        <v>17</v>
      </c>
      <c r="D15" s="12">
        <v>2</v>
      </c>
      <c r="E15" s="12">
        <v>900</v>
      </c>
      <c r="F15" s="12">
        <v>16400</v>
      </c>
      <c r="G15" s="12" t="s">
        <v>13</v>
      </c>
      <c r="H15" s="13">
        <v>45730</v>
      </c>
      <c r="I15" s="14">
        <v>15320</v>
      </c>
      <c r="J15" s="32" t="s">
        <v>13</v>
      </c>
      <c r="K15" s="9" t="s">
        <v>14</v>
      </c>
      <c r="L15" s="9"/>
      <c r="M15" s="10"/>
    </row>
    <row r="16" spans="1:13">
      <c r="A16" s="6">
        <v>1015</v>
      </c>
      <c r="B16" s="7" t="s">
        <v>42</v>
      </c>
      <c r="C16" s="7" t="s">
        <v>36</v>
      </c>
      <c r="D16" s="7">
        <v>3</v>
      </c>
      <c r="E16" s="7">
        <v>1800</v>
      </c>
      <c r="F16" s="7">
        <v>5400</v>
      </c>
      <c r="G16" s="7" t="s">
        <v>22</v>
      </c>
      <c r="H16" s="8">
        <v>45731</v>
      </c>
      <c r="I16" s="9">
        <v>2160</v>
      </c>
      <c r="J16" s="32" t="s">
        <v>22</v>
      </c>
      <c r="K16" s="9" t="s">
        <v>23</v>
      </c>
      <c r="L16" s="9"/>
      <c r="M16" s="10"/>
    </row>
    <row r="17" spans="1:13">
      <c r="A17" s="11">
        <v>1016</v>
      </c>
      <c r="B17" s="12" t="s">
        <v>43</v>
      </c>
      <c r="C17" s="12" t="s">
        <v>21</v>
      </c>
      <c r="D17" s="12">
        <v>2</v>
      </c>
      <c r="E17" s="12">
        <v>1500</v>
      </c>
      <c r="F17" s="12">
        <v>16400</v>
      </c>
      <c r="G17" s="12" t="s">
        <v>18</v>
      </c>
      <c r="H17" s="13">
        <v>45732</v>
      </c>
      <c r="I17" s="14">
        <v>14600</v>
      </c>
      <c r="J17" s="32" t="s">
        <v>18</v>
      </c>
      <c r="K17" s="9" t="s">
        <v>19</v>
      </c>
      <c r="L17" s="9"/>
      <c r="M17" s="10"/>
    </row>
    <row r="18" spans="1:13">
      <c r="A18" s="6">
        <v>1017</v>
      </c>
      <c r="B18" s="7" t="s">
        <v>44</v>
      </c>
      <c r="C18" s="7" t="s">
        <v>34</v>
      </c>
      <c r="D18" s="7">
        <v>1</v>
      </c>
      <c r="E18" s="7">
        <v>8000</v>
      </c>
      <c r="F18" s="7">
        <v>8000</v>
      </c>
      <c r="G18" s="7" t="s">
        <v>25</v>
      </c>
      <c r="H18" s="8">
        <v>45733</v>
      </c>
      <c r="I18" s="9">
        <v>3200</v>
      </c>
      <c r="J18" s="32" t="s">
        <v>25</v>
      </c>
      <c r="K18" s="9" t="s">
        <v>26</v>
      </c>
      <c r="L18" s="9"/>
      <c r="M18" s="10"/>
    </row>
    <row r="19" spans="1:13">
      <c r="A19" s="11">
        <v>1018</v>
      </c>
      <c r="B19" s="12" t="s">
        <v>45</v>
      </c>
      <c r="C19" s="12" t="s">
        <v>17</v>
      </c>
      <c r="D19" s="12">
        <v>2</v>
      </c>
      <c r="E19" s="12">
        <v>5500</v>
      </c>
      <c r="F19" s="12">
        <v>11000</v>
      </c>
      <c r="G19" s="12" t="s">
        <v>13</v>
      </c>
      <c r="H19" s="13">
        <v>45734</v>
      </c>
      <c r="I19" s="9">
        <v>4400</v>
      </c>
      <c r="J19" s="32" t="s">
        <v>13</v>
      </c>
      <c r="K19" s="9" t="s">
        <v>14</v>
      </c>
      <c r="L19" s="9"/>
      <c r="M19" s="10"/>
    </row>
    <row r="20" spans="1:13">
      <c r="A20" s="6">
        <v>1019</v>
      </c>
      <c r="B20" s="7" t="s">
        <v>46</v>
      </c>
      <c r="C20" s="7" t="s">
        <v>12</v>
      </c>
      <c r="D20" s="7">
        <v>1</v>
      </c>
      <c r="E20" s="7">
        <v>20000</v>
      </c>
      <c r="F20" s="7">
        <v>20000</v>
      </c>
      <c r="G20" s="7" t="s">
        <v>22</v>
      </c>
      <c r="H20" s="8">
        <v>45735</v>
      </c>
      <c r="I20" s="14">
        <v>8000</v>
      </c>
      <c r="J20" s="32" t="s">
        <v>22</v>
      </c>
      <c r="K20" s="9" t="s">
        <v>23</v>
      </c>
      <c r="L20" s="9"/>
      <c r="M20" s="10"/>
    </row>
    <row r="21" spans="1:13">
      <c r="A21" s="11">
        <v>1020</v>
      </c>
      <c r="B21" s="12" t="s">
        <v>47</v>
      </c>
      <c r="C21" s="12" t="s">
        <v>17</v>
      </c>
      <c r="D21" s="12">
        <v>2</v>
      </c>
      <c r="E21" s="12">
        <v>1200</v>
      </c>
      <c r="F21" s="12">
        <v>16400</v>
      </c>
      <c r="G21" s="12" t="s">
        <v>18</v>
      </c>
      <c r="H21" s="13">
        <v>45736</v>
      </c>
      <c r="I21" s="14">
        <v>14960</v>
      </c>
      <c r="J21" s="32" t="s">
        <v>18</v>
      </c>
      <c r="K21" s="9" t="s">
        <v>19</v>
      </c>
      <c r="L21" s="9"/>
      <c r="M21" s="10"/>
    </row>
    <row r="22" spans="1:13">
      <c r="A22" s="6">
        <v>1021</v>
      </c>
      <c r="B22" s="7" t="s">
        <v>48</v>
      </c>
      <c r="C22" s="7" t="s">
        <v>21</v>
      </c>
      <c r="D22" s="7">
        <v>2</v>
      </c>
      <c r="E22" s="7">
        <v>4000</v>
      </c>
      <c r="F22" s="7">
        <v>8000</v>
      </c>
      <c r="G22" s="7" t="s">
        <v>25</v>
      </c>
      <c r="H22" s="8">
        <v>45737</v>
      </c>
      <c r="I22" s="9">
        <v>3200</v>
      </c>
      <c r="J22" s="32" t="s">
        <v>25</v>
      </c>
      <c r="K22" s="9" t="s">
        <v>26</v>
      </c>
      <c r="L22" s="9"/>
      <c r="M22" s="10"/>
    </row>
    <row r="23" spans="1:13">
      <c r="A23" s="11">
        <v>1022</v>
      </c>
      <c r="B23" s="12" t="s">
        <v>49</v>
      </c>
      <c r="C23" s="12" t="s">
        <v>12</v>
      </c>
      <c r="D23" s="12">
        <v>2</v>
      </c>
      <c r="E23" s="12">
        <v>15000</v>
      </c>
      <c r="F23" s="12">
        <v>16400</v>
      </c>
      <c r="G23" s="12" t="s">
        <v>13</v>
      </c>
      <c r="H23" s="13">
        <v>45738</v>
      </c>
      <c r="I23" s="9">
        <v>-1600</v>
      </c>
      <c r="J23" s="32" t="s">
        <v>13</v>
      </c>
      <c r="K23" s="9" t="s">
        <v>14</v>
      </c>
      <c r="L23" s="9"/>
      <c r="M23" s="10"/>
    </row>
    <row r="24" spans="1:13">
      <c r="A24" s="6">
        <v>1023</v>
      </c>
      <c r="B24" s="7" t="s">
        <v>50</v>
      </c>
      <c r="C24" s="7" t="s">
        <v>36</v>
      </c>
      <c r="D24" s="7">
        <v>1</v>
      </c>
      <c r="E24" s="7">
        <v>2500</v>
      </c>
      <c r="F24" s="7">
        <v>2500</v>
      </c>
      <c r="G24" s="7" t="s">
        <v>22</v>
      </c>
      <c r="H24" s="8">
        <v>45739</v>
      </c>
      <c r="I24" s="9">
        <v>1000</v>
      </c>
      <c r="J24" s="32" t="s">
        <v>22</v>
      </c>
      <c r="K24" s="9" t="s">
        <v>23</v>
      </c>
      <c r="L24" s="9"/>
      <c r="M24" s="10"/>
    </row>
    <row r="25" spans="1:13">
      <c r="A25" s="11">
        <v>1024</v>
      </c>
      <c r="B25" s="12" t="s">
        <v>41</v>
      </c>
      <c r="C25" s="12" t="s">
        <v>17</v>
      </c>
      <c r="D25" s="12">
        <v>3</v>
      </c>
      <c r="E25" s="12">
        <v>12619</v>
      </c>
      <c r="F25" s="12">
        <v>16400</v>
      </c>
      <c r="G25" s="12" t="s">
        <v>18</v>
      </c>
      <c r="H25" s="13">
        <v>45740</v>
      </c>
      <c r="I25" s="9">
        <v>-6314.2</v>
      </c>
      <c r="J25" s="32" t="s">
        <v>18</v>
      </c>
      <c r="K25" s="9" t="s">
        <v>19</v>
      </c>
      <c r="L25" s="9"/>
      <c r="M25" s="10"/>
    </row>
    <row r="26" spans="1:13">
      <c r="A26" s="6">
        <v>1025</v>
      </c>
      <c r="B26" s="7" t="s">
        <v>51</v>
      </c>
      <c r="C26" s="7" t="s">
        <v>12</v>
      </c>
      <c r="D26" s="7">
        <v>1</v>
      </c>
      <c r="E26" s="7">
        <v>40000</v>
      </c>
      <c r="F26" s="7">
        <v>40000</v>
      </c>
      <c r="G26" s="7" t="s">
        <v>25</v>
      </c>
      <c r="H26" s="8">
        <v>45741</v>
      </c>
      <c r="I26" s="14">
        <v>16000</v>
      </c>
      <c r="J26" s="32" t="s">
        <v>25</v>
      </c>
      <c r="K26" s="9" t="s">
        <v>26</v>
      </c>
      <c r="L26" s="9"/>
      <c r="M26" s="10"/>
    </row>
    <row r="27" spans="1:13">
      <c r="A27" s="11">
        <v>1026</v>
      </c>
      <c r="B27" s="12" t="s">
        <v>52</v>
      </c>
      <c r="C27" s="12" t="s">
        <v>21</v>
      </c>
      <c r="D27" s="12">
        <v>5</v>
      </c>
      <c r="E27" s="12">
        <v>200</v>
      </c>
      <c r="F27" s="12">
        <v>1000</v>
      </c>
      <c r="G27" s="12" t="s">
        <v>13</v>
      </c>
      <c r="H27" s="13">
        <v>45742</v>
      </c>
      <c r="I27" s="9">
        <v>400</v>
      </c>
      <c r="J27" s="32" t="s">
        <v>13</v>
      </c>
      <c r="K27" s="9" t="s">
        <v>14</v>
      </c>
      <c r="L27" s="9"/>
      <c r="M27" s="10"/>
    </row>
    <row r="28" spans="1:13">
      <c r="A28" s="6">
        <v>1027</v>
      </c>
      <c r="B28" s="7" t="s">
        <v>53</v>
      </c>
      <c r="C28" s="7" t="s">
        <v>34</v>
      </c>
      <c r="D28" s="7">
        <v>1</v>
      </c>
      <c r="E28" s="7">
        <v>55000</v>
      </c>
      <c r="F28" s="7">
        <v>55000</v>
      </c>
      <c r="G28" s="7" t="s">
        <v>22</v>
      </c>
      <c r="H28" s="8">
        <v>45743</v>
      </c>
      <c r="I28" s="14">
        <v>22000</v>
      </c>
      <c r="J28" s="32" t="s">
        <v>22</v>
      </c>
      <c r="K28" s="9" t="s">
        <v>23</v>
      </c>
      <c r="L28" s="9"/>
      <c r="M28" s="10"/>
    </row>
    <row r="29" spans="1:13">
      <c r="A29" s="11">
        <v>1028</v>
      </c>
      <c r="B29" s="12" t="s">
        <v>32</v>
      </c>
      <c r="C29" s="12" t="s">
        <v>17</v>
      </c>
      <c r="D29" s="12">
        <v>2</v>
      </c>
      <c r="E29" s="12">
        <v>50000</v>
      </c>
      <c r="F29" s="12">
        <v>16400</v>
      </c>
      <c r="G29" s="12" t="s">
        <v>18</v>
      </c>
      <c r="H29" s="13">
        <v>45744</v>
      </c>
      <c r="I29" s="9">
        <v>-43600</v>
      </c>
      <c r="J29" s="32" t="s">
        <v>18</v>
      </c>
      <c r="K29" s="9" t="s">
        <v>19</v>
      </c>
      <c r="L29" s="9"/>
      <c r="M29" s="10"/>
    </row>
    <row r="30" spans="1:13">
      <c r="A30" s="6">
        <v>1029</v>
      </c>
      <c r="B30" s="7" t="s">
        <v>54</v>
      </c>
      <c r="C30" s="7" t="s">
        <v>36</v>
      </c>
      <c r="D30" s="7">
        <v>2</v>
      </c>
      <c r="E30" s="7">
        <v>12000</v>
      </c>
      <c r="F30" s="7">
        <v>24000</v>
      </c>
      <c r="G30" s="7" t="s">
        <v>25</v>
      </c>
      <c r="H30" s="8">
        <v>45745</v>
      </c>
      <c r="I30" s="14">
        <v>9600</v>
      </c>
      <c r="J30" s="32" t="s">
        <v>25</v>
      </c>
      <c r="K30" s="9" t="s">
        <v>26</v>
      </c>
      <c r="L30" s="9"/>
      <c r="M30" s="10"/>
    </row>
    <row r="31" spans="1:13">
      <c r="A31" s="11">
        <v>1030</v>
      </c>
      <c r="B31" s="12" t="s">
        <v>55</v>
      </c>
      <c r="C31" s="12" t="s">
        <v>12</v>
      </c>
      <c r="D31" s="12">
        <v>1</v>
      </c>
      <c r="E31" s="12">
        <v>70000</v>
      </c>
      <c r="F31" s="12">
        <v>70000</v>
      </c>
      <c r="G31" s="12" t="s">
        <v>13</v>
      </c>
      <c r="H31" s="13">
        <v>45746</v>
      </c>
      <c r="I31" s="19">
        <v>28000</v>
      </c>
      <c r="J31" s="33" t="s">
        <v>13</v>
      </c>
      <c r="K31" s="17" t="s">
        <v>14</v>
      </c>
      <c r="L31" s="17"/>
      <c r="M31" s="18"/>
    </row>
    <row r="35" spans="1:5" ht="29.25">
      <c r="A35" s="30" t="s">
        <v>56</v>
      </c>
    </row>
    <row r="37" spans="1:5" ht="57.75">
      <c r="A37" s="29" t="s">
        <v>57</v>
      </c>
      <c r="E37" s="29" t="s">
        <v>58</v>
      </c>
    </row>
    <row r="39" spans="1:5" ht="43.5">
      <c r="A39" s="29" t="s">
        <v>59</v>
      </c>
      <c r="E39" s="29" t="s">
        <v>60</v>
      </c>
    </row>
    <row r="42" spans="1:5" ht="87">
      <c r="A42" s="29" t="s">
        <v>61</v>
      </c>
      <c r="E42" s="29" t="s">
        <v>62</v>
      </c>
    </row>
    <row r="44" spans="1:5" ht="29.25">
      <c r="A44" s="29" t="s">
        <v>63</v>
      </c>
      <c r="E44" t="s">
        <v>64</v>
      </c>
    </row>
    <row r="45" spans="1:5" ht="43.5">
      <c r="E45" s="29" t="s">
        <v>65</v>
      </c>
    </row>
    <row r="46" spans="1:5" ht="57.75">
      <c r="A46" s="29" t="s">
        <v>66</v>
      </c>
      <c r="E46" s="29" t="s">
        <v>67</v>
      </c>
    </row>
  </sheetData>
  <mergeCells count="2">
    <mergeCell ref="L2:M2"/>
    <mergeCell ref="L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9295-979E-4743-B9CD-F800AEED2F1A}">
  <dimension ref="A1:Q30"/>
  <sheetViews>
    <sheetView workbookViewId="0">
      <selection activeCell="A13" sqref="A13"/>
    </sheetView>
  </sheetViews>
  <sheetFormatPr defaultRowHeight="15"/>
  <cols>
    <col min="1" max="1" width="19.7109375" bestFit="1" customWidth="1"/>
    <col min="2" max="2" width="19.5703125" bestFit="1" customWidth="1"/>
    <col min="3" max="3" width="36.5703125" bestFit="1" customWidth="1"/>
  </cols>
  <sheetData>
    <row r="1" spans="1:17" ht="39.75">
      <c r="A1" s="22"/>
      <c r="B1" s="22"/>
      <c r="C1" s="25" t="s">
        <v>68</v>
      </c>
      <c r="D1" s="24"/>
      <c r="E1" s="24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>
      <c r="A3" s="23" t="s">
        <v>6</v>
      </c>
      <c r="B3" s="22" t="s">
        <v>69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22" t="s">
        <v>23</v>
      </c>
      <c r="B4" s="22">
        <v>58800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>
      <c r="A5" s="22" t="s">
        <v>14</v>
      </c>
      <c r="B5" s="22">
        <v>50300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>
      <c r="A6" s="22" t="s">
        <v>30</v>
      </c>
      <c r="B6" s="22">
        <v>14000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>
      <c r="A7" s="22" t="s">
        <v>19</v>
      </c>
      <c r="B7" s="22">
        <v>51400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>
      <c r="A8" s="22" t="s">
        <v>26</v>
      </c>
      <c r="B8" s="22">
        <v>51400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>
      <c r="A9" s="22" t="s">
        <v>70</v>
      </c>
      <c r="B9" s="22">
        <v>225900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7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ht="24">
      <c r="A13" s="27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ht="57.75">
      <c r="A15" s="26" t="s">
        <v>72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ht="43.5">
      <c r="A17" s="26" t="s">
        <v>73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7" ht="43.5">
      <c r="A19" s="28" t="s">
        <v>74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1:17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17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1:17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</sheetData>
  <conditionalFormatting pivot="1" sqref="B4:B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{EEEC3CA6-BA3A-482D-9CC2-412ED151BFA9}</x14:id>
        </ext>
      </extLst>
    </cfRule>
  </conditionalFormatting>
  <conditionalFormatting sqref="B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{04431F01-BE95-4488-8580-C48F1D43E17F}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EEC3CA6-BA3A-482D-9CC2-412ED151BF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>
          <x14:cfRule type="dataBar" id="{04431F01-BE95-4488-8580-C48F1D43E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49AF-3CB5-4C3A-B6F4-8B3CFFB1C58B}">
  <dimension ref="A1:G34"/>
  <sheetViews>
    <sheetView topLeftCell="A17" workbookViewId="0">
      <selection activeCell="F25" sqref="F25"/>
    </sheetView>
  </sheetViews>
  <sheetFormatPr defaultRowHeight="15"/>
  <cols>
    <col min="1" max="1" width="13.7109375" bestFit="1" customWidth="1"/>
    <col min="2" max="2" width="11.28515625" bestFit="1" customWidth="1"/>
    <col min="6" max="7" width="36.5703125" bestFit="1" customWidth="1"/>
  </cols>
  <sheetData>
    <row r="1" spans="1:6" ht="29.25">
      <c r="F1" s="29" t="s">
        <v>75</v>
      </c>
    </row>
    <row r="4" spans="1:6">
      <c r="A4" s="1" t="s">
        <v>5</v>
      </c>
      <c r="B4" s="2" t="s">
        <v>7</v>
      </c>
    </row>
    <row r="5" spans="1:6">
      <c r="A5" s="6">
        <v>1500</v>
      </c>
      <c r="B5" s="8">
        <v>45717</v>
      </c>
    </row>
    <row r="6" spans="1:6">
      <c r="A6" s="11">
        <v>16400</v>
      </c>
      <c r="B6" s="13">
        <v>45718</v>
      </c>
    </row>
    <row r="7" spans="1:6">
      <c r="A7" s="6">
        <v>3500</v>
      </c>
      <c r="B7" s="8">
        <v>45719</v>
      </c>
    </row>
    <row r="8" spans="1:6">
      <c r="A8" s="11">
        <v>16400</v>
      </c>
      <c r="B8" s="13">
        <v>45720</v>
      </c>
    </row>
    <row r="9" spans="1:6">
      <c r="A9" s="6">
        <v>5000</v>
      </c>
      <c r="B9" s="8">
        <v>45721</v>
      </c>
    </row>
    <row r="10" spans="1:6">
      <c r="A10" s="11">
        <v>14000</v>
      </c>
      <c r="B10" s="13">
        <v>45722</v>
      </c>
    </row>
    <row r="11" spans="1:6">
      <c r="A11" s="6">
        <v>16400</v>
      </c>
      <c r="B11" s="8">
        <v>45723</v>
      </c>
    </row>
    <row r="12" spans="1:6">
      <c r="A12" s="11">
        <v>13500</v>
      </c>
      <c r="B12" s="13">
        <v>45724</v>
      </c>
    </row>
    <row r="13" spans="1:6">
      <c r="A13" s="6">
        <v>16400</v>
      </c>
      <c r="B13" s="8">
        <v>45725</v>
      </c>
    </row>
    <row r="14" spans="1:6">
      <c r="A14" s="11">
        <v>3000</v>
      </c>
      <c r="B14" s="13">
        <v>45726</v>
      </c>
    </row>
    <row r="15" spans="1:6">
      <c r="A15" s="6">
        <v>16400</v>
      </c>
      <c r="B15" s="8">
        <v>45727</v>
      </c>
    </row>
    <row r="16" spans="1:6">
      <c r="A16" s="11">
        <v>2200</v>
      </c>
      <c r="B16" s="13">
        <v>45728</v>
      </c>
    </row>
    <row r="17" spans="1:7">
      <c r="A17" s="6">
        <v>24000</v>
      </c>
      <c r="B17" s="8">
        <v>45729</v>
      </c>
    </row>
    <row r="18" spans="1:7">
      <c r="A18" s="11">
        <v>16400</v>
      </c>
      <c r="B18" s="13">
        <v>45730</v>
      </c>
    </row>
    <row r="19" spans="1:7">
      <c r="A19" s="6">
        <v>5400</v>
      </c>
      <c r="B19" s="8">
        <v>45731</v>
      </c>
    </row>
    <row r="20" spans="1:7">
      <c r="A20" s="11">
        <v>16400</v>
      </c>
      <c r="B20" s="13">
        <v>45732</v>
      </c>
    </row>
    <row r="21" spans="1:7">
      <c r="A21" s="6">
        <v>8000</v>
      </c>
      <c r="B21" s="8">
        <v>45733</v>
      </c>
    </row>
    <row r="22" spans="1:7">
      <c r="A22" s="11">
        <v>11000</v>
      </c>
      <c r="B22" s="13">
        <v>45734</v>
      </c>
    </row>
    <row r="23" spans="1:7">
      <c r="A23" s="6">
        <v>20000</v>
      </c>
      <c r="B23" s="8">
        <v>45735</v>
      </c>
    </row>
    <row r="24" spans="1:7">
      <c r="A24" s="11">
        <v>16400</v>
      </c>
      <c r="B24" s="13">
        <v>45736</v>
      </c>
    </row>
    <row r="25" spans="1:7">
      <c r="A25" s="6">
        <v>8000</v>
      </c>
      <c r="B25" s="8">
        <v>45737</v>
      </c>
      <c r="F25" t="s">
        <v>76</v>
      </c>
    </row>
    <row r="26" spans="1:7" ht="29.25">
      <c r="A26" s="11">
        <v>16400</v>
      </c>
      <c r="B26" s="13">
        <v>45738</v>
      </c>
      <c r="F26" t="s">
        <v>77</v>
      </c>
      <c r="G26" s="29" t="s">
        <v>78</v>
      </c>
    </row>
    <row r="27" spans="1:7" ht="43.5">
      <c r="A27" s="6">
        <v>2500</v>
      </c>
      <c r="B27" s="8">
        <v>45739</v>
      </c>
      <c r="F27" t="s">
        <v>79</v>
      </c>
      <c r="G27" s="29" t="s">
        <v>80</v>
      </c>
    </row>
    <row r="28" spans="1:7">
      <c r="A28" s="11">
        <v>16400</v>
      </c>
      <c r="B28" s="13">
        <v>45740</v>
      </c>
      <c r="F28" t="s">
        <v>81</v>
      </c>
      <c r="G28" t="s">
        <v>82</v>
      </c>
    </row>
    <row r="29" spans="1:7">
      <c r="A29" s="6">
        <v>40000</v>
      </c>
      <c r="B29" s="8">
        <v>45741</v>
      </c>
    </row>
    <row r="30" spans="1:7">
      <c r="A30" s="11">
        <v>1000</v>
      </c>
      <c r="B30" s="13">
        <v>45742</v>
      </c>
    </row>
    <row r="31" spans="1:7">
      <c r="A31" s="6">
        <v>55000</v>
      </c>
      <c r="B31" s="8">
        <v>45743</v>
      </c>
    </row>
    <row r="32" spans="1:7">
      <c r="A32" s="11">
        <v>16400</v>
      </c>
      <c r="B32" s="13">
        <v>45744</v>
      </c>
    </row>
    <row r="33" spans="1:2">
      <c r="A33" s="6">
        <v>24000</v>
      </c>
      <c r="B33" s="8">
        <v>45745</v>
      </c>
    </row>
    <row r="34" spans="1:2">
      <c r="A34" s="11">
        <v>70000</v>
      </c>
      <c r="B34" s="13">
        <v>45746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6CC2-F6EC-41BD-81F7-8214346CD5C7}">
  <dimension ref="D1:L15"/>
  <sheetViews>
    <sheetView tabSelected="1" workbookViewId="0">
      <selection activeCell="D15" sqref="D15"/>
    </sheetView>
  </sheetViews>
  <sheetFormatPr defaultRowHeight="15"/>
  <cols>
    <col min="4" max="4" width="35.7109375" bestFit="1" customWidth="1"/>
    <col min="6" max="6" width="10.28515625" bestFit="1" customWidth="1"/>
    <col min="8" max="8" width="14.140625" bestFit="1" customWidth="1"/>
    <col min="9" max="9" width="13.7109375" bestFit="1" customWidth="1"/>
    <col min="10" max="10" width="16.7109375" bestFit="1" customWidth="1"/>
    <col min="11" max="11" width="11.28515625" bestFit="1" customWidth="1"/>
    <col min="12" max="12" width="13.28515625" bestFit="1" customWidth="1"/>
  </cols>
  <sheetData>
    <row r="1" spans="4:12">
      <c r="F1" s="22"/>
      <c r="G1" s="22"/>
      <c r="H1" s="22"/>
      <c r="I1" s="22"/>
      <c r="J1" s="22"/>
      <c r="K1" s="22"/>
    </row>
    <row r="2" spans="4:12" ht="21">
      <c r="E2" s="36" t="s">
        <v>83</v>
      </c>
      <c r="F2" s="37"/>
      <c r="G2" s="38"/>
      <c r="H2" s="38"/>
    </row>
    <row r="4" spans="4:12">
      <c r="D4" s="40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</row>
    <row r="5" spans="4:12">
      <c r="D5" s="39">
        <v>1030</v>
      </c>
      <c r="E5" s="12" t="s">
        <v>55</v>
      </c>
      <c r="F5" s="12" t="s">
        <v>12</v>
      </c>
      <c r="G5" s="12">
        <v>1</v>
      </c>
      <c r="H5" s="12">
        <v>70000</v>
      </c>
      <c r="I5" s="12">
        <v>70000</v>
      </c>
      <c r="J5" s="12" t="s">
        <v>13</v>
      </c>
      <c r="K5" s="13">
        <v>45746</v>
      </c>
      <c r="L5" s="18">
        <v>28000</v>
      </c>
    </row>
    <row r="6" spans="4:12">
      <c r="D6" s="41">
        <v>1027</v>
      </c>
      <c r="E6" s="7" t="s">
        <v>53</v>
      </c>
      <c r="F6" s="7" t="s">
        <v>34</v>
      </c>
      <c r="G6" s="7">
        <v>1</v>
      </c>
      <c r="H6" s="7">
        <v>55000</v>
      </c>
      <c r="I6" s="7">
        <v>55000</v>
      </c>
      <c r="J6" s="7" t="s">
        <v>22</v>
      </c>
      <c r="K6" s="8">
        <v>45743</v>
      </c>
      <c r="L6" s="18">
        <v>22000</v>
      </c>
    </row>
    <row r="7" spans="4:12">
      <c r="D7" s="41">
        <v>1025</v>
      </c>
      <c r="E7" s="7" t="s">
        <v>51</v>
      </c>
      <c r="F7" s="7" t="s">
        <v>12</v>
      </c>
      <c r="G7" s="7">
        <v>1</v>
      </c>
      <c r="H7" s="7">
        <v>40000</v>
      </c>
      <c r="I7" s="7">
        <v>40000</v>
      </c>
      <c r="J7" s="7" t="s">
        <v>25</v>
      </c>
      <c r="K7" s="8">
        <v>45741</v>
      </c>
      <c r="L7" s="18">
        <v>16000</v>
      </c>
    </row>
    <row r="10" spans="4:12" ht="18.75">
      <c r="D10" s="42" t="s">
        <v>84</v>
      </c>
    </row>
    <row r="12" spans="4:12" ht="15.75">
      <c r="D12" s="35" t="s">
        <v>85</v>
      </c>
      <c r="E12" s="22"/>
      <c r="F12" s="22"/>
      <c r="G12" s="22"/>
      <c r="H12" s="22"/>
      <c r="I12" s="22"/>
      <c r="J12" s="22"/>
    </row>
    <row r="13" spans="4:12">
      <c r="D13" t="s">
        <v>86</v>
      </c>
    </row>
    <row r="14" spans="4:12">
      <c r="D14" t="s">
        <v>87</v>
      </c>
    </row>
    <row r="15" spans="4:12">
      <c r="D1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2025-05-29T04:55:26Z</dcterms:created>
  <dcterms:modified xsi:type="dcterms:W3CDTF">2025-05-29T11:00:40Z</dcterms:modified>
  <cp:category/>
  <cp:contentStatus/>
</cp:coreProperties>
</file>