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Excel Assinment\"/>
    </mc:Choice>
  </mc:AlternateContent>
  <xr:revisionPtr revIDLastSave="0" documentId="13_ncr:1_{BA608979-24E8-40BF-AB7D-AAB99EA68EB1}"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PIVOT TABLE " sheetId="2" r:id="rId2"/>
    <sheet name="DASHBOARD" sheetId="3" r:id="rId3"/>
  </sheets>
  <definedNames>
    <definedName name="Slicer_Item">#N/A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<sst xmlns="http://schemas.openxmlformats.org/spreadsheetml/2006/main" count="170" uniqueCount="45">
  <si>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</si>
  <si>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</si>
  <si>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</si>
  <si>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</si>
  <si>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</si>
  <si>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</si>
  <si>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</si>
  <si>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</si>
  <si>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</si>
  <si>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</si>
  <si>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</si>
  <si>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</si>
  <si>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</si>
  <si>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</si>
  <si>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</si>
  <si>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</si>
  <si>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</si>
  <si>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</si>
  <si>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</si>
  <si>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</si>
  <si>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</si>
  <si>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</si>
  <si>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</si>
  <si>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</si>
  <si>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</si>
  <si>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</si>
  <si>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</si>
  <si>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</si>
  <si>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Sum of Total</t>
  </si>
  <si>
    <t>Sum of Units</t>
  </si>
  <si>
    <t>Sum of Unit Cost</t>
  </si>
  <si>
    <t>Jan</t>
  </si>
  <si>
    <t>Feb</t>
  </si>
  <si>
    <t>Mar</t>
  </si>
  <si>
    <t>Apr</t>
  </si>
  <si>
    <t>May</t>
  </si>
  <si>
    <t>Jun</t>
  </si>
  <si>
    <t>Jul</t>
  </si>
  <si>
    <t>Aug</t>
  </si>
  <si>
    <t>Sep</t>
  </si>
  <si>
    <t>Oct</t>
  </si>
  <si>
    <t>Nov</t>
  </si>
  <si>
    <t>Dec</t>
  </si>
  <si>
    <t xml:space="preserve"> Total profit </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</si>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</sst>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6">
    <font>
      <sz val="10"/>
      <color rgb="FF000000"/>
      <name val="Arial"/>
      <scheme val="minor"/>
    </font>
    <font>
      <b/>
      <sz val="8"/>
      <color rgb="FF0000CA"/>
      <name val="Arial"/>
      <family val="2"/>
    </font>
    <font>
      <sz val="9"/>
      <color rgb="FF000000"/>
      <name val="&quot;Arial Narrow&quot;"/>
    </font>
    <font>
      <sz val="8"/>
      <color rgb="FF000000"/>
      <name val="Arial"/>
      <family val="2"/>
    </font>
    <font>
      <sz val="10"/>
      <color theme="1"/>
      <name val="Arial"/>
      <family val="2"/>
      <scheme val="minor"/>
    </font>
    <font>
      <b/>
      <sz val="80"/>
      <color rgb="FF000000"/>
      <name val="Arial"/>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14">
    <xf numFmtId="0" fontId="0" fillId="0" borderId="0" xfId="0"/>
    <xf numFmtId="0" fontId="1" fillId="0" borderId="1" xfId="0" applyFont="1" applyBorder="1" applyAlignment="1">
      <alignment horizontal="center"/>
    </xf>
    <xf numFmtId="0" fontId="1" fillId="0" borderId="1" xfId="0" applyFont="1" applyBorder="1"/>
    <xf numFmtId="164" fontId="2" fillId="0" borderId="1" xfId="0" applyNumberFormat="1" applyFont="1" applyBorder="1"/>
    <xf numFmtId="0" fontId="2" fillId="0" borderId="1" xfId="0" applyFont="1" applyBorder="1"/>
    <xf numFmtId="0" fontId="3" fillId="0" borderId="1" xfId="0" applyFont="1" applyBorder="1"/>
    <xf numFmtId="0" fontId="4" fillId="0" borderId="1" xfId="0" applyFont="1" applyBorder="1"/>
    <xf numFmtId="4" fontId="4" fillId="0" borderId="1" xfId="0" applyNumberFormat="1" applyFont="1" applyBorder="1"/>
    <xf numFmtId="0" fontId="0" fillId="0" borderId="0" xfId="0" pivotButton="1"/>
    <xf numFmtId="0" fontId="0" fillId="0" borderId="0" xfId="0" applyAlignment="1">
      <alignment horizontal="left"/>
    </xf>
    <xf numFmtId="0" fontId="0" fillId="0" borderId="0" xfId="0" applyAlignment="1">
      <alignment horizontal="center"/>
    </xf>
    <xf numFmtId="0" fontId="5"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Question 2 HACKTON 1.0 xlsx.xlsx]PIVOT TABLE !PivotTable3</c:name>
    <c:fmtId val="4"/>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i="0">
                <a:solidFill>
                  <a:srgbClr val="FF0000"/>
                </a:solidFill>
              </a:rPr>
              <a:t>SUPPLIES CHART</a:t>
            </a:r>
          </a:p>
        </c:rich>
      </c:tx>
      <c:layout>
        <c:manualLayout>
          <c:xMode val="edge"/>
          <c:yMode val="edge"/>
          <c:x val="0.33841667937592046"/>
          <c:y val="3.902144059170023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2.9542281946920514E-2"/>
          <c:y val="8.1933042280499024E-2"/>
          <c:w val="0.95159515951595164"/>
          <c:h val="0.78987249544626592"/>
        </c:manualLayout>
      </c:layout>
      <c:bar3DChart>
        <c:barDir val="col"/>
        <c:grouping val="clustered"/>
        <c:varyColors val="0"/>
        <c:ser>
          <c:idx val="0"/>
          <c:order val="0"/>
          <c:tx>
            <c:strRef>
              <c:f>'PIVOT TABLE '!$H$3</c:f>
              <c:strCache>
                <c:ptCount val="1"/>
                <c:pt idx="0">
                  <c:v>Total</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'!$G$4:$G$9</c:f>
              <c:strCache>
                <c:ptCount val="5"/>
                <c:pt idx="0">
                  <c:v>Binder</c:v>
                </c:pt>
                <c:pt idx="1">
                  <c:v>Desk</c:v>
                </c:pt>
                <c:pt idx="2">
                  <c:v>Pen</c:v>
                </c:pt>
                <c:pt idx="3">
                  <c:v>Pen Set</c:v>
                </c:pt>
                <c:pt idx="4">
                  <c:v>Pencil</c:v>
                </c:pt>
              </c:strCache>
            </c:strRef>
          </c:cat>
          <c:val>
            <c:numRef>
              <c:f>'PIVOT TABLE '!$H$4:$H$9</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0-5B0C-47CD-92F1-227614B33CE7}"/>
            </c:ext>
          </c:extLst>
        </c:ser>
        <c:dLbls>
          <c:showLegendKey val="0"/>
          <c:showVal val="1"/>
          <c:showCatName val="0"/>
          <c:showSerName val="0"/>
          <c:showPercent val="0"/>
          <c:showBubbleSize val="0"/>
        </c:dLbls>
        <c:gapWidth val="150"/>
        <c:shape val="box"/>
        <c:axId val="429750464"/>
        <c:axId val="429749024"/>
        <c:axId val="0"/>
      </c:bar3DChart>
      <c:catAx>
        <c:axId val="429750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crossAx val="429749024"/>
        <c:crosses val="autoZero"/>
        <c:auto val="1"/>
        <c:lblAlgn val="ctr"/>
        <c:lblOffset val="100"/>
        <c:noMultiLvlLbl val="0"/>
      </c:catAx>
      <c:valAx>
        <c:axId val="429749024"/>
        <c:scaling>
          <c:orientation val="minMax"/>
        </c:scaling>
        <c:delete val="1"/>
        <c:axPos val="l"/>
        <c:numFmt formatCode="General" sourceLinked="1"/>
        <c:majorTickMark val="none"/>
        <c:minorTickMark val="none"/>
        <c:tickLblPos val="nextTo"/>
        <c:crossAx val="42975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Question 2 HACKTON 1.0 xlsx.xlsx]PIVOT TABLE !PivotTable4</c:name>
    <c:fmtId val="6"/>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IN" sz="1800" b="1">
                <a:solidFill>
                  <a:srgbClr val="FF0000"/>
                </a:solidFill>
              </a:rPr>
              <a:t>MONTHLY</a:t>
            </a:r>
            <a:r>
              <a:rPr lang="en-IN" sz="1800" b="1" baseline="0">
                <a:solidFill>
                  <a:srgbClr val="FF0000"/>
                </a:solidFill>
              </a:rPr>
              <a:t> COST CHART </a:t>
            </a:r>
            <a:endParaRPr lang="en-IN" sz="1800" b="1">
              <a:solidFill>
                <a:srgbClr val="FF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3C09]#,\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numFmt formatCode="[$$-3C09]#,\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sp3d/>
        </c:spPr>
        <c:marker>
          <c:symbol val="none"/>
        </c:marker>
        <c:dLbl>
          <c:idx val="0"/>
          <c:numFmt formatCode="[$$-3C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237328562909959E-2"/>
          <c:y val="0.1476482617586912"/>
          <c:w val="0.94752534287418011"/>
          <c:h val="0.78290388548057255"/>
        </c:manualLayout>
      </c:layout>
      <c:bar3DChart>
        <c:barDir val="col"/>
        <c:grouping val="clustered"/>
        <c:varyColors val="0"/>
        <c:ser>
          <c:idx val="0"/>
          <c:order val="0"/>
          <c:tx>
            <c:strRef>
              <c:f>'PIVOT TABLE '!$K$3</c:f>
              <c:strCache>
                <c:ptCount val="1"/>
                <c:pt idx="0">
                  <c:v>Sum of Units</c:v>
                </c:pt>
              </c:strCache>
            </c:strRef>
          </c:tx>
          <c:spPr>
            <a:solidFill>
              <a:srgbClr val="92D050"/>
            </a:solidFill>
            <a:ln>
              <a:noFill/>
            </a:ln>
            <a:effectLst/>
            <a:sp3d/>
          </c:spPr>
          <c:invertIfNegative val="0"/>
          <c:cat>
            <c:strRef>
              <c:f>'PIVOT TABLE '!$J$4:$J$16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'!$K$4:$K$16</c:f>
              <c:numCache>
                <c:formatCode>General</c:formatCode>
                <c:ptCount val="12"/>
                <c:pt idx="0">
                  <c:v>191</c:v>
                </c:pt>
                <c:pt idx="1">
                  <c:v>154</c:v>
                </c:pt>
                <c:pt idx="2">
                  <c:v>113</c:v>
                </c:pt>
                <c:pt idx="3">
                  <c:v>297</c:v>
                </c:pt>
                <c:pt idx="4">
                  <c:v>255</c:v>
                </c:pt>
                <c:pt idx="5">
                  <c:v>155</c:v>
                </c:pt>
                <c:pt idx="6">
                  <c:v>227</c:v>
                </c:pt>
                <c:pt idx="7">
                  <c:v>80</c:v>
                </c:pt>
                <c:pt idx="8">
                  <c:v>101</c:v>
                </c:pt>
                <c:pt idx="9">
                  <c:v>163</c:v>
                </c:pt>
                <c:pt idx="10">
                  <c:v>122</c:v>
                </c:pt>
                <c:pt idx="11">
                  <c:v>263</c:v>
                </c:pt>
              </c:numCache>
            </c:numRef>
          </c:val>
          <c:extLst>
            <c:ext xmlns:c16="http://schemas.microsoft.com/office/drawing/2014/chart" uri="{C3380CC4-5D6E-409C-BE32-E72D297353CC}">
              <c16:uniqueId val="{00000000-E650-443E-8573-A03EA4947CE9}"/>
            </c:ext>
          </c:extLst>
        </c:ser>
        <c:ser>
          <c:idx val="1"/>
          <c:order val="1"/>
          <c:tx>
            <c:strRef>
              <c:f>'PIVOT TABLE '!$L$3</c:f>
              <c:strCache>
                <c:ptCount val="1"/>
                <c:pt idx="0">
                  <c:v>Sum of Unit Cost</c:v>
                </c:pt>
              </c:strCache>
            </c:strRef>
          </c:tx>
          <c:spPr>
            <a:solidFill>
              <a:schemeClr val="accent2">
                <a:lumMod val="75000"/>
              </a:schemeClr>
            </a:solidFill>
            <a:ln>
              <a:noFill/>
            </a:ln>
            <a:effectLst/>
            <a:sp3d/>
          </c:spPr>
          <c:invertIfNegative val="0"/>
          <c:cat>
            <c:strRef>
              <c:f>'PIVOT TABLE '!$J$4:$J$16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'!$L$4:$L$16</c:f>
              <c:numCache>
                <c:formatCode>General</c:formatCode>
                <c:ptCount val="12"/>
                <c:pt idx="0">
                  <c:v>30.969999999999995</c:v>
                </c:pt>
                <c:pt idx="1">
                  <c:v>44.97</c:v>
                </c:pt>
                <c:pt idx="2">
                  <c:v>27.97</c:v>
                </c:pt>
                <c:pt idx="3">
                  <c:v>13.96</c:v>
                </c:pt>
                <c:pt idx="4">
                  <c:v>17.260000000000002</c:v>
                </c:pt>
                <c:pt idx="5">
                  <c:v>138.98000000000002</c:v>
                </c:pt>
                <c:pt idx="6">
                  <c:v>39.459999999999994</c:v>
                </c:pt>
                <c:pt idx="7">
                  <c:v>303.94</c:v>
                </c:pt>
                <c:pt idx="8">
                  <c:v>144.27000000000001</c:v>
                </c:pt>
                <c:pt idx="9">
                  <c:v>39.260000000000005</c:v>
                </c:pt>
                <c:pt idx="10">
                  <c:v>29.97</c:v>
                </c:pt>
                <c:pt idx="11">
                  <c:v>42.26</c:v>
                </c:pt>
              </c:numCache>
            </c:numRef>
          </c:val>
          <c:extLst>
            <c:ext xmlns:c16="http://schemas.microsoft.com/office/drawing/2014/chart" uri="{C3380CC4-5D6E-409C-BE32-E72D297353CC}">
              <c16:uniqueId val="{00000001-E650-443E-8573-A03EA4947CE9}"/>
            </c:ext>
          </c:extLst>
        </c:ser>
        <c:ser>
          <c:idx val="2"/>
          <c:order val="2"/>
          <c:tx>
            <c:strRef>
              <c:f>'PIVOT TABLE '!$M$3</c:f>
              <c:strCache>
                <c:ptCount val="1"/>
                <c:pt idx="0">
                  <c:v>Sum of Total</c:v>
                </c:pt>
              </c:strCache>
            </c:strRef>
          </c:tx>
          <c:spPr>
            <a:solidFill>
              <a:schemeClr val="accent1">
                <a:lumMod val="60000"/>
                <a:lumOff val="40000"/>
              </a:schemeClr>
            </a:solidFill>
            <a:ln>
              <a:noFill/>
            </a:ln>
            <a:effectLst/>
            <a:sp3d/>
          </c:spPr>
          <c:invertIfNegative val="0"/>
          <c:dLbls>
            <c:numFmt formatCode="[$$-3C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'!$M$4:$M$16</c:f>
              <c:numCache>
                <c:formatCode>General</c:formatCode>
                <c:ptCount val="12"/>
                <c:pt idx="0">
                  <c:v>1602.09</c:v>
                </c:pt>
                <c:pt idx="1">
                  <c:v>2044.33</c:v>
                </c:pt>
                <c:pt idx="2">
                  <c:v>556.87</c:v>
                </c:pt>
                <c:pt idx="3">
                  <c:v>1059.03</c:v>
                </c:pt>
                <c:pt idx="4">
                  <c:v>1300.3500000000001</c:v>
                </c:pt>
                <c:pt idx="5">
                  <c:v>1613.5</c:v>
                </c:pt>
                <c:pt idx="6">
                  <c:v>2673.23</c:v>
                </c:pt>
                <c:pt idx="7">
                  <c:v>2005.55</c:v>
                </c:pt>
                <c:pt idx="8">
                  <c:v>666.11</c:v>
                </c:pt>
                <c:pt idx="9">
                  <c:v>1984.5700000000002</c:v>
                </c:pt>
                <c:pt idx="10">
                  <c:v>833.78000000000009</c:v>
                </c:pt>
                <c:pt idx="11">
                  <c:v>3288.4700000000003</c:v>
                </c:pt>
              </c:numCache>
            </c:numRef>
          </c:val>
          <c:extLst>
            <c:ext xmlns:c16="http://schemas.microsoft.com/office/drawing/2014/chart" uri="{C3380CC4-5D6E-409C-BE32-E72D297353CC}">
              <c16:uniqueId val="{00000002-E650-443E-8573-A03EA4947CE9}"/>
            </c:ext>
          </c:extLst>
        </c:ser>
        <c:dLbls>
          <c:showLegendKey val="0"/>
          <c:showVal val="0"/>
          <c:showCatName val="0"/>
          <c:showSerName val="0"/>
          <c:showPercent val="0"/>
          <c:showBubbleSize val="0"/>
        </c:dLbls>
        <c:gapWidth val="150"/>
        <c:shape val="box"/>
        <c:axId val="441613352"/>
        <c:axId val="441614432"/>
        <c:axId val="0"/>
      </c:bar3DChart>
      <c:catAx>
        <c:axId val="441613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crossAx val="441614432"/>
        <c:crosses val="autoZero"/>
        <c:auto val="1"/>
        <c:lblAlgn val="ctr"/>
        <c:lblOffset val="100"/>
        <c:noMultiLvlLbl val="0"/>
      </c:catAx>
      <c:valAx>
        <c:axId val="441614432"/>
        <c:scaling>
          <c:orientation val="minMax"/>
        </c:scaling>
        <c:delete val="1"/>
        <c:axPos val="l"/>
        <c:numFmt formatCode="General" sourceLinked="1"/>
        <c:majorTickMark val="none"/>
        <c:minorTickMark val="none"/>
        <c:tickLblPos val="nextTo"/>
        <c:crossAx val="441613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Question 2 HACKTON 1.0 xlsx.xlsx]PIVOT TABLE !PivotTable1</c:name>
    <c:fmtId val="19"/>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SALES</a:t>
            </a:r>
            <a:r>
              <a:rPr lang="en-US" sz="1800" b="1" baseline="0">
                <a:solidFill>
                  <a:srgbClr val="FF0000"/>
                </a:solidFill>
              </a:rPr>
              <a:t> CHART </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0.16944444444444445"/>
              <c:y val="-0.12516768737241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305555555555556"/>
                  <c:h val="0.11342592592592593"/>
                </c:manualLayout>
              </c15:layout>
            </c:ext>
          </c:extLst>
        </c:dLbl>
      </c:pivotFmt>
      <c:pivotFmt>
        <c:idx val="2"/>
        <c:spPr>
          <a:solidFill>
            <a:schemeClr val="accent3"/>
          </a:solidFill>
          <a:ln w="25400">
            <a:solidFill>
              <a:schemeClr val="lt1"/>
            </a:solidFill>
          </a:ln>
          <a:effectLst/>
          <a:sp3d contourW="25400">
            <a:contourClr>
              <a:schemeClr val="lt1"/>
            </a:contourClr>
          </a:sp3d>
        </c:spPr>
        <c:dLbl>
          <c:idx val="0"/>
          <c:layout>
            <c:manualLayout>
              <c:x val="0.18055555555555555"/>
              <c:y val="8.897929425488480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611111111111112"/>
                  <c:h val="6.8287037037037035E-2"/>
                </c:manualLayout>
              </c15:layout>
            </c:ext>
          </c:extLst>
        </c:dLbl>
      </c:pivotFmt>
      <c:pivotFmt>
        <c:idx val="3"/>
        <c:spPr>
          <a:solidFill>
            <a:srgbClr val="92D05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069444444444448"/>
                  <c:h val="9.6064814814814811E-2"/>
                </c:manualLayout>
              </c15:layout>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0.16944444444444445"/>
              <c:y val="-0.12516768737241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305555555555556"/>
                  <c:h val="0.11342592592592593"/>
                </c:manualLayout>
              </c15:layout>
            </c:ext>
          </c:extLst>
        </c:dLbl>
      </c:pivotFmt>
      <c:pivotFmt>
        <c:idx val="6"/>
        <c:spPr>
          <a:solidFill>
            <a:srgbClr val="92D05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069444444444448"/>
                  <c:h val="9.6064814814814811E-2"/>
                </c:manualLayout>
              </c15:layout>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8055555555555555"/>
              <c:y val="8.897929425488480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611111111111112"/>
                  <c:h val="6.8287037037037035E-2"/>
                </c:manualLayout>
              </c15:layout>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0.16944444444444445"/>
              <c:y val="-0.1251676873724118"/>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305555555555556"/>
                  <c:h val="0.11342592592592593"/>
                </c:manualLayout>
              </c15:layout>
            </c:ext>
          </c:extLst>
        </c:dLbl>
      </c:pivotFmt>
      <c:pivotFmt>
        <c:idx val="10"/>
        <c:spPr>
          <a:solidFill>
            <a:srgbClr val="92D05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069444444444448"/>
                  <c:h val="9.6064814814814811E-2"/>
                </c:manualLayout>
              </c15:layout>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8055555555555555"/>
              <c:y val="8.8979294254884808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611111111111112"/>
                  <c:h val="6.8287037037037035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0FF-4007-814C-ECF931C9E49E}"/>
              </c:ext>
            </c:extLst>
          </c:dPt>
          <c:dPt>
            <c:idx val="1"/>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10FF-4007-814C-ECF931C9E49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0FF-4007-814C-ECF931C9E49E}"/>
              </c:ext>
            </c:extLst>
          </c:dPt>
          <c:dLbls>
            <c:dLbl>
              <c:idx val="0"/>
              <c:layout>
                <c:manualLayout>
                  <c:x val="-0.16944444444444445"/>
                  <c:y val="-0.1251676873724118"/>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305555555555556"/>
                      <c:h val="0.11342592592592593"/>
                    </c:manualLayout>
                  </c15:layout>
                </c:ext>
                <c:ext xmlns:c16="http://schemas.microsoft.com/office/drawing/2014/chart" uri="{C3380CC4-5D6E-409C-BE32-E72D297353CC}">
                  <c16:uniqueId val="{00000001-10FF-4007-814C-ECF931C9E49E}"/>
                </c:ext>
              </c:extLst>
            </c:dLbl>
            <c:dLbl>
              <c:idx val="1"/>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069444444444448"/>
                      <c:h val="9.6064814814814811E-2"/>
                    </c:manualLayout>
                  </c15:layout>
                </c:ext>
                <c:ext xmlns:c16="http://schemas.microsoft.com/office/drawing/2014/chart" uri="{C3380CC4-5D6E-409C-BE32-E72D297353CC}">
                  <c16:uniqueId val="{00000003-10FF-4007-814C-ECF931C9E49E}"/>
                </c:ext>
              </c:extLst>
            </c:dLbl>
            <c:dLbl>
              <c:idx val="2"/>
              <c:layout>
                <c:manualLayout>
                  <c:x val="0.18055555555555555"/>
                  <c:y val="8.8979294254884808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611111111111112"/>
                      <c:h val="6.8287037037037035E-2"/>
                    </c:manualLayout>
                  </c15:layout>
                </c:ext>
                <c:ext xmlns:c16="http://schemas.microsoft.com/office/drawing/2014/chart" uri="{C3380CC4-5D6E-409C-BE32-E72D297353CC}">
                  <c16:uniqueId val="{00000005-10FF-4007-814C-ECF931C9E49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'!$A$4:$A$7</c:f>
              <c:strCache>
                <c:ptCount val="3"/>
                <c:pt idx="0">
                  <c:v>Central</c:v>
                </c:pt>
                <c:pt idx="1">
                  <c:v>East</c:v>
                </c:pt>
                <c:pt idx="2">
                  <c:v>West</c:v>
                </c:pt>
              </c:strCache>
            </c:strRef>
          </c:cat>
          <c:val>
            <c:numRef>
              <c:f>'PIVOT TABLE '!$B$4:$B$7</c:f>
              <c:numCache>
                <c:formatCode>General</c:formatCode>
                <c:ptCount val="3"/>
                <c:pt idx="0">
                  <c:v>11139.07</c:v>
                </c:pt>
                <c:pt idx="1">
                  <c:v>6002.09</c:v>
                </c:pt>
                <c:pt idx="2">
                  <c:v>2486.7200000000003</c:v>
                </c:pt>
              </c:numCache>
            </c:numRef>
          </c:val>
          <c:extLst>
            <c:ext xmlns:c16="http://schemas.microsoft.com/office/drawing/2014/chart" uri="{C3380CC4-5D6E-409C-BE32-E72D297353CC}">
              <c16:uniqueId val="{00000006-10FF-4007-814C-ECF931C9E49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Question 2 HACKTON 1.0 xlsx.xlsx]PIVOT TABLE !PivotTable2</c:name>
    <c:fmtId val="5"/>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IN" sz="1800" b="1">
                <a:solidFill>
                  <a:srgbClr val="FF0000"/>
                </a:solidFill>
              </a:rPr>
              <a:t>PROFIT</a:t>
            </a:r>
            <a:r>
              <a:rPr lang="en-IN" sz="1800" b="1" baseline="0">
                <a:solidFill>
                  <a:srgbClr val="FF0000"/>
                </a:solidFill>
              </a:rPr>
              <a:t> CHART</a:t>
            </a:r>
            <a:endParaRPr lang="en-IN" sz="1800" b="1">
              <a:solidFill>
                <a:srgbClr val="FF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sp3d/>
        </c:spPr>
        <c:marker>
          <c:symbol val="none"/>
        </c:marker>
        <c:dLbl>
          <c:idx val="0"/>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marker>
          <c:symbol val="none"/>
        </c:marker>
        <c:dLbl>
          <c:idx val="0"/>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marker>
          <c:symbol val="none"/>
        </c:marker>
        <c:dLbl>
          <c:idx val="0"/>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299439070590879E-2"/>
          <c:y val="0.18555773546470158"/>
          <c:w val="0.93592654255587504"/>
          <c:h val="0.77060972859875476"/>
        </c:manualLayout>
      </c:layout>
      <c:bar3DChart>
        <c:barDir val="col"/>
        <c:grouping val="clustered"/>
        <c:varyColors val="0"/>
        <c:ser>
          <c:idx val="0"/>
          <c:order val="0"/>
          <c:tx>
            <c:strRef>
              <c:f>'PIVOT TABLE '!$D$3</c:f>
              <c:strCache>
                <c:ptCount val="1"/>
                <c:pt idx="0">
                  <c:v> Total profit </c:v>
                </c:pt>
              </c:strCache>
            </c:strRef>
          </c:tx>
          <c:spPr>
            <a:solidFill>
              <a:schemeClr val="accent1">
                <a:lumMod val="60000"/>
                <a:lumOff val="40000"/>
              </a:schemeClr>
            </a:solidFill>
            <a:ln>
              <a:noFill/>
            </a:ln>
            <a:effectLst/>
            <a:sp3d/>
          </c:spPr>
          <c:invertIfNegative val="0"/>
          <c:dLbls>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'!$D$4</c:f>
              <c:strCache>
                <c:ptCount val="1"/>
                <c:pt idx="0">
                  <c:v>Total</c:v>
                </c:pt>
              </c:strCache>
            </c:strRef>
          </c:cat>
          <c:val>
            <c:numRef>
              <c:f>'PIVOT TABLE '!$D$4</c:f>
              <c:numCache>
                <c:formatCode>General</c:formatCode>
                <c:ptCount val="1"/>
                <c:pt idx="0">
                  <c:v>19627.879999999997</c:v>
                </c:pt>
              </c:numCache>
            </c:numRef>
          </c:val>
          <c:extLst>
            <c:ext xmlns:c16="http://schemas.microsoft.com/office/drawing/2014/chart" uri="{C3380CC4-5D6E-409C-BE32-E72D297353CC}">
              <c16:uniqueId val="{00000000-24DD-4AC3-BDA6-600637048C98}"/>
            </c:ext>
          </c:extLst>
        </c:ser>
        <c:ser>
          <c:idx val="1"/>
          <c:order val="1"/>
          <c:tx>
            <c:strRef>
              <c:f>'PIVOT TABLE '!$E$3</c:f>
              <c:strCache>
                <c:ptCount val="1"/>
                <c:pt idx="0">
                  <c:v>Sum of Units</c:v>
                </c:pt>
              </c:strCache>
            </c:strRef>
          </c:tx>
          <c:spPr>
            <a:solidFill>
              <a:srgbClr val="92D050"/>
            </a:solidFill>
            <a:ln>
              <a:noFill/>
            </a:ln>
            <a:effectLst/>
            <a:sp3d/>
          </c:spPr>
          <c:invertIfNegative val="0"/>
          <c:dLbls>
            <c:numFmt formatCode="[$$-1409]#,\K"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'!$D$4</c:f>
              <c:strCache>
                <c:ptCount val="1"/>
                <c:pt idx="0">
                  <c:v>Total</c:v>
                </c:pt>
              </c:strCache>
            </c:strRef>
          </c:cat>
          <c:val>
            <c:numRef>
              <c:f>'PIVOT TABLE '!$E$4</c:f>
              <c:numCache>
                <c:formatCode>General</c:formatCode>
                <c:ptCount val="1"/>
                <c:pt idx="0">
                  <c:v>2121</c:v>
                </c:pt>
              </c:numCache>
            </c:numRef>
          </c:val>
          <c:extLst>
            <c:ext xmlns:c16="http://schemas.microsoft.com/office/drawing/2014/chart" uri="{C3380CC4-5D6E-409C-BE32-E72D297353CC}">
              <c16:uniqueId val="{00000001-24DD-4AC3-BDA6-600637048C98}"/>
            </c:ext>
          </c:extLst>
        </c:ser>
        <c:dLbls>
          <c:showLegendKey val="0"/>
          <c:showVal val="1"/>
          <c:showCatName val="0"/>
          <c:showSerName val="0"/>
          <c:showPercent val="0"/>
          <c:showBubbleSize val="0"/>
        </c:dLbls>
        <c:gapWidth val="150"/>
        <c:shape val="box"/>
        <c:axId val="752742072"/>
        <c:axId val="752748912"/>
        <c:axId val="0"/>
      </c:bar3DChart>
      <c:catAx>
        <c:axId val="752742072"/>
        <c:scaling>
          <c:orientation val="minMax"/>
        </c:scaling>
        <c:delete val="1"/>
        <c:axPos val="b"/>
        <c:numFmt formatCode="General" sourceLinked="1"/>
        <c:majorTickMark val="none"/>
        <c:minorTickMark val="none"/>
        <c:tickLblPos val="nextTo"/>
        <c:crossAx val="752748912"/>
        <c:crosses val="autoZero"/>
        <c:auto val="1"/>
        <c:lblAlgn val="ctr"/>
        <c:lblOffset val="100"/>
        <c:noMultiLvlLbl val="0"/>
      </c:catAx>
      <c:valAx>
        <c:axId val="752748912"/>
        <c:scaling>
          <c:orientation val="minMax"/>
        </c:scaling>
        <c:delete val="1"/>
        <c:axPos val="l"/>
        <c:numFmt formatCode="General" sourceLinked="1"/>
        <c:majorTickMark val="none"/>
        <c:minorTickMark val="none"/>
        <c:tickLblPos val="nextTo"/>
        <c:crossAx val="75274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118694</xdr:colOff>
      <xdr:row>8</xdr:row>
      <xdr:rowOff>115764</xdr:rowOff>
    </xdr:from>
    <xdr:to>
      <xdr:col>12</xdr:col>
      <xdr:colOff>14654</xdr:colOff>
      <xdr:row>30</xdr:row>
      <xdr:rowOff>43962</xdr:rowOff>
    </xdr:to>
    <xdr:graphicFrame macro="">
      <xdr:nvGraphicFramePr>
        <xdr:cNvPr id="2" name="supplies">
          <a:extLst>
            <a:ext uri="{FF2B5EF4-FFF2-40B4-BE49-F238E27FC236}">
              <a16:creationId xmlns:a16="http://schemas.microsoft.com/office/drawing/2014/main" id="{077979D7-079A-47F4-B9FC-E99314AED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278424</xdr:colOff>
      <xdr:row>30</xdr:row>
      <xdr:rowOff>102578</xdr:rowOff>
    </xdr:from>
    <xdr:to>
      <xdr:col>31</xdr:col>
      <xdr:colOff>249115</xdr:colOff>
      <xdr:row>56</xdr:row>
      <xdr:rowOff>29308</xdr:rowOff>
    </xdr:to>
    <xdr:graphicFrame macro="">
      <xdr:nvGraphicFramePr>
        <xdr:cNvPr id="3" name="Chart 2">
          <a:extLst>
            <a:ext uri="{FF2B5EF4-FFF2-40B4-BE49-F238E27FC236}">
              <a16:creationId xmlns:a16="http://schemas.microsoft.com/office/drawing/2014/main" id="{4F55EC74-44B5-4C1A-88BB-8DF24E5B9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249115</xdr:colOff>
      <xdr:row>9</xdr:row>
      <xdr:rowOff>14654</xdr:rowOff>
    </xdr:from>
    <xdr:to>
      <xdr:col>22</xdr:col>
      <xdr:colOff>190499</xdr:colOff>
      <xdr:row>29</xdr:row>
      <xdr:rowOff>146538</xdr:rowOff>
    </xdr:to>
    <xdr:graphicFrame macro="">
      <xdr:nvGraphicFramePr>
        <xdr:cNvPr id="4" name="Chart 3">
          <a:extLst>
            <a:ext uri="{FF2B5EF4-FFF2-40B4-BE49-F238E27FC236}">
              <a16:creationId xmlns:a16="http://schemas.microsoft.com/office/drawing/2014/main" id="{9D33B933-5766-4F42-9826-BD73D2549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366345</xdr:colOff>
      <xdr:row>9</xdr:row>
      <xdr:rowOff>43962</xdr:rowOff>
    </xdr:from>
    <xdr:to>
      <xdr:col>31</xdr:col>
      <xdr:colOff>278422</xdr:colOff>
      <xdr:row>29</xdr:row>
      <xdr:rowOff>146539</xdr:rowOff>
    </xdr:to>
    <xdr:graphicFrame macro="">
      <xdr:nvGraphicFramePr>
        <xdr:cNvPr id="5" name="Chart 4">
          <a:extLst>
            <a:ext uri="{FF2B5EF4-FFF2-40B4-BE49-F238E27FC236}">
              <a16:creationId xmlns:a16="http://schemas.microsoft.com/office/drawing/2014/main" id="{44F79998-74EF-493B-A45D-CF0AFC92F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171448</xdr:colOff>
      <xdr:row>31</xdr:row>
      <xdr:rowOff>30770</xdr:rowOff>
    </xdr:from>
    <xdr:to>
      <xdr:col>11</xdr:col>
      <xdr:colOff>73270</xdr:colOff>
      <xdr:row>53</xdr:row>
      <xdr:rowOff>87923</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B3CFB846-763B-4ED5-EA51-5E9E981D338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71448" y="5027732"/>
              <a:ext cx="6525360" cy="3603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256.907342592589" createdVersion="8" refreshedVersion="8" minRefreshableVersion="3" recordCount="44" xr:uid="{013270D4-90A3-4E71-9827-2D645DE81580}">
  <cacheSource type="worksheet">
    <worksheetSource ref="A1:G1048576" sheet="Sheet1"/>
  </cacheSource>
  <cacheFields count="10">
    <cacheField name="OrderDate" numFmtId="0">
      <sharedItems containsNonDate="0" containsDate="1" containsString="0" containsBlank="1" minDate="2014-01-06T00:00:00" maxDate="2015-12-22T00:00:00" count="44">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m/>
      </sharedItems>
      <fieldGroup par="9"/>
    </cacheField>
    <cacheField name="Region" numFmtId="0">
      <sharedItems containsBlank="1" count="4">
        <s v="Central"/>
        <s v="East"/>
        <s v="West"/>
        <m/>
      </sharedItems>
    </cacheField>
    <cacheField name="Rep" numFmtId="0">
      <sharedItems containsBlank="1" count="12">
        <s v="Smith"/>
        <s v="Kivell"/>
        <s v="Gill"/>
        <s v="Jardine"/>
        <s v="Andrews"/>
        <s v="Morgan"/>
        <s v="Jones"/>
        <s v="Parent"/>
        <s v="Howard"/>
        <s v="Sorvino"/>
        <s v="Thompson"/>
        <m/>
      </sharedItems>
    </cacheField>
    <cacheField name="Item" numFmtId="0">
      <sharedItems containsBlank="1" count="6">
        <s v="Desk"/>
        <s v="Pencil"/>
        <s v="Binder"/>
        <s v="Pen"/>
        <s v="Pen Set"/>
        <m/>
      </sharedItems>
    </cacheField>
    <cacheField name="Units" numFmtId="0">
      <sharedItems containsString="0" containsBlank="1" containsNumber="1" containsInteger="1" minValue="2" maxValue="96"/>
    </cacheField>
    <cacheField name="Unit Cost" numFmtId="0">
      <sharedItems containsString="0" containsBlank="1" containsNumber="1" minValue="1.29" maxValue="275"/>
    </cacheField>
    <cacheField name="Total" numFmtId="0">
      <sharedItems containsString="0" containsBlank="1" containsNumber="1" minValue="9.0299999999999994" maxValue="1879.06" count="42">
        <n v="250"/>
        <n v="625"/>
        <n v="9.0299999999999994"/>
        <n v="54.89"/>
        <n v="18.059999999999999"/>
        <n v="539.73"/>
        <n v="251.72"/>
        <n v="139.72"/>
        <n v="179.64"/>
        <n v="1005.9"/>
        <n v="413.54"/>
        <n v="999.5"/>
        <n v="249.5"/>
        <n v="68.37"/>
        <n v="686.95"/>
        <n v="131.34"/>
        <n v="86.43"/>
        <n v="149.25"/>
        <n v="719.2"/>
        <n v="1305"/>
        <n v="449.1"/>
        <n v="1879.06"/>
        <n v="479.04"/>
        <n v="19.96"/>
        <n v="299.85000000000002"/>
        <n v="255.84"/>
        <n v="57.71"/>
        <n v="174.65"/>
        <n v="299.39999999999998"/>
        <n v="539.4"/>
        <n v="309.38"/>
        <n v="575.36"/>
        <n v="1183.26"/>
        <n v="1619.19"/>
        <n v="189.05"/>
        <n v="825"/>
        <n v="139.93"/>
        <n v="63.68"/>
        <n v="167.44"/>
        <n v="1139.43"/>
        <n v="151.24"/>
        <m/>
      </sharedItems>
    </cacheField>
    <cacheField name="Months (OrderDate)" numFmtId="0" databaseField="0">
      <fieldGroup base="0">
        <rangePr groupBy="months" startDate="2014-01-06T00:00:00" endDate="2015-12-22T00:00:00"/>
        <groupItems count="14">
          <s v="&lt;06-01-2014"/>
          <s v="Jan"/>
          <s v="Feb"/>
          <s v="Mar"/>
          <s v="Apr"/>
          <s v="May"/>
          <s v="Jun"/>
          <s v="Jul"/>
          <s v="Aug"/>
          <s v="Sep"/>
          <s v="Oct"/>
          <s v="Nov"/>
          <s v="Dec"/>
          <s v="&gt;22-12-2015"/>
        </groupItems>
      </fieldGroup>
    </cacheField>
    <cacheField name="Quarters (OrderDate)" numFmtId="0" databaseField="0">
      <fieldGroup base="0">
        <rangePr groupBy="quarters" startDate="2014-01-06T00:00:00" endDate="2015-12-22T00:00:00"/>
        <groupItems count="6">
          <s v="&lt;06-01-2014"/>
          <s v="Qtr1"/>
          <s v="Qtr2"/>
          <s v="Qtr3"/>
          <s v="Qtr4"/>
          <s v="&gt;22-12-2015"/>
        </groupItems>
      </fieldGroup>
    </cacheField>
    <cacheField name="Years (OrderDate)" numFmtId="0" databaseField="0">
      <fieldGroup base="0">
        <rangePr groupBy="years" startDate="2014-01-06T00:00:00" endDate="2015-12-22T00:00:00"/>
        <groupItems count="4">
          <s v="&lt;06-01-2014"/>
          <s v="2014"/>
          <s v="2015"/>
          <s v="&gt;22-12-2015"/>
        </groupItems>
      </fieldGroup>
    </cacheField>
  </cacheFields>
  <extLst>
    <ext xmlns:x14="http://schemas.microsoft.com/office/spreadsheetml/2009/9/main" uri="{725AE2AE-9491-48be-B2B4-4EB974FC3084}">
      <x14:pivotCacheDefinition pivotCacheId="40661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n v="2"/>
    <n v="125"/>
    <x v="0"/>
  </r>
  <r>
    <x v="1"/>
    <x v="0"/>
    <x v="1"/>
    <x v="0"/>
    <n v="5"/>
    <n v="125"/>
    <x v="1"/>
  </r>
  <r>
    <x v="2"/>
    <x v="0"/>
    <x v="2"/>
    <x v="1"/>
    <n v="7"/>
    <n v="1.29"/>
    <x v="2"/>
  </r>
  <r>
    <x v="3"/>
    <x v="0"/>
    <x v="3"/>
    <x v="2"/>
    <n v="11"/>
    <n v="4.99"/>
    <x v="3"/>
  </r>
  <r>
    <x v="4"/>
    <x v="0"/>
    <x v="4"/>
    <x v="1"/>
    <n v="14"/>
    <n v="1.29"/>
    <x v="4"/>
  </r>
  <r>
    <x v="5"/>
    <x v="0"/>
    <x v="2"/>
    <x v="3"/>
    <n v="27"/>
    <n v="19.989999999999998"/>
    <x v="5"/>
  </r>
  <r>
    <x v="6"/>
    <x v="0"/>
    <x v="5"/>
    <x v="2"/>
    <n v="28"/>
    <n v="8.99"/>
    <x v="6"/>
  </r>
  <r>
    <x v="7"/>
    <x v="0"/>
    <x v="4"/>
    <x v="2"/>
    <n v="28"/>
    <n v="4.99"/>
    <x v="7"/>
  </r>
  <r>
    <x v="8"/>
    <x v="0"/>
    <x v="3"/>
    <x v="1"/>
    <n v="36"/>
    <n v="4.99"/>
    <x v="8"/>
  </r>
  <r>
    <x v="9"/>
    <x v="0"/>
    <x v="1"/>
    <x v="4"/>
    <n v="42"/>
    <n v="23.95"/>
    <x v="9"/>
  </r>
  <r>
    <x v="10"/>
    <x v="0"/>
    <x v="2"/>
    <x v="2"/>
    <n v="46"/>
    <n v="8.99"/>
    <x v="10"/>
  </r>
  <r>
    <x v="11"/>
    <x v="0"/>
    <x v="1"/>
    <x v="2"/>
    <n v="50"/>
    <n v="19.989999999999998"/>
    <x v="11"/>
  </r>
  <r>
    <x v="12"/>
    <x v="0"/>
    <x v="3"/>
    <x v="4"/>
    <n v="50"/>
    <n v="4.99"/>
    <x v="12"/>
  </r>
  <r>
    <x v="13"/>
    <x v="0"/>
    <x v="2"/>
    <x v="1"/>
    <n v="53"/>
    <n v="1.29"/>
    <x v="13"/>
  </r>
  <r>
    <x v="14"/>
    <x v="0"/>
    <x v="5"/>
    <x v="4"/>
    <n v="55"/>
    <n v="12.49"/>
    <x v="14"/>
  </r>
  <r>
    <x v="15"/>
    <x v="0"/>
    <x v="4"/>
    <x v="1"/>
    <n v="66"/>
    <n v="1.99"/>
    <x v="15"/>
  </r>
  <r>
    <x v="16"/>
    <x v="0"/>
    <x v="0"/>
    <x v="1"/>
    <n v="67"/>
    <n v="1.29"/>
    <x v="16"/>
  </r>
  <r>
    <x v="17"/>
    <x v="0"/>
    <x v="4"/>
    <x v="1"/>
    <n v="75"/>
    <n v="1.99"/>
    <x v="17"/>
  </r>
  <r>
    <x v="18"/>
    <x v="0"/>
    <x v="2"/>
    <x v="2"/>
    <n v="80"/>
    <n v="8.99"/>
    <x v="18"/>
  </r>
  <r>
    <x v="19"/>
    <x v="0"/>
    <x v="0"/>
    <x v="2"/>
    <n v="87"/>
    <n v="15"/>
    <x v="19"/>
  </r>
  <r>
    <x v="20"/>
    <x v="0"/>
    <x v="3"/>
    <x v="1"/>
    <n v="90"/>
    <n v="4.99"/>
    <x v="20"/>
  </r>
  <r>
    <x v="21"/>
    <x v="0"/>
    <x v="5"/>
    <x v="1"/>
    <n v="90"/>
    <n v="4.99"/>
    <x v="20"/>
  </r>
  <r>
    <x v="22"/>
    <x v="0"/>
    <x v="3"/>
    <x v="2"/>
    <n v="94"/>
    <n v="19.989999999999998"/>
    <x v="21"/>
  </r>
  <r>
    <x v="23"/>
    <x v="0"/>
    <x v="1"/>
    <x v="4"/>
    <n v="96"/>
    <n v="4.99"/>
    <x v="22"/>
  </r>
  <r>
    <x v="24"/>
    <x v="1"/>
    <x v="6"/>
    <x v="2"/>
    <n v="4"/>
    <n v="4.99"/>
    <x v="23"/>
  </r>
  <r>
    <x v="25"/>
    <x v="1"/>
    <x v="7"/>
    <x v="3"/>
    <n v="15"/>
    <n v="19.989999999999998"/>
    <x v="24"/>
  </r>
  <r>
    <x v="26"/>
    <x v="1"/>
    <x v="6"/>
    <x v="4"/>
    <n v="16"/>
    <n v="15.99"/>
    <x v="25"/>
  </r>
  <r>
    <x v="27"/>
    <x v="1"/>
    <x v="8"/>
    <x v="2"/>
    <n v="29"/>
    <n v="1.99"/>
    <x v="26"/>
  </r>
  <r>
    <x v="28"/>
    <x v="1"/>
    <x v="6"/>
    <x v="1"/>
    <n v="35"/>
    <n v="4.99"/>
    <x v="27"/>
  </r>
  <r>
    <x v="29"/>
    <x v="1"/>
    <x v="6"/>
    <x v="2"/>
    <n v="60"/>
    <n v="4.99"/>
    <x v="28"/>
  </r>
  <r>
    <x v="30"/>
    <x v="1"/>
    <x v="6"/>
    <x v="2"/>
    <n v="60"/>
    <n v="8.99"/>
    <x v="29"/>
  </r>
  <r>
    <x v="31"/>
    <x v="1"/>
    <x v="6"/>
    <x v="4"/>
    <n v="62"/>
    <n v="4.99"/>
    <x v="30"/>
  </r>
  <r>
    <x v="32"/>
    <x v="1"/>
    <x v="6"/>
    <x v="3"/>
    <n v="64"/>
    <n v="8.99"/>
    <x v="31"/>
  </r>
  <r>
    <x v="33"/>
    <x v="1"/>
    <x v="7"/>
    <x v="4"/>
    <n v="74"/>
    <n v="15.99"/>
    <x v="32"/>
  </r>
  <r>
    <x v="34"/>
    <x v="1"/>
    <x v="7"/>
    <x v="2"/>
    <n v="81"/>
    <n v="19.989999999999998"/>
    <x v="33"/>
  </r>
  <r>
    <x v="35"/>
    <x v="1"/>
    <x v="6"/>
    <x v="1"/>
    <n v="95"/>
    <n v="1.99"/>
    <x v="34"/>
  </r>
  <r>
    <x v="36"/>
    <x v="1"/>
    <x v="8"/>
    <x v="3"/>
    <n v="96"/>
    <n v="4.99"/>
    <x v="22"/>
  </r>
  <r>
    <x v="37"/>
    <x v="2"/>
    <x v="9"/>
    <x v="0"/>
    <n v="3"/>
    <n v="275"/>
    <x v="35"/>
  </r>
  <r>
    <x v="38"/>
    <x v="2"/>
    <x v="9"/>
    <x v="2"/>
    <n v="7"/>
    <n v="19.989999999999998"/>
    <x v="36"/>
  </r>
  <r>
    <x v="39"/>
    <x v="2"/>
    <x v="10"/>
    <x v="1"/>
    <n v="32"/>
    <n v="1.99"/>
    <x v="37"/>
  </r>
  <r>
    <x v="40"/>
    <x v="2"/>
    <x v="9"/>
    <x v="1"/>
    <n v="56"/>
    <n v="2.99"/>
    <x v="38"/>
  </r>
  <r>
    <x v="41"/>
    <x v="2"/>
    <x v="10"/>
    <x v="2"/>
    <n v="57"/>
    <n v="19.989999999999998"/>
    <x v="39"/>
  </r>
  <r>
    <x v="42"/>
    <x v="2"/>
    <x v="9"/>
    <x v="3"/>
    <n v="76"/>
    <n v="1.99"/>
    <x v="40"/>
  </r>
  <r>
    <x v="43"/>
    <x v="3"/>
    <x v="11"/>
    <x v="5"/>
    <m/>
    <m/>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374CC-42CB-4708-BDED-F7E47724A80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9" firstHeaderRow="1" firstDataRow="1" firstDataCol="1"/>
  <pivotFields count="10">
    <pivotField showAll="0">
      <items count="45">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x="43"/>
        <item t="default"/>
      </items>
    </pivotField>
    <pivotField showAll="0">
      <items count="5">
        <item x="0"/>
        <item x="1"/>
        <item x="2"/>
        <item x="3"/>
        <item t="default"/>
      </items>
    </pivotField>
    <pivotField showAll="0"/>
    <pivotField name="supplies" axis="axisRow" showAll="0">
      <items count="7">
        <item x="2"/>
        <item x="0"/>
        <item x="3"/>
        <item x="4"/>
        <item x="1"/>
        <item h="1" x="5"/>
        <item t="default"/>
      </items>
    </pivotField>
    <pivotField dataField="1" showAll="0"/>
    <pivotField showAll="0"/>
    <pivotField showAll="0">
      <items count="43">
        <item x="2"/>
        <item x="4"/>
        <item x="23"/>
        <item x="3"/>
        <item x="26"/>
        <item x="37"/>
        <item x="13"/>
        <item x="16"/>
        <item x="15"/>
        <item x="7"/>
        <item x="36"/>
        <item x="17"/>
        <item x="40"/>
        <item x="38"/>
        <item x="27"/>
        <item x="8"/>
        <item x="34"/>
        <item x="12"/>
        <item x="0"/>
        <item x="6"/>
        <item x="25"/>
        <item x="28"/>
        <item x="24"/>
        <item x="30"/>
        <item x="10"/>
        <item x="20"/>
        <item x="22"/>
        <item x="29"/>
        <item x="5"/>
        <item x="31"/>
        <item x="1"/>
        <item x="14"/>
        <item x="18"/>
        <item x="35"/>
        <item x="11"/>
        <item x="9"/>
        <item x="39"/>
        <item x="32"/>
        <item x="19"/>
        <item x="33"/>
        <item x="21"/>
        <item x="4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Units" fld="4"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1B713-A575-4BB1-93E5-0061F57B335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4" firstHeaderRow="0" firstDataRow="1" firstDataCol="0"/>
  <pivotFields count="10">
    <pivotField showAll="0">
      <items count="45">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x="43"/>
        <item t="default"/>
      </items>
    </pivotField>
    <pivotField showAll="0">
      <items count="5">
        <item x="0"/>
        <item x="1"/>
        <item x="2"/>
        <item x="3"/>
        <item t="default"/>
      </items>
    </pivotField>
    <pivotField showAll="0"/>
    <pivotField showAll="0">
      <items count="7">
        <item x="2"/>
        <item x="0"/>
        <item x="3"/>
        <item x="4"/>
        <item x="1"/>
        <item h="1" x="5"/>
        <item t="default"/>
      </items>
    </pivotField>
    <pivotField dataField="1"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 Total profit " fld="6" baseField="0" baseItem="0"/>
    <dataField name="Sum of Units" fld="4"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71250-291B-4548-95B0-48826527F62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10">
    <pivotField showAll="0">
      <items count="45">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x="43"/>
        <item t="default"/>
      </items>
    </pivotField>
    <pivotField name="sales " axis="axisRow" showAll="0">
      <items count="5">
        <item x="0"/>
        <item x="1"/>
        <item x="2"/>
        <item h="1" x="3"/>
        <item t="default"/>
      </items>
    </pivotField>
    <pivotField showAll="0"/>
    <pivotField showAll="0">
      <items count="7">
        <item x="2"/>
        <item x="0"/>
        <item x="3"/>
        <item x="4"/>
        <item x="1"/>
        <item h="1" x="5"/>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Sum of Total" fld="6" baseField="0" baseItem="0"/>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 count="1" selected="0">
            <x v="0"/>
          </reference>
        </references>
      </pivotArea>
    </chartFormat>
    <chartFormat chart="19" format="10">
      <pivotArea type="data" outline="0" fieldPosition="0">
        <references count="2">
          <reference field="4294967294" count="1" selected="0">
            <x v="0"/>
          </reference>
          <reference field="1" count="1" selected="0">
            <x v="1"/>
          </reference>
        </references>
      </pivotArea>
    </chartFormat>
    <chartFormat chart="19"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A40C9F-4D65-45AE-93DA-2EB1920533D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M16" firstHeaderRow="0" firstDataRow="1" firstDataCol="1"/>
  <pivotFields count="10">
    <pivotField showAll="0">
      <items count="45">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x="43"/>
        <item t="default"/>
      </items>
    </pivotField>
    <pivotField showAll="0">
      <items count="5">
        <item x="0"/>
        <item x="1"/>
        <item x="2"/>
        <item x="3"/>
        <item t="default"/>
      </items>
    </pivotField>
    <pivotField showAll="0">
      <items count="13">
        <item x="4"/>
        <item x="2"/>
        <item x="8"/>
        <item x="3"/>
        <item x="6"/>
        <item x="1"/>
        <item x="5"/>
        <item x="7"/>
        <item x="0"/>
        <item x="9"/>
        <item x="10"/>
        <item x="11"/>
        <item t="default"/>
      </items>
    </pivotField>
    <pivotField axis="axisRow" showAll="0">
      <items count="7">
        <item x="2"/>
        <item x="0"/>
        <item x="3"/>
        <item x="4"/>
        <item x="1"/>
        <item h="1" x="5"/>
        <item t="default"/>
      </items>
    </pivotField>
    <pivotField dataField="1" showAll="0"/>
    <pivotField dataField="1" showAll="0"/>
    <pivotField dataField="1" showAll="0">
      <items count="43">
        <item x="2"/>
        <item x="4"/>
        <item x="23"/>
        <item x="3"/>
        <item x="26"/>
        <item x="37"/>
        <item x="13"/>
        <item x="16"/>
        <item x="15"/>
        <item x="7"/>
        <item x="36"/>
        <item x="17"/>
        <item x="40"/>
        <item x="38"/>
        <item x="27"/>
        <item x="8"/>
        <item x="34"/>
        <item x="12"/>
        <item x="0"/>
        <item x="6"/>
        <item x="25"/>
        <item x="28"/>
        <item x="24"/>
        <item x="30"/>
        <item x="10"/>
        <item x="20"/>
        <item x="22"/>
        <item x="29"/>
        <item x="5"/>
        <item x="31"/>
        <item x="1"/>
        <item x="14"/>
        <item x="18"/>
        <item x="35"/>
        <item x="11"/>
        <item x="9"/>
        <item x="39"/>
        <item x="32"/>
        <item x="19"/>
        <item x="33"/>
        <item x="21"/>
        <item x="41"/>
        <item t="default"/>
      </items>
    </pivotField>
    <pivotField name="Monthy cost"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3"/>
        <item sd="0" x="2"/>
        <item t="default"/>
      </items>
    </pivotField>
  </pivotFields>
  <rowFields count="2">
    <field x="7"/>
    <field x="3"/>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Units" fld="4" baseField="0" baseItem="0"/>
    <dataField name="Sum of Unit Cost" fld="5" baseField="0" baseItem="0"/>
    <dataField name="Sum of Total" fld="6" baseField="0" baseItem="0"/>
  </dataFields>
  <chartFormats count="6">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617431E-B8E4-4042-AF7E-27CF77ECEB2B}" sourceName="Item">
  <pivotTables>
    <pivotTable tabId="2" name="PivotTable4"/>
    <pivotTable tabId="2" name="PivotTable1"/>
    <pivotTable tabId="2" name="PivotTable2"/>
    <pivotTable tabId="2" name="PivotTable3"/>
  </pivotTables>
  <data>
    <tabular pivotCacheId="406613760">
      <items count="6">
        <i x="2" s="1"/>
        <i x="0" s="1"/>
        <i x="3" s="1"/>
        <i x="4" s="1"/>
        <i x="1"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73D49286-2777-43C1-8B2B-2FCF20B7DE19}" cache="Slicer_Item" caption="Item"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4"/>
  <sheetViews>
    <sheetView workbookViewId="0">
      <selection activeCell="C2" sqref="C2"/>
    </sheetView>
  </sheetViews>
  <sheetFormatPr defaultColWidth="12.5703125" defaultRowHeight="15.75" customHeight="1"/>
  <cols>
    <col min="1" max="1" width="13.140625" customWidth="1"/>
  </cols>
  <sheetData>
    <row r="1" spans="1:7">
      <c r="A1" s="1" t="s">
        <v>0</v>
      </c>
      <c r="B1" s="2" t="s">
        <v>1</v>
      </c>
      <c r="C1" s="2" t="s">
        <v>2</v>
      </c>
      <c r="D1" s="2" t="s">
        <v>3</v>
      </c>
      <c r="E1" s="2" t="s">
        <v>4</v>
      </c>
      <c r="F1" s="2" t="s">
        <v>5</v>
      </c>
      <c r="G1" s="2" t="s">
        <v>6</v>
      </c>
    </row>
    <row r="2" spans="1:7">
      <c r="A2" s="3">
        <v>41883</v>
      </c>
      <c r="B2" s="4" t="s">
        <v>7</v>
      </c>
      <c r="C2" s="4" t="s">
        <v>8</v>
      </c>
      <c r="D2" s="5" t="s">
        <v>9</v>
      </c>
      <c r="E2" s="4">
        <v>2</v>
      </c>
      <c r="F2" s="6">
        <v>125</v>
      </c>
      <c r="G2" s="6">
        <v>250</v>
      </c>
    </row>
    <row r="3" spans="1:7">
      <c r="A3" s="3">
        <v>42172</v>
      </c>
      <c r="B3" s="4" t="s">
        <v>7</v>
      </c>
      <c r="C3" s="4" t="s">
        <v>10</v>
      </c>
      <c r="D3" s="5" t="s">
        <v>9</v>
      </c>
      <c r="E3" s="4">
        <v>5</v>
      </c>
      <c r="F3" s="6">
        <v>125</v>
      </c>
      <c r="G3" s="6">
        <v>625</v>
      </c>
    </row>
    <row r="4" spans="1:7">
      <c r="A4" s="3">
        <v>42257</v>
      </c>
      <c r="B4" s="4" t="s">
        <v>7</v>
      </c>
      <c r="C4" s="4" t="s">
        <v>11</v>
      </c>
      <c r="D4" s="5" t="s">
        <v>12</v>
      </c>
      <c r="E4" s="4">
        <v>7</v>
      </c>
      <c r="F4" s="6">
        <v>1.29</v>
      </c>
      <c r="G4" s="6">
        <v>9.0299999999999994</v>
      </c>
    </row>
    <row r="5" spans="1:7">
      <c r="A5" s="3">
        <v>42325</v>
      </c>
      <c r="B5" s="4" t="s">
        <v>7</v>
      </c>
      <c r="C5" s="4" t="s">
        <v>13</v>
      </c>
      <c r="D5" s="5" t="s">
        <v>14</v>
      </c>
      <c r="E5" s="4">
        <v>11</v>
      </c>
      <c r="F5" s="6">
        <v>4.99</v>
      </c>
      <c r="G5" s="6">
        <v>54.89</v>
      </c>
    </row>
    <row r="6" spans="1:7">
      <c r="A6" s="3">
        <v>42308</v>
      </c>
      <c r="B6" s="4" t="s">
        <v>7</v>
      </c>
      <c r="C6" s="4" t="s">
        <v>15</v>
      </c>
      <c r="D6" s="5" t="s">
        <v>12</v>
      </c>
      <c r="E6" s="4">
        <v>14</v>
      </c>
      <c r="F6" s="6">
        <v>1.29</v>
      </c>
      <c r="G6" s="6">
        <v>18.059999999999999</v>
      </c>
    </row>
    <row r="7" spans="1:7">
      <c r="A7" s="3">
        <v>41696</v>
      </c>
      <c r="B7" s="4" t="s">
        <v>7</v>
      </c>
      <c r="C7" s="4" t="s">
        <v>11</v>
      </c>
      <c r="D7" s="5" t="s">
        <v>16</v>
      </c>
      <c r="E7" s="4">
        <v>27</v>
      </c>
      <c r="F7" s="6">
        <v>19.989999999999998</v>
      </c>
      <c r="G7" s="6">
        <v>539.73</v>
      </c>
    </row>
    <row r="8" spans="1:7">
      <c r="A8" s="3">
        <v>41917</v>
      </c>
      <c r="B8" s="4" t="s">
        <v>7</v>
      </c>
      <c r="C8" s="4" t="s">
        <v>17</v>
      </c>
      <c r="D8" s="5" t="s">
        <v>14</v>
      </c>
      <c r="E8" s="4">
        <v>28</v>
      </c>
      <c r="F8" s="6">
        <v>8.99</v>
      </c>
      <c r="G8" s="6">
        <v>251.72</v>
      </c>
    </row>
    <row r="9" spans="1:7">
      <c r="A9" s="3">
        <v>42359</v>
      </c>
      <c r="B9" s="4" t="s">
        <v>7</v>
      </c>
      <c r="C9" s="4" t="s">
        <v>15</v>
      </c>
      <c r="D9" s="5" t="s">
        <v>14</v>
      </c>
      <c r="E9" s="4">
        <v>28</v>
      </c>
      <c r="F9" s="6">
        <v>4.99</v>
      </c>
      <c r="G9" s="6">
        <v>139.72</v>
      </c>
    </row>
    <row r="10" spans="1:7">
      <c r="A10" s="3">
        <v>41679</v>
      </c>
      <c r="B10" s="4" t="s">
        <v>7</v>
      </c>
      <c r="C10" s="4" t="s">
        <v>13</v>
      </c>
      <c r="D10" s="5" t="s">
        <v>12</v>
      </c>
      <c r="E10" s="4">
        <v>36</v>
      </c>
      <c r="F10" s="6">
        <v>4.99</v>
      </c>
      <c r="G10" s="6">
        <v>179.64</v>
      </c>
    </row>
    <row r="11" spans="1:7">
      <c r="A11" s="3">
        <v>42223</v>
      </c>
      <c r="B11" s="4" t="s">
        <v>7</v>
      </c>
      <c r="C11" s="4" t="s">
        <v>10</v>
      </c>
      <c r="D11" s="5" t="s">
        <v>18</v>
      </c>
      <c r="E11" s="4">
        <v>42</v>
      </c>
      <c r="F11" s="6">
        <v>23.95</v>
      </c>
      <c r="G11" s="7">
        <v>1005.9</v>
      </c>
    </row>
    <row r="12" spans="1:7">
      <c r="A12" s="3">
        <v>42019</v>
      </c>
      <c r="B12" s="4" t="s">
        <v>7</v>
      </c>
      <c r="C12" s="4" t="s">
        <v>11</v>
      </c>
      <c r="D12" s="5" t="s">
        <v>14</v>
      </c>
      <c r="E12" s="4">
        <v>46</v>
      </c>
      <c r="F12" s="6">
        <v>8.99</v>
      </c>
      <c r="G12" s="6">
        <v>413.54</v>
      </c>
    </row>
    <row r="13" spans="1:7">
      <c r="A13" s="3">
        <v>41662</v>
      </c>
      <c r="B13" s="4" t="s">
        <v>7</v>
      </c>
      <c r="C13" s="4" t="s">
        <v>10</v>
      </c>
      <c r="D13" s="5" t="s">
        <v>14</v>
      </c>
      <c r="E13" s="4">
        <v>50</v>
      </c>
      <c r="F13" s="6">
        <v>19.989999999999998</v>
      </c>
      <c r="G13" s="6">
        <v>999.5</v>
      </c>
    </row>
    <row r="14" spans="1:7">
      <c r="A14" s="3">
        <v>42087</v>
      </c>
      <c r="B14" s="4" t="s">
        <v>7</v>
      </c>
      <c r="C14" s="4" t="s">
        <v>13</v>
      </c>
      <c r="D14" s="5" t="s">
        <v>18</v>
      </c>
      <c r="E14" s="4">
        <v>50</v>
      </c>
      <c r="F14" s="6">
        <v>4.99</v>
      </c>
      <c r="G14" s="6">
        <v>249.5</v>
      </c>
    </row>
    <row r="15" spans="1:7">
      <c r="A15" s="3">
        <v>42138</v>
      </c>
      <c r="B15" s="4" t="s">
        <v>7</v>
      </c>
      <c r="C15" s="4" t="s">
        <v>11</v>
      </c>
      <c r="D15" s="5" t="s">
        <v>12</v>
      </c>
      <c r="E15" s="4">
        <v>53</v>
      </c>
      <c r="F15" s="6">
        <v>1.29</v>
      </c>
      <c r="G15" s="6">
        <v>68.37</v>
      </c>
    </row>
    <row r="16" spans="1:7">
      <c r="A16" s="3">
        <v>42206</v>
      </c>
      <c r="B16" s="4" t="s">
        <v>7</v>
      </c>
      <c r="C16" s="4" t="s">
        <v>17</v>
      </c>
      <c r="D16" s="5" t="s">
        <v>18</v>
      </c>
      <c r="E16" s="4">
        <v>55</v>
      </c>
      <c r="F16" s="6">
        <v>12.49</v>
      </c>
      <c r="G16" s="6">
        <v>686.95</v>
      </c>
    </row>
    <row r="17" spans="1:7">
      <c r="A17" s="3">
        <v>42104</v>
      </c>
      <c r="B17" s="4" t="s">
        <v>7</v>
      </c>
      <c r="C17" s="4" t="s">
        <v>15</v>
      </c>
      <c r="D17" s="5" t="s">
        <v>12</v>
      </c>
      <c r="E17" s="4">
        <v>66</v>
      </c>
      <c r="F17" s="6">
        <v>1.99</v>
      </c>
      <c r="G17" s="6">
        <v>131.34</v>
      </c>
    </row>
    <row r="18" spans="1:7">
      <c r="A18" s="3">
        <v>41985</v>
      </c>
      <c r="B18" s="4" t="s">
        <v>7</v>
      </c>
      <c r="C18" s="4" t="s">
        <v>8</v>
      </c>
      <c r="D18" s="5" t="s">
        <v>12</v>
      </c>
      <c r="E18" s="4">
        <v>67</v>
      </c>
      <c r="F18" s="6">
        <v>1.29</v>
      </c>
      <c r="G18" s="6">
        <v>86.43</v>
      </c>
    </row>
    <row r="19" spans="1:7">
      <c r="A19" s="3">
        <v>41747</v>
      </c>
      <c r="B19" s="4" t="s">
        <v>7</v>
      </c>
      <c r="C19" s="4" t="s">
        <v>15</v>
      </c>
      <c r="D19" s="5" t="s">
        <v>12</v>
      </c>
      <c r="E19" s="4">
        <v>75</v>
      </c>
      <c r="F19" s="6">
        <v>1.99</v>
      </c>
      <c r="G19" s="6">
        <v>149.25</v>
      </c>
    </row>
    <row r="20" spans="1:7">
      <c r="A20" s="3">
        <v>42155</v>
      </c>
      <c r="B20" s="4" t="s">
        <v>7</v>
      </c>
      <c r="C20" s="4" t="s">
        <v>11</v>
      </c>
      <c r="D20" s="5" t="s">
        <v>14</v>
      </c>
      <c r="E20" s="4">
        <v>80</v>
      </c>
      <c r="F20" s="6">
        <v>8.99</v>
      </c>
      <c r="G20" s="6">
        <v>719.2</v>
      </c>
    </row>
    <row r="21" spans="1:7">
      <c r="A21" s="3">
        <v>42036</v>
      </c>
      <c r="B21" s="4" t="s">
        <v>7</v>
      </c>
      <c r="C21" s="4" t="s">
        <v>8</v>
      </c>
      <c r="D21" s="5" t="s">
        <v>14</v>
      </c>
      <c r="E21" s="4">
        <v>87</v>
      </c>
      <c r="F21" s="6">
        <v>15</v>
      </c>
      <c r="G21" s="7">
        <v>1305</v>
      </c>
    </row>
    <row r="22" spans="1:7">
      <c r="A22" s="3">
        <v>41764</v>
      </c>
      <c r="B22" s="4" t="s">
        <v>7</v>
      </c>
      <c r="C22" s="4" t="s">
        <v>13</v>
      </c>
      <c r="D22" s="5" t="s">
        <v>12</v>
      </c>
      <c r="E22" s="4">
        <v>90</v>
      </c>
      <c r="F22" s="6">
        <v>4.99</v>
      </c>
      <c r="G22" s="6">
        <v>449.1</v>
      </c>
    </row>
    <row r="23" spans="1:7">
      <c r="A23" s="3">
        <v>41815</v>
      </c>
      <c r="B23" s="4" t="s">
        <v>7</v>
      </c>
      <c r="C23" s="4" t="s">
        <v>17</v>
      </c>
      <c r="D23" s="5" t="s">
        <v>12</v>
      </c>
      <c r="E23" s="4">
        <v>90</v>
      </c>
      <c r="F23" s="6">
        <v>4.99</v>
      </c>
      <c r="G23" s="6">
        <v>449.1</v>
      </c>
    </row>
    <row r="24" spans="1:7">
      <c r="A24" s="3">
        <v>42342</v>
      </c>
      <c r="B24" s="4" t="s">
        <v>7</v>
      </c>
      <c r="C24" s="4" t="s">
        <v>13</v>
      </c>
      <c r="D24" s="5" t="s">
        <v>14</v>
      </c>
      <c r="E24" s="4">
        <v>94</v>
      </c>
      <c r="F24" s="6">
        <v>19.989999999999998</v>
      </c>
      <c r="G24" s="7">
        <v>1879.06</v>
      </c>
    </row>
    <row r="25" spans="1:7">
      <c r="A25" s="3">
        <v>41968</v>
      </c>
      <c r="B25" s="4" t="s">
        <v>7</v>
      </c>
      <c r="C25" s="4" t="s">
        <v>10</v>
      </c>
      <c r="D25" s="5" t="s">
        <v>18</v>
      </c>
      <c r="E25" s="4">
        <v>96</v>
      </c>
      <c r="F25" s="6">
        <v>4.99</v>
      </c>
      <c r="G25" s="6">
        <v>479.04</v>
      </c>
    </row>
    <row r="26" spans="1:7">
      <c r="A26" s="3">
        <v>42053</v>
      </c>
      <c r="B26" s="4" t="s">
        <v>19</v>
      </c>
      <c r="C26" s="4" t="s">
        <v>20</v>
      </c>
      <c r="D26" s="5" t="s">
        <v>14</v>
      </c>
      <c r="E26" s="4">
        <v>4</v>
      </c>
      <c r="F26" s="6">
        <v>4.99</v>
      </c>
      <c r="G26" s="6">
        <v>19.96</v>
      </c>
    </row>
    <row r="27" spans="1:7">
      <c r="A27" s="3">
        <v>41951</v>
      </c>
      <c r="B27" s="4" t="s">
        <v>19</v>
      </c>
      <c r="C27" s="4" t="s">
        <v>21</v>
      </c>
      <c r="D27" s="5" t="s">
        <v>16</v>
      </c>
      <c r="E27" s="4">
        <v>15</v>
      </c>
      <c r="F27" s="6">
        <v>19.989999999999998</v>
      </c>
      <c r="G27" s="6">
        <v>299.85000000000002</v>
      </c>
    </row>
    <row r="28" spans="1:7">
      <c r="A28" s="3">
        <v>41900</v>
      </c>
      <c r="B28" s="4" t="s">
        <v>19</v>
      </c>
      <c r="C28" s="4" t="s">
        <v>20</v>
      </c>
      <c r="D28" s="5" t="s">
        <v>18</v>
      </c>
      <c r="E28" s="4">
        <v>16</v>
      </c>
      <c r="F28" s="6">
        <v>15.99</v>
      </c>
      <c r="G28" s="6">
        <v>255.84</v>
      </c>
    </row>
    <row r="29" spans="1:7">
      <c r="A29" s="3">
        <v>41832</v>
      </c>
      <c r="B29" s="4" t="s">
        <v>19</v>
      </c>
      <c r="C29" s="4" t="s">
        <v>22</v>
      </c>
      <c r="D29" s="5" t="s">
        <v>14</v>
      </c>
      <c r="E29" s="4">
        <v>29</v>
      </c>
      <c r="F29" s="6">
        <v>1.99</v>
      </c>
      <c r="G29" s="6">
        <v>57.71</v>
      </c>
    </row>
    <row r="30" spans="1:7">
      <c r="A30" s="3">
        <v>41866</v>
      </c>
      <c r="B30" s="4" t="s">
        <v>19</v>
      </c>
      <c r="C30" s="4" t="s">
        <v>20</v>
      </c>
      <c r="D30" s="5" t="s">
        <v>12</v>
      </c>
      <c r="E30" s="4">
        <v>35</v>
      </c>
      <c r="F30" s="6">
        <v>4.99</v>
      </c>
      <c r="G30" s="6">
        <v>174.65</v>
      </c>
    </row>
    <row r="31" spans="1:7">
      <c r="A31" s="3">
        <v>41730</v>
      </c>
      <c r="B31" s="4" t="s">
        <v>19</v>
      </c>
      <c r="C31" s="4" t="s">
        <v>20</v>
      </c>
      <c r="D31" s="5" t="s">
        <v>14</v>
      </c>
      <c r="E31" s="4">
        <v>60</v>
      </c>
      <c r="F31" s="6">
        <v>4.99</v>
      </c>
      <c r="G31" s="6">
        <v>299.39999999999998</v>
      </c>
    </row>
    <row r="32" spans="1:7">
      <c r="A32" s="3">
        <v>41798</v>
      </c>
      <c r="B32" s="4" t="s">
        <v>19</v>
      </c>
      <c r="C32" s="4" t="s">
        <v>20</v>
      </c>
      <c r="D32" s="5" t="s">
        <v>14</v>
      </c>
      <c r="E32" s="4">
        <v>60</v>
      </c>
      <c r="F32" s="6">
        <v>8.99</v>
      </c>
      <c r="G32" s="6">
        <v>539.4</v>
      </c>
    </row>
    <row r="33" spans="1:7">
      <c r="A33" s="3">
        <v>42189</v>
      </c>
      <c r="B33" s="4" t="s">
        <v>19</v>
      </c>
      <c r="C33" s="4" t="s">
        <v>20</v>
      </c>
      <c r="D33" s="5" t="s">
        <v>18</v>
      </c>
      <c r="E33" s="4">
        <v>62</v>
      </c>
      <c r="F33" s="6">
        <v>4.99</v>
      </c>
      <c r="G33" s="6">
        <v>309.38</v>
      </c>
    </row>
    <row r="34" spans="1:7">
      <c r="A34" s="3">
        <v>41934</v>
      </c>
      <c r="B34" s="4" t="s">
        <v>19</v>
      </c>
      <c r="C34" s="4" t="s">
        <v>20</v>
      </c>
      <c r="D34" s="5" t="s">
        <v>16</v>
      </c>
      <c r="E34" s="4">
        <v>64</v>
      </c>
      <c r="F34" s="6">
        <v>8.99</v>
      </c>
      <c r="G34" s="6">
        <v>575.36</v>
      </c>
    </row>
    <row r="35" spans="1:7">
      <c r="A35" s="3">
        <v>42002</v>
      </c>
      <c r="B35" s="4" t="s">
        <v>19</v>
      </c>
      <c r="C35" s="4" t="s">
        <v>21</v>
      </c>
      <c r="D35" s="5" t="s">
        <v>18</v>
      </c>
      <c r="E35" s="4">
        <v>74</v>
      </c>
      <c r="F35" s="6">
        <v>15.99</v>
      </c>
      <c r="G35" s="7">
        <v>1183.26</v>
      </c>
    </row>
    <row r="36" spans="1:7">
      <c r="A36" s="3">
        <v>41849</v>
      </c>
      <c r="B36" s="4" t="s">
        <v>19</v>
      </c>
      <c r="C36" s="4" t="s">
        <v>21</v>
      </c>
      <c r="D36" s="5" t="s">
        <v>14</v>
      </c>
      <c r="E36" s="4">
        <v>81</v>
      </c>
      <c r="F36" s="6">
        <v>19.989999999999998</v>
      </c>
      <c r="G36" s="7">
        <v>1619.19</v>
      </c>
    </row>
    <row r="37" spans="1:7">
      <c r="A37" s="3">
        <v>41645</v>
      </c>
      <c r="B37" s="4" t="s">
        <v>19</v>
      </c>
      <c r="C37" s="4" t="s">
        <v>20</v>
      </c>
      <c r="D37" s="5" t="s">
        <v>12</v>
      </c>
      <c r="E37" s="4">
        <v>95</v>
      </c>
      <c r="F37" s="6">
        <v>1.99</v>
      </c>
      <c r="G37" s="6">
        <v>189.05</v>
      </c>
    </row>
    <row r="38" spans="1:7">
      <c r="A38" s="3">
        <v>42121</v>
      </c>
      <c r="B38" s="4" t="s">
        <v>19</v>
      </c>
      <c r="C38" s="4" t="s">
        <v>22</v>
      </c>
      <c r="D38" s="5" t="s">
        <v>16</v>
      </c>
      <c r="E38" s="4">
        <v>96</v>
      </c>
      <c r="F38" s="6">
        <v>4.99</v>
      </c>
      <c r="G38" s="6">
        <v>479.04</v>
      </c>
    </row>
    <row r="39" spans="1:7">
      <c r="A39" s="3">
        <v>42240</v>
      </c>
      <c r="B39" s="4" t="s">
        <v>23</v>
      </c>
      <c r="C39" s="4" t="s">
        <v>24</v>
      </c>
      <c r="D39" s="5" t="s">
        <v>9</v>
      </c>
      <c r="E39" s="4">
        <v>3</v>
      </c>
      <c r="F39" s="6">
        <v>275</v>
      </c>
      <c r="G39" s="6">
        <v>825</v>
      </c>
    </row>
    <row r="40" spans="1:7">
      <c r="A40" s="3">
        <v>42070</v>
      </c>
      <c r="B40" s="4" t="s">
        <v>23</v>
      </c>
      <c r="C40" s="4" t="s">
        <v>24</v>
      </c>
      <c r="D40" s="5" t="s">
        <v>14</v>
      </c>
      <c r="E40" s="4">
        <v>7</v>
      </c>
      <c r="F40" s="6">
        <v>19.989999999999998</v>
      </c>
      <c r="G40" s="6">
        <v>139.93</v>
      </c>
    </row>
    <row r="41" spans="1:7">
      <c r="A41" s="3">
        <v>41781</v>
      </c>
      <c r="B41" s="4" t="s">
        <v>23</v>
      </c>
      <c r="C41" s="4" t="s">
        <v>25</v>
      </c>
      <c r="D41" s="5" t="s">
        <v>12</v>
      </c>
      <c r="E41" s="4">
        <v>32</v>
      </c>
      <c r="F41" s="6">
        <v>1.99</v>
      </c>
      <c r="G41" s="6">
        <v>63.68</v>
      </c>
    </row>
    <row r="42" spans="1:7">
      <c r="A42" s="3">
        <v>41713</v>
      </c>
      <c r="B42" s="4" t="s">
        <v>23</v>
      </c>
      <c r="C42" s="4" t="s">
        <v>24</v>
      </c>
      <c r="D42" s="5" t="s">
        <v>12</v>
      </c>
      <c r="E42" s="4">
        <v>56</v>
      </c>
      <c r="F42" s="6">
        <v>2.99</v>
      </c>
      <c r="G42" s="6">
        <v>167.44</v>
      </c>
    </row>
    <row r="43" spans="1:7">
      <c r="A43" s="3">
        <v>42291</v>
      </c>
      <c r="B43" s="4" t="s">
        <v>23</v>
      </c>
      <c r="C43" s="4" t="s">
        <v>25</v>
      </c>
      <c r="D43" s="5" t="s">
        <v>14</v>
      </c>
      <c r="E43" s="4">
        <v>57</v>
      </c>
      <c r="F43" s="6">
        <v>19.989999999999998</v>
      </c>
      <c r="G43" s="7">
        <v>1139.43</v>
      </c>
    </row>
    <row r="44" spans="1:7">
      <c r="A44" s="3">
        <v>42274</v>
      </c>
      <c r="B44" s="4" t="s">
        <v>23</v>
      </c>
      <c r="C44" s="4" t="s">
        <v>24</v>
      </c>
      <c r="D44" s="5" t="s">
        <v>16</v>
      </c>
      <c r="E44" s="4">
        <v>76</v>
      </c>
      <c r="F44" s="6">
        <v>1.99</v>
      </c>
      <c r="G44" s="6">
        <v>151.24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CC19-4600-4280-BB07-8AA24DB0C6EA}">
  <dimension ref="A3:M16"/>
  <sheetViews>
    <sheetView workbookViewId="0">
      <selection activeCell="G16" sqref="G16"/>
    </sheetView>
  </sheetViews>
  <sheetFormatPr defaultRowHeight="12.75"/>
  <cols>
    <col min="1" max="1" width="13.85546875" bestFit="1" customWidth="1"/>
    <col min="2" max="2" width="12.5703125" bestFit="1" customWidth="1"/>
    <col min="4" max="4" width="12" bestFit="1" customWidth="1"/>
    <col min="5" max="5" width="12.42578125" bestFit="1" customWidth="1"/>
    <col min="7" max="7" width="13.85546875" bestFit="1" customWidth="1"/>
    <col min="8" max="9" width="12.42578125" bestFit="1" customWidth="1"/>
    <col min="10" max="10" width="13.85546875" bestFit="1" customWidth="1"/>
    <col min="11" max="11" width="12.42578125" bestFit="1" customWidth="1"/>
    <col min="12" max="12" width="16.140625" bestFit="1" customWidth="1"/>
    <col min="13" max="13" width="12.5703125" bestFit="1" customWidth="1"/>
  </cols>
  <sheetData>
    <row r="3" spans="1:13">
      <c r="A3" s="8" t="s">
        <v>26</v>
      </c>
      <c r="B3" t="s">
        <v>28</v>
      </c>
      <c r="D3" t="s">
        <v>43</v>
      </c>
      <c r="E3" t="s">
        <v>29</v>
      </c>
      <c r="G3" s="8" t="s">
        <v>26</v>
      </c>
      <c r="H3" t="s">
        <v>29</v>
      </c>
      <c r="J3" s="8" t="s">
        <v>26</v>
      </c>
      <c r="K3" t="s">
        <v>29</v>
      </c>
      <c r="L3" t="s">
        <v>30</v>
      </c>
      <c r="M3" t="s">
        <v>28</v>
      </c>
    </row>
    <row r="4" spans="1:13">
      <c r="A4" s="9" t="s">
        <v>7</v>
      </c>
      <c r="B4" s="13">
        <v>11139.07</v>
      </c>
      <c r="D4" s="13">
        <v>19627.879999999997</v>
      </c>
      <c r="E4" s="13">
        <v>2121</v>
      </c>
      <c r="G4" s="9" t="s">
        <v>14</v>
      </c>
      <c r="H4" s="13">
        <v>722</v>
      </c>
      <c r="J4" s="9" t="s">
        <v>31</v>
      </c>
      <c r="K4" s="13">
        <v>191</v>
      </c>
      <c r="L4" s="13">
        <v>30.969999999999995</v>
      </c>
      <c r="M4" s="13">
        <v>1602.09</v>
      </c>
    </row>
    <row r="5" spans="1:13">
      <c r="A5" s="9" t="s">
        <v>19</v>
      </c>
      <c r="B5" s="13">
        <v>6002.09</v>
      </c>
      <c r="G5" s="9" t="s">
        <v>9</v>
      </c>
      <c r="H5" s="13">
        <v>10</v>
      </c>
      <c r="J5" s="9" t="s">
        <v>32</v>
      </c>
      <c r="K5" s="13">
        <v>154</v>
      </c>
      <c r="L5" s="13">
        <v>44.97</v>
      </c>
      <c r="M5" s="13">
        <v>2044.33</v>
      </c>
    </row>
    <row r="6" spans="1:13">
      <c r="A6" s="9" t="s">
        <v>23</v>
      </c>
      <c r="B6" s="13">
        <v>2486.7200000000003</v>
      </c>
      <c r="G6" s="9" t="s">
        <v>16</v>
      </c>
      <c r="H6" s="13">
        <v>278</v>
      </c>
      <c r="J6" s="9" t="s">
        <v>33</v>
      </c>
      <c r="K6" s="13">
        <v>113</v>
      </c>
      <c r="L6" s="13">
        <v>27.97</v>
      </c>
      <c r="M6" s="13">
        <v>556.87</v>
      </c>
    </row>
    <row r="7" spans="1:13">
      <c r="A7" s="9" t="s">
        <v>27</v>
      </c>
      <c r="B7" s="13">
        <v>19627.88</v>
      </c>
      <c r="G7" s="9" t="s">
        <v>18</v>
      </c>
      <c r="H7" s="13">
        <v>395</v>
      </c>
      <c r="J7" s="9" t="s">
        <v>34</v>
      </c>
      <c r="K7" s="13">
        <v>297</v>
      </c>
      <c r="L7" s="13">
        <v>13.96</v>
      </c>
      <c r="M7" s="13">
        <v>1059.03</v>
      </c>
    </row>
    <row r="8" spans="1:13">
      <c r="G8" s="9" t="s">
        <v>12</v>
      </c>
      <c r="H8" s="13">
        <v>716</v>
      </c>
      <c r="J8" s="9" t="s">
        <v>35</v>
      </c>
      <c r="K8" s="13">
        <v>255</v>
      </c>
      <c r="L8" s="13">
        <v>17.260000000000002</v>
      </c>
      <c r="M8" s="13">
        <v>1300.3500000000001</v>
      </c>
    </row>
    <row r="9" spans="1:13">
      <c r="G9" s="9" t="s">
        <v>27</v>
      </c>
      <c r="H9" s="13">
        <v>2121</v>
      </c>
      <c r="J9" s="9" t="s">
        <v>36</v>
      </c>
      <c r="K9" s="13">
        <v>155</v>
      </c>
      <c r="L9" s="13">
        <v>138.98000000000002</v>
      </c>
      <c r="M9" s="13">
        <v>1613.5</v>
      </c>
    </row>
    <row r="10" spans="1:13">
      <c r="J10" s="9" t="s">
        <v>37</v>
      </c>
      <c r="K10" s="13">
        <v>227</v>
      </c>
      <c r="L10" s="13">
        <v>39.459999999999994</v>
      </c>
      <c r="M10" s="13">
        <v>2673.23</v>
      </c>
    </row>
    <row r="11" spans="1:13">
      <c r="J11" s="9" t="s">
        <v>38</v>
      </c>
      <c r="K11" s="13">
        <v>80</v>
      </c>
      <c r="L11" s="13">
        <v>303.94</v>
      </c>
      <c r="M11" s="13">
        <v>2005.55</v>
      </c>
    </row>
    <row r="12" spans="1:13">
      <c r="J12" s="9" t="s">
        <v>39</v>
      </c>
      <c r="K12" s="13">
        <v>101</v>
      </c>
      <c r="L12" s="13">
        <v>144.27000000000001</v>
      </c>
      <c r="M12" s="13">
        <v>666.11</v>
      </c>
    </row>
    <row r="13" spans="1:13">
      <c r="J13" s="9" t="s">
        <v>40</v>
      </c>
      <c r="K13" s="13">
        <v>163</v>
      </c>
      <c r="L13" s="13">
        <v>39.260000000000005</v>
      </c>
      <c r="M13" s="13">
        <v>1984.5700000000002</v>
      </c>
    </row>
    <row r="14" spans="1:13">
      <c r="J14" s="9" t="s">
        <v>41</v>
      </c>
      <c r="K14" s="13">
        <v>122</v>
      </c>
      <c r="L14" s="13">
        <v>29.97</v>
      </c>
      <c r="M14" s="13">
        <v>833.78000000000009</v>
      </c>
    </row>
    <row r="15" spans="1:13">
      <c r="J15" s="9" t="s">
        <v>42</v>
      </c>
      <c r="K15" s="13">
        <v>263</v>
      </c>
      <c r="L15" s="13">
        <v>42.26</v>
      </c>
      <c r="M15" s="13">
        <v>3288.4700000000003</v>
      </c>
    </row>
    <row r="16" spans="1:13">
      <c r="J16" s="9" t="s">
        <v>27</v>
      </c>
      <c r="K16" s="13">
        <v>2121</v>
      </c>
      <c r="L16" s="13">
        <v>873.27</v>
      </c>
      <c r="M16" s="13">
        <v>19627.88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41091-D6D1-451D-A9B0-F7E5693DF7AB}">
  <dimension ref="A1:AF8"/>
  <sheetViews>
    <sheetView showGridLines="0" tabSelected="1" topLeftCell="A19" zoomScale="65" zoomScaleNormal="65" workbookViewId="0">
      <selection activeCell="N66" sqref="N66"/>
    </sheetView>
  </sheetViews>
  <sheetFormatPr defaultRowHeight="12.75"/>
  <cols>
    <col min="1" max="1" width="7" customWidth="1"/>
  </cols>
  <sheetData>
    <row r="1" spans="1:32">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row>
    <row r="2" spans="1:32">
      <c r="A2" s="11" t="s">
        <v>44</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2">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2">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sheetData>
  <mergeCells count="1">
    <mergeCell ref="A2:A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Deepak Bhardwaj</cp:lastModifiedBy>
  <dcterms:created xsi:type="dcterms:W3CDTF">2023-11-28T19:53:41Z</dcterms:created>
  <dcterms:modified xsi:type="dcterms:W3CDTF">2023-11-30T17:27:16Z</dcterms:modified>
</cp:coreProperties>
</file>