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<sst xmlns="http://schemas.openxmlformats.org/spreadsheetml/2006/main" count="65" uniqueCount="13">
  <si>
    <t>Question 2- Calculate the expense% and hide the messy errors(if occurs) in Percent column with '-' using functions</t>
  </si>
  <si>
    <t>Dept</t>
  </si>
  <si>
    <t>Account</t>
  </si>
  <si>
    <t>SID</t>
  </si>
  <si>
    <t>Budget</t>
  </si>
  <si>
    <t>Assoc Revenue</t>
  </si>
  <si>
    <t>Pre-Encumbrance</t>
  </si>
  <si>
    <t>Encumbrance</t>
  </si>
  <si>
    <t>Expense</t>
  </si>
  <si>
    <t>Remaining</t>
  </si>
  <si>
    <t>Percent</t>
  </si>
  <si>
    <t>DOB37011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</si>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</sst>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969696"/>
        <bgColor rgb="FF969696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shrinkToFit="0" vertical="top" wrapText="1"/>
    </xf>
    <xf borderId="6" fillId="3" fontId="4" numFmtId="0" xfId="0" applyAlignment="1" applyBorder="1" applyFont="1">
      <alignment shrinkToFit="0" vertical="top" wrapText="1"/>
    </xf>
    <xf borderId="7" fillId="3" fontId="4" numFmtId="0" xfId="0" applyAlignment="1" applyBorder="1" applyFont="1">
      <alignment shrinkToFit="0" vertical="top" wrapText="1"/>
    </xf>
    <xf borderId="0" fillId="0" fontId="3" numFmtId="0" xfId="0" applyFont="1"/>
    <xf borderId="0" fillId="0" fontId="3" numFmtId="0" xfId="0" applyAlignment="1" applyFont="1">
      <alignment horizontal="right"/>
    </xf>
    <xf borderId="8" fillId="0" fontId="3" numFmtId="0" xfId="0" applyAlignment="1" applyBorder="1" applyFont="1">
      <alignment horizontal="right"/>
    </xf>
    <xf borderId="8" fillId="0" fontId="3" numFmtId="164" xfId="0" applyAlignment="1" applyBorder="1" applyFont="1" applyNumberFormat="1">
      <alignment horizontal="right"/>
    </xf>
    <xf borderId="8" fillId="0" fontId="3" numFmtId="9" xfId="0" applyAlignment="1" applyBorder="1" applyFont="1" applyNumberFormat="1">
      <alignment horizontal="center"/>
    </xf>
    <xf borderId="4" fillId="0" fontId="3" numFmtId="0" xfId="0" applyAlignment="1" applyBorder="1" applyFont="1">
      <alignment horizontal="right"/>
    </xf>
    <xf borderId="9" fillId="0" fontId="3" numFmtId="0" xfId="0" applyAlignment="1" applyBorder="1" applyFont="1">
      <alignment horizontal="right"/>
    </xf>
    <xf borderId="9" fillId="0" fontId="3" numFmtId="164" xfId="0" applyAlignment="1" applyBorder="1" applyFont="1" applyNumberFormat="1">
      <alignment horizontal="right"/>
    </xf>
    <xf borderId="9" fillId="0" fontId="3" numFmtId="9" xfId="0" applyAlignment="1" applyBorder="1" applyFont="1" applyNumberFormat="1">
      <alignment horizontal="center"/>
    </xf>
    <xf borderId="10" fillId="0" fontId="3" numFmtId="0" xfId="0" applyBorder="1" applyFont="1"/>
    <xf borderId="11" fillId="0" fontId="3" numFmtId="0" xfId="0" applyBorder="1" applyFont="1"/>
    <xf borderId="11" fillId="0" fontId="3" numFmtId="4" xfId="0" applyAlignment="1" applyBorder="1" applyFont="1" applyNumberFormat="1">
      <alignment horizontal="right"/>
    </xf>
    <xf borderId="12" fillId="0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7" t="s">
        <v>10</v>
      </c>
    </row>
    <row r="4" ht="15.75" customHeight="1">
      <c r="A4" s="8" t="s">
        <v>11</v>
      </c>
      <c r="B4" s="9">
        <v>50110.0</v>
      </c>
      <c r="C4" s="10">
        <v>10010.0</v>
      </c>
      <c r="D4" s="11">
        <v>1301790.11</v>
      </c>
      <c r="E4" s="11">
        <v>0.0</v>
      </c>
      <c r="F4" s="11">
        <v>0.0</v>
      </c>
      <c r="G4" s="11">
        <v>0.0</v>
      </c>
      <c r="H4" s="11">
        <v>1127344.67</v>
      </c>
      <c r="I4" s="11">
        <v>174445.44</v>
      </c>
      <c r="J4" s="12">
        <f t="array" ref="J4:J41">IFERROR(H4:H41/D4:D41,"-")</f>
        <v>0.8659957249</v>
      </c>
    </row>
    <row r="5" ht="15.75" customHeight="1">
      <c r="A5" s="8" t="s">
        <v>11</v>
      </c>
      <c r="B5" s="9">
        <v>50120.0</v>
      </c>
      <c r="C5" s="10">
        <v>10010.0</v>
      </c>
      <c r="D5" s="11">
        <v>28120.39</v>
      </c>
      <c r="E5" s="11">
        <v>0.0</v>
      </c>
      <c r="F5" s="11">
        <v>0.0</v>
      </c>
      <c r="G5" s="11">
        <v>0.0</v>
      </c>
      <c r="H5" s="11">
        <v>28120.39</v>
      </c>
      <c r="I5" s="11">
        <v>0.0</v>
      </c>
      <c r="J5" s="12">
        <v>1.0</v>
      </c>
    </row>
    <row r="6" ht="15.75" customHeight="1">
      <c r="A6" s="8" t="s">
        <v>11</v>
      </c>
      <c r="B6" s="9">
        <v>50150.0</v>
      </c>
      <c r="C6" s="10">
        <v>10010.0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2" t="s">
        <v>12</v>
      </c>
    </row>
    <row r="7" ht="15.75" customHeight="1">
      <c r="A7" s="8" t="s">
        <v>11</v>
      </c>
      <c r="B7" s="9">
        <v>50160.0</v>
      </c>
      <c r="C7" s="10">
        <v>10010.0</v>
      </c>
      <c r="D7" s="11">
        <v>36648.5</v>
      </c>
      <c r="E7" s="11">
        <v>0.0</v>
      </c>
      <c r="F7" s="11">
        <v>0.0</v>
      </c>
      <c r="G7" s="11">
        <v>0.0</v>
      </c>
      <c r="H7" s="11">
        <v>32011.5</v>
      </c>
      <c r="I7" s="11">
        <v>4637.0</v>
      </c>
      <c r="J7" s="12">
        <v>0.873473675593817</v>
      </c>
    </row>
    <row r="8" ht="15.75" customHeight="1">
      <c r="A8" s="8" t="s">
        <v>11</v>
      </c>
      <c r="B8" s="9">
        <v>50170.0</v>
      </c>
      <c r="C8" s="10">
        <v>10010.0</v>
      </c>
      <c r="D8" s="11">
        <v>0.0</v>
      </c>
      <c r="E8" s="11">
        <v>0.0</v>
      </c>
      <c r="F8" s="11">
        <v>0.0</v>
      </c>
      <c r="G8" s="11">
        <v>0.0</v>
      </c>
      <c r="H8" s="11">
        <v>0.0</v>
      </c>
      <c r="I8" s="11">
        <v>0.0</v>
      </c>
      <c r="J8" s="12" t="s">
        <v>12</v>
      </c>
    </row>
    <row r="9" ht="15.75" customHeight="1">
      <c r="A9" s="8" t="s">
        <v>11</v>
      </c>
      <c r="B9" s="9">
        <v>50190.0</v>
      </c>
      <c r="C9" s="10">
        <v>10010.0</v>
      </c>
      <c r="D9" s="11">
        <v>39860.0</v>
      </c>
      <c r="E9" s="11">
        <v>0.0</v>
      </c>
      <c r="F9" s="11">
        <v>0.0</v>
      </c>
      <c r="G9" s="11">
        <v>0.0</v>
      </c>
      <c r="H9" s="11">
        <v>39860.0</v>
      </c>
      <c r="I9" s="11">
        <v>0.0</v>
      </c>
      <c r="J9" s="12">
        <v>1.0</v>
      </c>
    </row>
    <row r="10" ht="15.75" customHeight="1">
      <c r="A10" s="8" t="s">
        <v>11</v>
      </c>
      <c r="B10" s="9">
        <v>50410.0</v>
      </c>
      <c r="C10" s="10">
        <v>10010.0</v>
      </c>
      <c r="D10" s="11">
        <v>0.0</v>
      </c>
      <c r="E10" s="11">
        <v>0.0</v>
      </c>
      <c r="F10" s="11">
        <v>0.0</v>
      </c>
      <c r="G10" s="11">
        <v>0.0</v>
      </c>
      <c r="H10" s="11">
        <v>0.0</v>
      </c>
      <c r="I10" s="11">
        <v>0.0</v>
      </c>
      <c r="J10" s="12" t="s">
        <v>12</v>
      </c>
    </row>
    <row r="11" ht="15.75" customHeight="1">
      <c r="A11" s="8" t="s">
        <v>11</v>
      </c>
      <c r="B11" s="9">
        <v>50410.0</v>
      </c>
      <c r="C11" s="10">
        <v>12244.0</v>
      </c>
      <c r="D11" s="11">
        <v>915.4</v>
      </c>
      <c r="E11" s="11">
        <v>0.0</v>
      </c>
      <c r="F11" s="11">
        <v>0.0</v>
      </c>
      <c r="G11" s="11">
        <v>0.0</v>
      </c>
      <c r="H11" s="11">
        <v>768.05</v>
      </c>
      <c r="I11" s="11">
        <v>147.35</v>
      </c>
      <c r="J11" s="12">
        <v>0.8390321171072754</v>
      </c>
    </row>
    <row r="12" ht="15.75" customHeight="1">
      <c r="A12" s="8" t="s">
        <v>11</v>
      </c>
      <c r="B12" s="9">
        <v>50420.0</v>
      </c>
      <c r="C12" s="10">
        <v>10010.0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2" t="s">
        <v>12</v>
      </c>
    </row>
    <row r="13" ht="15.75" customHeight="1">
      <c r="A13" s="8" t="s">
        <v>11</v>
      </c>
      <c r="B13" s="9">
        <v>50420.0</v>
      </c>
      <c r="C13" s="10">
        <v>12244.0</v>
      </c>
      <c r="D13" s="11">
        <v>132190.35</v>
      </c>
      <c r="E13" s="11">
        <v>0.0</v>
      </c>
      <c r="F13" s="11">
        <v>0.0</v>
      </c>
      <c r="G13" s="11">
        <v>0.0</v>
      </c>
      <c r="H13" s="11">
        <v>105327.44</v>
      </c>
      <c r="I13" s="11">
        <v>26862.91</v>
      </c>
      <c r="J13" s="12">
        <v>0.7967861496697755</v>
      </c>
    </row>
    <row r="14" ht="15.75" customHeight="1">
      <c r="A14" s="8" t="s">
        <v>11</v>
      </c>
      <c r="B14" s="9">
        <v>50430.0</v>
      </c>
      <c r="C14" s="10">
        <v>10010.0</v>
      </c>
      <c r="D14" s="11">
        <v>0.0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2" t="s">
        <v>12</v>
      </c>
    </row>
    <row r="15" ht="15.75" customHeight="1">
      <c r="A15" s="8" t="s">
        <v>11</v>
      </c>
      <c r="B15" s="9">
        <v>50430.0</v>
      </c>
      <c r="C15" s="10">
        <v>12244.0</v>
      </c>
      <c r="D15" s="11">
        <v>2204.88</v>
      </c>
      <c r="E15" s="11">
        <v>0.0</v>
      </c>
      <c r="F15" s="11">
        <v>0.0</v>
      </c>
      <c r="G15" s="11">
        <v>0.0</v>
      </c>
      <c r="H15" s="11">
        <v>2043.13</v>
      </c>
      <c r="I15" s="11">
        <v>161.75</v>
      </c>
      <c r="J15" s="12">
        <v>0.9266399985486738</v>
      </c>
    </row>
    <row r="16" ht="15.75" customHeight="1">
      <c r="A16" s="8" t="s">
        <v>11</v>
      </c>
      <c r="B16" s="9">
        <v>50441.0</v>
      </c>
      <c r="C16" s="10">
        <v>10010.0</v>
      </c>
      <c r="D16" s="11">
        <v>0.0</v>
      </c>
      <c r="E16" s="11">
        <v>0.0</v>
      </c>
      <c r="F16" s="11">
        <v>0.0</v>
      </c>
      <c r="G16" s="11">
        <v>0.0</v>
      </c>
      <c r="H16" s="11">
        <v>0.0</v>
      </c>
      <c r="I16" s="11">
        <v>0.0</v>
      </c>
      <c r="J16" s="12" t="s">
        <v>12</v>
      </c>
    </row>
    <row r="17" ht="15.75" customHeight="1">
      <c r="A17" s="8" t="s">
        <v>11</v>
      </c>
      <c r="B17" s="9">
        <v>50441.0</v>
      </c>
      <c r="C17" s="10">
        <v>12244.0</v>
      </c>
      <c r="D17" s="11">
        <v>74114.67</v>
      </c>
      <c r="E17" s="11">
        <v>0.0</v>
      </c>
      <c r="F17" s="11">
        <v>0.0</v>
      </c>
      <c r="G17" s="11">
        <v>0.0</v>
      </c>
      <c r="H17" s="11">
        <v>62122.79</v>
      </c>
      <c r="I17" s="11">
        <v>11991.88</v>
      </c>
      <c r="J17" s="12">
        <v>0.8381982946156274</v>
      </c>
    </row>
    <row r="18" ht="15.75" customHeight="1">
      <c r="A18" s="8" t="s">
        <v>11</v>
      </c>
      <c r="B18" s="9">
        <v>50442.0</v>
      </c>
      <c r="C18" s="10">
        <v>10010.0</v>
      </c>
      <c r="D18" s="11">
        <v>0.0</v>
      </c>
      <c r="E18" s="11">
        <v>0.0</v>
      </c>
      <c r="F18" s="11">
        <v>0.0</v>
      </c>
      <c r="G18" s="11">
        <v>0.0</v>
      </c>
      <c r="H18" s="11">
        <v>0.0</v>
      </c>
      <c r="I18" s="11">
        <v>0.0</v>
      </c>
      <c r="J18" s="12" t="s">
        <v>12</v>
      </c>
    </row>
    <row r="19" ht="15.75" customHeight="1">
      <c r="A19" s="8" t="s">
        <v>11</v>
      </c>
      <c r="B19" s="9">
        <v>50442.0</v>
      </c>
      <c r="C19" s="10">
        <v>12244.0</v>
      </c>
      <c r="D19" s="11">
        <v>19164.69</v>
      </c>
      <c r="E19" s="11">
        <v>0.0</v>
      </c>
      <c r="F19" s="11">
        <v>0.0</v>
      </c>
      <c r="G19" s="11">
        <v>0.0</v>
      </c>
      <c r="H19" s="11">
        <v>16553.92</v>
      </c>
      <c r="I19" s="11">
        <v>2610.77</v>
      </c>
      <c r="J19" s="12">
        <v>0.8637718637765599</v>
      </c>
    </row>
    <row r="20" ht="15.75" customHeight="1">
      <c r="A20" s="8" t="s">
        <v>11</v>
      </c>
      <c r="B20" s="9">
        <v>50460.0</v>
      </c>
      <c r="C20" s="10">
        <v>12244.0</v>
      </c>
      <c r="D20" s="11">
        <v>12446.1</v>
      </c>
      <c r="E20" s="11">
        <v>0.0</v>
      </c>
      <c r="F20" s="11">
        <v>0.0</v>
      </c>
      <c r="G20" s="11">
        <v>0.0</v>
      </c>
      <c r="H20" s="11">
        <v>10197.1</v>
      </c>
      <c r="I20" s="11">
        <v>2249.0</v>
      </c>
      <c r="J20" s="12">
        <v>0.8193008251580817</v>
      </c>
    </row>
    <row r="21" ht="15.75" customHeight="1">
      <c r="A21" s="8" t="s">
        <v>11</v>
      </c>
      <c r="B21" s="9">
        <v>50471.0</v>
      </c>
      <c r="C21" s="10">
        <v>10010.0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0.0</v>
      </c>
      <c r="J21" s="12" t="s">
        <v>12</v>
      </c>
    </row>
    <row r="22" ht="15.75" customHeight="1">
      <c r="A22" s="8" t="s">
        <v>11</v>
      </c>
      <c r="B22" s="9">
        <v>50471.0</v>
      </c>
      <c r="C22" s="10">
        <v>12244.0</v>
      </c>
      <c r="D22" s="11">
        <v>368461.38</v>
      </c>
      <c r="E22" s="11">
        <v>0.0</v>
      </c>
      <c r="F22" s="11">
        <v>0.0</v>
      </c>
      <c r="G22" s="11">
        <v>0.0</v>
      </c>
      <c r="H22" s="11">
        <v>335749.81</v>
      </c>
      <c r="I22" s="11">
        <v>32711.57</v>
      </c>
      <c r="J22" s="12">
        <v>0.9112211705878103</v>
      </c>
    </row>
    <row r="23" ht="15.75" customHeight="1">
      <c r="A23" s="8" t="s">
        <v>11</v>
      </c>
      <c r="B23" s="9">
        <v>50511.0</v>
      </c>
      <c r="C23" s="10">
        <v>12244.0</v>
      </c>
      <c r="D23" s="11">
        <v>48522.91</v>
      </c>
      <c r="E23" s="11">
        <v>0.0</v>
      </c>
      <c r="F23" s="11">
        <v>0.0</v>
      </c>
      <c r="G23" s="11">
        <v>0.0</v>
      </c>
      <c r="H23" s="11">
        <v>48522.91</v>
      </c>
      <c r="I23" s="11">
        <v>0.0</v>
      </c>
      <c r="J23" s="12">
        <v>1.0</v>
      </c>
    </row>
    <row r="24" ht="15.75" customHeight="1">
      <c r="A24" s="8" t="s">
        <v>11</v>
      </c>
      <c r="B24" s="9">
        <v>50710.0</v>
      </c>
      <c r="C24" s="10">
        <v>10010.0</v>
      </c>
      <c r="D24" s="11">
        <v>59.88</v>
      </c>
      <c r="E24" s="11">
        <v>0.0</v>
      </c>
      <c r="F24" s="11">
        <v>0.0</v>
      </c>
      <c r="G24" s="11">
        <v>0.0</v>
      </c>
      <c r="H24" s="11">
        <v>59.88</v>
      </c>
      <c r="I24" s="11">
        <v>0.0</v>
      </c>
      <c r="J24" s="12">
        <v>1.0</v>
      </c>
    </row>
    <row r="25" ht="15.75" customHeight="1">
      <c r="A25" s="8" t="s">
        <v>11</v>
      </c>
      <c r="B25" s="9">
        <v>50740.0</v>
      </c>
      <c r="C25" s="10">
        <v>10010.0</v>
      </c>
      <c r="D25" s="11">
        <v>0.0</v>
      </c>
      <c r="E25" s="11">
        <v>0.0</v>
      </c>
      <c r="F25" s="11">
        <v>0.0</v>
      </c>
      <c r="G25" s="11">
        <v>0.0</v>
      </c>
      <c r="H25" s="11">
        <v>0.0</v>
      </c>
      <c r="I25" s="11">
        <v>0.0</v>
      </c>
      <c r="J25" s="12" t="s">
        <v>12</v>
      </c>
    </row>
    <row r="26" ht="15.75" customHeight="1">
      <c r="A26" s="8" t="s">
        <v>11</v>
      </c>
      <c r="B26" s="9">
        <v>50780.0</v>
      </c>
      <c r="C26" s="10">
        <v>10010.0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2" t="s">
        <v>12</v>
      </c>
    </row>
    <row r="27" ht="15.75" customHeight="1">
      <c r="A27" s="8" t="s">
        <v>11</v>
      </c>
      <c r="B27" s="9">
        <v>50780.0</v>
      </c>
      <c r="C27" s="10">
        <v>10020.0</v>
      </c>
      <c r="D27" s="11">
        <v>3325.1</v>
      </c>
      <c r="E27" s="11">
        <v>0.0</v>
      </c>
      <c r="F27" s="11">
        <v>0.0</v>
      </c>
      <c r="G27" s="11">
        <v>0.0</v>
      </c>
      <c r="H27" s="11">
        <v>2310.1</v>
      </c>
      <c r="I27" s="11">
        <v>1015.0</v>
      </c>
      <c r="J27" s="12">
        <v>0.6947460226760097</v>
      </c>
    </row>
    <row r="28" ht="15.75" customHeight="1">
      <c r="A28" s="8" t="s">
        <v>11</v>
      </c>
      <c r="B28" s="9">
        <v>50780.0</v>
      </c>
      <c r="C28" s="10">
        <v>35181.0</v>
      </c>
      <c r="D28" s="11">
        <v>487.84</v>
      </c>
      <c r="E28" s="11">
        <v>0.0</v>
      </c>
      <c r="F28" s="11">
        <v>0.0</v>
      </c>
      <c r="G28" s="11">
        <v>0.0</v>
      </c>
      <c r="H28" s="11">
        <v>487.84</v>
      </c>
      <c r="I28" s="11">
        <v>0.0</v>
      </c>
      <c r="J28" s="12">
        <v>1.0</v>
      </c>
    </row>
    <row r="29" ht="15.75" customHeight="1">
      <c r="A29" s="8" t="s">
        <v>11</v>
      </c>
      <c r="B29" s="9">
        <v>50790.0</v>
      </c>
      <c r="C29" s="10">
        <v>10010.0</v>
      </c>
      <c r="D29" s="11">
        <v>0.0</v>
      </c>
      <c r="E29" s="11">
        <v>0.0</v>
      </c>
      <c r="F29" s="11">
        <v>0.0</v>
      </c>
      <c r="G29" s="11">
        <v>0.0</v>
      </c>
      <c r="H29" s="11">
        <v>0.0</v>
      </c>
      <c r="I29" s="11">
        <v>0.0</v>
      </c>
      <c r="J29" s="12" t="s">
        <v>12</v>
      </c>
    </row>
    <row r="30" ht="15.75" customHeight="1">
      <c r="A30" s="8" t="s">
        <v>11</v>
      </c>
      <c r="B30" s="9">
        <v>50790.0</v>
      </c>
      <c r="C30" s="10">
        <v>10020.0</v>
      </c>
      <c r="D30" s="11">
        <v>29426.4</v>
      </c>
      <c r="E30" s="11">
        <v>0.0</v>
      </c>
      <c r="F30" s="11">
        <v>0.0</v>
      </c>
      <c r="G30" s="11">
        <v>0.0</v>
      </c>
      <c r="H30" s="11">
        <v>29426.4</v>
      </c>
      <c r="I30" s="11">
        <v>0.0</v>
      </c>
      <c r="J30" s="12">
        <v>1.0</v>
      </c>
    </row>
    <row r="31" ht="15.75" customHeight="1">
      <c r="A31" s="8" t="s">
        <v>11</v>
      </c>
      <c r="B31" s="9">
        <v>50800.0</v>
      </c>
      <c r="C31" s="10">
        <v>10010.0</v>
      </c>
      <c r="D31" s="11">
        <v>0.0</v>
      </c>
      <c r="E31" s="11">
        <v>0.0</v>
      </c>
      <c r="F31" s="11">
        <v>0.0</v>
      </c>
      <c r="G31" s="11">
        <v>0.0</v>
      </c>
      <c r="H31" s="11">
        <v>0.0</v>
      </c>
      <c r="I31" s="11">
        <v>0.0</v>
      </c>
      <c r="J31" s="12" t="s">
        <v>12</v>
      </c>
    </row>
    <row r="32" ht="15.75" customHeight="1">
      <c r="A32" s="8" t="s">
        <v>11</v>
      </c>
      <c r="B32" s="9">
        <v>50800.0</v>
      </c>
      <c r="C32" s="10">
        <v>10020.0</v>
      </c>
      <c r="D32" s="11">
        <v>2287.31</v>
      </c>
      <c r="E32" s="11">
        <v>0.0</v>
      </c>
      <c r="F32" s="11">
        <v>0.0</v>
      </c>
      <c r="G32" s="11">
        <v>0.0</v>
      </c>
      <c r="H32" s="11">
        <v>1981.31</v>
      </c>
      <c r="I32" s="11">
        <v>306.0</v>
      </c>
      <c r="J32" s="12">
        <v>0.8662183962820955</v>
      </c>
    </row>
    <row r="33" ht="15.75" customHeight="1">
      <c r="A33" s="8" t="s">
        <v>11</v>
      </c>
      <c r="B33" s="9">
        <v>51114.0</v>
      </c>
      <c r="C33" s="10">
        <v>10020.0</v>
      </c>
      <c r="D33" s="11">
        <v>0.0</v>
      </c>
      <c r="E33" s="11">
        <v>0.0</v>
      </c>
      <c r="F33" s="11">
        <v>0.0</v>
      </c>
      <c r="G33" s="11">
        <v>40.3</v>
      </c>
      <c r="H33" s="11">
        <v>0.0</v>
      </c>
      <c r="I33" s="11">
        <v>-40.3</v>
      </c>
      <c r="J33" s="12" t="s">
        <v>12</v>
      </c>
    </row>
    <row r="34" ht="15.75" customHeight="1">
      <c r="A34" s="8" t="s">
        <v>11</v>
      </c>
      <c r="B34" s="9">
        <v>51115.0</v>
      </c>
      <c r="C34" s="10">
        <v>10020.0</v>
      </c>
      <c r="D34" s="11">
        <v>120.9</v>
      </c>
      <c r="E34" s="11">
        <v>0.0</v>
      </c>
      <c r="F34" s="11">
        <v>0.0</v>
      </c>
      <c r="G34" s="11">
        <v>0.0</v>
      </c>
      <c r="H34" s="11">
        <v>120.9</v>
      </c>
      <c r="I34" s="11">
        <v>0.0</v>
      </c>
      <c r="J34" s="12">
        <v>1.0</v>
      </c>
    </row>
    <row r="35" ht="15.75" customHeight="1">
      <c r="A35" s="8" t="s">
        <v>11</v>
      </c>
      <c r="B35" s="9">
        <v>51180.0</v>
      </c>
      <c r="C35" s="10">
        <v>10020.0</v>
      </c>
      <c r="D35" s="11">
        <v>2186.59</v>
      </c>
      <c r="E35" s="11">
        <v>0.0</v>
      </c>
      <c r="F35" s="11">
        <v>0.0</v>
      </c>
      <c r="G35" s="11">
        <v>0.0</v>
      </c>
      <c r="H35" s="11">
        <v>2186.59</v>
      </c>
      <c r="I35" s="11">
        <v>0.0</v>
      </c>
      <c r="J35" s="12">
        <v>1.0</v>
      </c>
    </row>
    <row r="36" ht="15.75" customHeight="1">
      <c r="A36" s="8" t="s">
        <v>11</v>
      </c>
      <c r="B36" s="9">
        <v>51180.0</v>
      </c>
      <c r="C36" s="10">
        <v>35181.0</v>
      </c>
      <c r="D36" s="11">
        <v>50.0</v>
      </c>
      <c r="E36" s="11">
        <v>0.0</v>
      </c>
      <c r="F36" s="11">
        <v>0.0</v>
      </c>
      <c r="G36" s="11">
        <v>0.0</v>
      </c>
      <c r="H36" s="11">
        <v>50.0</v>
      </c>
      <c r="I36" s="11">
        <v>0.0</v>
      </c>
      <c r="J36" s="12">
        <v>1.0</v>
      </c>
    </row>
    <row r="37" ht="15.75" customHeight="1">
      <c r="A37" s="8" t="s">
        <v>11</v>
      </c>
      <c r="B37" s="9">
        <v>51200.0</v>
      </c>
      <c r="C37" s="10">
        <v>10020.0</v>
      </c>
      <c r="D37" s="11">
        <v>0.0</v>
      </c>
      <c r="E37" s="11">
        <v>0.0</v>
      </c>
      <c r="F37" s="11">
        <v>0.0</v>
      </c>
      <c r="G37" s="11">
        <v>0.0</v>
      </c>
      <c r="H37" s="11">
        <v>0.0</v>
      </c>
      <c r="I37" s="11">
        <v>0.0</v>
      </c>
      <c r="J37" s="12" t="s">
        <v>12</v>
      </c>
    </row>
    <row r="38" ht="15.75" customHeight="1">
      <c r="A38" s="8" t="s">
        <v>11</v>
      </c>
      <c r="B38" s="9">
        <v>51210.0</v>
      </c>
      <c r="C38" s="10">
        <v>10020.0</v>
      </c>
      <c r="D38" s="11">
        <v>209100.0</v>
      </c>
      <c r="E38" s="11">
        <v>0.0</v>
      </c>
      <c r="F38" s="11">
        <v>0.0</v>
      </c>
      <c r="G38" s="11">
        <v>0.0</v>
      </c>
      <c r="H38" s="11">
        <v>209100.0</v>
      </c>
      <c r="I38" s="11">
        <v>0.0</v>
      </c>
      <c r="J38" s="12">
        <v>1.0</v>
      </c>
    </row>
    <row r="39" ht="15.75" customHeight="1">
      <c r="A39" s="8" t="s">
        <v>11</v>
      </c>
      <c r="B39" s="9">
        <v>51230.0</v>
      </c>
      <c r="C39" s="10">
        <v>10020.0</v>
      </c>
      <c r="D39" s="11">
        <v>0.0</v>
      </c>
      <c r="E39" s="11">
        <v>0.0</v>
      </c>
      <c r="F39" s="11">
        <v>0.0</v>
      </c>
      <c r="G39" s="11">
        <v>0.0</v>
      </c>
      <c r="H39" s="11">
        <v>0.0</v>
      </c>
      <c r="I39" s="11">
        <v>0.0</v>
      </c>
      <c r="J39" s="12" t="s">
        <v>12</v>
      </c>
    </row>
    <row r="40" ht="15.75" customHeight="1">
      <c r="A40" s="8" t="s">
        <v>11</v>
      </c>
      <c r="B40" s="9">
        <v>51245.0</v>
      </c>
      <c r="C40" s="10">
        <v>10020.0</v>
      </c>
      <c r="D40" s="11">
        <v>0.0</v>
      </c>
      <c r="E40" s="11">
        <v>0.0</v>
      </c>
      <c r="F40" s="11">
        <v>0.0</v>
      </c>
      <c r="G40" s="11">
        <v>0.0</v>
      </c>
      <c r="H40" s="11">
        <v>0.0</v>
      </c>
      <c r="I40" s="11">
        <v>0.0</v>
      </c>
      <c r="J40" s="12" t="s">
        <v>12</v>
      </c>
    </row>
    <row r="41" ht="15.75" customHeight="1">
      <c r="A41" s="4" t="s">
        <v>11</v>
      </c>
      <c r="B41" s="13">
        <v>51290.0</v>
      </c>
      <c r="C41" s="14">
        <v>10020.0</v>
      </c>
      <c r="D41" s="15">
        <v>4930.0</v>
      </c>
      <c r="E41" s="15">
        <v>0.0</v>
      </c>
      <c r="F41" s="15">
        <v>0.0</v>
      </c>
      <c r="G41" s="15">
        <v>0.0</v>
      </c>
      <c r="H41" s="15">
        <v>3735.0</v>
      </c>
      <c r="I41" s="15">
        <v>1195.0</v>
      </c>
      <c r="J41" s="16">
        <v>0.757606490872211</v>
      </c>
    </row>
    <row r="42" ht="15.75" customHeight="1">
      <c r="A42" s="17"/>
      <c r="B42" s="18"/>
      <c r="C42" s="18"/>
      <c r="D42" s="19">
        <f t="shared" ref="D42:I42" si="1">SUM(D4:D41)</f>
        <v>2316413.4</v>
      </c>
      <c r="E42" s="19">
        <f t="shared" si="1"/>
        <v>0</v>
      </c>
      <c r="F42" s="19">
        <f t="shared" si="1"/>
        <v>0</v>
      </c>
      <c r="G42" s="19">
        <f t="shared" si="1"/>
        <v>40.3</v>
      </c>
      <c r="H42" s="19">
        <f t="shared" si="1"/>
        <v>2058079.73</v>
      </c>
      <c r="I42" s="19">
        <f t="shared" si="1"/>
        <v>258293.37</v>
      </c>
      <c r="J42" s="20">
        <f>SUM(J41)</f>
        <v>0.7576064909</v>
      </c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